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13155FF4-F1B9-4708-95CC-2F17728F09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5年版（第62号）" sheetId="2" r:id="rId1"/>
  </sheets>
  <definedNames>
    <definedName name="_xlnm._FilterDatabase" localSheetId="0" hidden="1">'R5年版（第62号）'!$A$3:$H$3</definedName>
    <definedName name="_xlnm.Print_Titles" localSheetId="0">'R5年版（第62号）'!$2:$3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2" l="1"/>
  <c r="H6" i="2"/>
  <c r="H7" i="2"/>
  <c r="H8" i="2"/>
  <c r="H46" i="2"/>
  <c r="H45" i="2"/>
  <c r="H44" i="2"/>
  <c r="H43" i="2"/>
  <c r="H42" i="2"/>
  <c r="H20" i="2"/>
  <c r="H19" i="2"/>
  <c r="H18" i="2"/>
  <c r="H17" i="2"/>
  <c r="H16" i="2"/>
  <c r="H15" i="2"/>
  <c r="H14" i="2"/>
  <c r="H13" i="2"/>
  <c r="H12" i="2"/>
  <c r="H11" i="2"/>
  <c r="H10" i="2"/>
  <c r="H9" i="2"/>
  <c r="H51" i="2"/>
  <c r="H47" i="2"/>
  <c r="H50" i="2"/>
  <c r="H49" i="2"/>
  <c r="H48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4" i="2"/>
</calcChain>
</file>

<file path=xl/sharedStrings.xml><?xml version="1.0" encoding="utf-8"?>
<sst xmlns="http://schemas.openxmlformats.org/spreadsheetml/2006/main" count="216" uniqueCount="87">
  <si>
    <t>表番号</t>
    <rPh sb="0" eb="1">
      <t>ヒョウ</t>
    </rPh>
    <rPh sb="1" eb="3">
      <t>バンゴウ</t>
    </rPh>
    <phoneticPr fontId="1"/>
  </si>
  <si>
    <t>項目（表の題名）</t>
    <rPh sb="0" eb="2">
      <t>コウモク</t>
    </rPh>
    <rPh sb="3" eb="4">
      <t>ヒョウ</t>
    </rPh>
    <rPh sb="5" eb="7">
      <t>ダイメイ</t>
    </rPh>
    <phoneticPr fontId="1"/>
  </si>
  <si>
    <t>誤</t>
    <rPh sb="0" eb="1">
      <t>ゴ</t>
    </rPh>
    <phoneticPr fontId="1"/>
  </si>
  <si>
    <t>正</t>
    <rPh sb="0" eb="1">
      <t>セイ</t>
    </rPh>
    <phoneticPr fontId="1"/>
  </si>
  <si>
    <t>訂　　正　　箇　　所</t>
    <rPh sb="0" eb="1">
      <t>テイ</t>
    </rPh>
    <rPh sb="3" eb="4">
      <t>セイ</t>
    </rPh>
    <rPh sb="6" eb="7">
      <t>カ</t>
    </rPh>
    <rPh sb="9" eb="10">
      <t>ショ</t>
    </rPh>
    <phoneticPr fontId="1"/>
  </si>
  <si>
    <t>項　　目</t>
    <rPh sb="0" eb="1">
      <t>コウ</t>
    </rPh>
    <rPh sb="3" eb="4">
      <t>メ</t>
    </rPh>
    <phoneticPr fontId="1"/>
  </si>
  <si>
    <t>年・年度</t>
    <rPh sb="0" eb="1">
      <t>ネン</t>
    </rPh>
    <rPh sb="2" eb="3">
      <t>ネン</t>
    </rPh>
    <rPh sb="3" eb="4">
      <t>ド</t>
    </rPh>
    <phoneticPr fontId="1"/>
  </si>
  <si>
    <t>訂正後分
差替掲載日</t>
    <rPh sb="0" eb="2">
      <t>テイセイ</t>
    </rPh>
    <rPh sb="2" eb="3">
      <t>ゴ</t>
    </rPh>
    <rPh sb="3" eb="4">
      <t>ブン</t>
    </rPh>
    <rPh sb="5" eb="7">
      <t>サシカ</t>
    </rPh>
    <rPh sb="7" eb="9">
      <t>ケイサイ</t>
    </rPh>
    <rPh sb="9" eb="10">
      <t>ヒ</t>
    </rPh>
    <phoneticPr fontId="1"/>
  </si>
  <si>
    <t>ソート用</t>
    <rPh sb="3" eb="4">
      <t>ヨウ</t>
    </rPh>
    <phoneticPr fontId="1"/>
  </si>
  <si>
    <t>令和5年版（第６２号）統計年報訂正表</t>
    <rPh sb="0" eb="2">
      <t>レイワ</t>
    </rPh>
    <rPh sb="3" eb="4">
      <t>ネン</t>
    </rPh>
    <rPh sb="4" eb="5">
      <t>バン</t>
    </rPh>
    <rPh sb="6" eb="7">
      <t>ダイ</t>
    </rPh>
    <rPh sb="9" eb="10">
      <t>ゴウ</t>
    </rPh>
    <rPh sb="11" eb="13">
      <t>トウケイ</t>
    </rPh>
    <rPh sb="13" eb="15">
      <t>ネンポウ</t>
    </rPh>
    <rPh sb="15" eb="17">
      <t>テイセイ</t>
    </rPh>
    <rPh sb="17" eb="18">
      <t>ヒョウ</t>
    </rPh>
    <phoneticPr fontId="1"/>
  </si>
  <si>
    <t>8-3</t>
    <phoneticPr fontId="1"/>
  </si>
  <si>
    <t>市内金融機関別預金・貸出金残高</t>
    <phoneticPr fontId="1"/>
  </si>
  <si>
    <t>令和4年度</t>
    <rPh sb="0" eb="2">
      <t>レイワ</t>
    </rPh>
    <rPh sb="3" eb="5">
      <t>ネンド</t>
    </rPh>
    <phoneticPr fontId="1"/>
  </si>
  <si>
    <t>預金残高　労働金庫</t>
    <rPh sb="0" eb="2">
      <t>ヨキン</t>
    </rPh>
    <rPh sb="2" eb="4">
      <t>ザンダカ</t>
    </rPh>
    <phoneticPr fontId="1"/>
  </si>
  <si>
    <t>11-2</t>
    <phoneticPr fontId="1"/>
  </si>
  <si>
    <t>児童生徒の平均体位</t>
    <phoneticPr fontId="1"/>
  </si>
  <si>
    <t>令和元年度</t>
    <rPh sb="0" eb="2">
      <t>レイワ</t>
    </rPh>
    <rPh sb="2" eb="4">
      <t>ガンネン</t>
    </rPh>
    <rPh sb="4" eb="5">
      <t>ド</t>
    </rPh>
    <phoneticPr fontId="1"/>
  </si>
  <si>
    <t>身長　中学校　１年　男</t>
    <rPh sb="0" eb="2">
      <t>シンチョウ</t>
    </rPh>
    <rPh sb="3" eb="5">
      <t>チュウガク</t>
    </rPh>
    <rPh sb="8" eb="9">
      <t>ネン</t>
    </rPh>
    <rPh sb="10" eb="11">
      <t>オトコ</t>
    </rPh>
    <phoneticPr fontId="1"/>
  </si>
  <si>
    <t>身長　中学校　１年　女</t>
    <rPh sb="0" eb="2">
      <t>シンチョウ</t>
    </rPh>
    <rPh sb="3" eb="5">
      <t>チュウガク</t>
    </rPh>
    <rPh sb="8" eb="9">
      <t>ネン</t>
    </rPh>
    <rPh sb="10" eb="11">
      <t>オンナ</t>
    </rPh>
    <phoneticPr fontId="1"/>
  </si>
  <si>
    <t>身長　中学校　２年　男</t>
    <rPh sb="0" eb="2">
      <t>シンチョウ</t>
    </rPh>
    <rPh sb="3" eb="5">
      <t>チュウガク</t>
    </rPh>
    <rPh sb="8" eb="9">
      <t>ネン</t>
    </rPh>
    <rPh sb="10" eb="11">
      <t>オトコ</t>
    </rPh>
    <phoneticPr fontId="1"/>
  </si>
  <si>
    <t>身長　中学校　２年　女</t>
    <rPh sb="0" eb="2">
      <t>シンチョウ</t>
    </rPh>
    <rPh sb="3" eb="5">
      <t>チュウガク</t>
    </rPh>
    <rPh sb="8" eb="9">
      <t>ネン</t>
    </rPh>
    <rPh sb="10" eb="11">
      <t>オンナ</t>
    </rPh>
    <phoneticPr fontId="1"/>
  </si>
  <si>
    <t>身長　中学校　３年　男</t>
    <rPh sb="0" eb="2">
      <t>シンチョウ</t>
    </rPh>
    <rPh sb="3" eb="5">
      <t>チュウガク</t>
    </rPh>
    <rPh sb="8" eb="9">
      <t>ネン</t>
    </rPh>
    <rPh sb="10" eb="11">
      <t>オトコ</t>
    </rPh>
    <phoneticPr fontId="1"/>
  </si>
  <si>
    <t>身長　中学校　３年　女</t>
    <rPh sb="0" eb="2">
      <t>シンチョウ</t>
    </rPh>
    <rPh sb="3" eb="5">
      <t>チュウガク</t>
    </rPh>
    <rPh sb="8" eb="9">
      <t>ネン</t>
    </rPh>
    <rPh sb="10" eb="11">
      <t>オンナ</t>
    </rPh>
    <phoneticPr fontId="1"/>
  </si>
  <si>
    <t>体重　中学校　１年　男</t>
    <rPh sb="3" eb="5">
      <t>チュウガク</t>
    </rPh>
    <rPh sb="8" eb="9">
      <t>ネン</t>
    </rPh>
    <rPh sb="10" eb="11">
      <t>オトコ</t>
    </rPh>
    <phoneticPr fontId="1"/>
  </si>
  <si>
    <t>体重　中学校　１年　女</t>
    <rPh sb="3" eb="5">
      <t>チュウガク</t>
    </rPh>
    <rPh sb="8" eb="9">
      <t>ネン</t>
    </rPh>
    <rPh sb="10" eb="11">
      <t>オンナ</t>
    </rPh>
    <phoneticPr fontId="1"/>
  </si>
  <si>
    <t>体重　中学校　２年　男</t>
    <rPh sb="3" eb="5">
      <t>チュウガク</t>
    </rPh>
    <rPh sb="8" eb="9">
      <t>ネン</t>
    </rPh>
    <rPh sb="10" eb="11">
      <t>オトコ</t>
    </rPh>
    <phoneticPr fontId="1"/>
  </si>
  <si>
    <t>体重　中学校　２年　女</t>
    <rPh sb="3" eb="5">
      <t>チュウガク</t>
    </rPh>
    <rPh sb="8" eb="9">
      <t>ネン</t>
    </rPh>
    <rPh sb="10" eb="11">
      <t>オンナ</t>
    </rPh>
    <phoneticPr fontId="1"/>
  </si>
  <si>
    <t>体重　中学校　３年　男</t>
    <rPh sb="3" eb="5">
      <t>チュウガク</t>
    </rPh>
    <rPh sb="8" eb="9">
      <t>ネン</t>
    </rPh>
    <rPh sb="10" eb="11">
      <t>オトコ</t>
    </rPh>
    <phoneticPr fontId="1"/>
  </si>
  <si>
    <t>体重　中学校　３年　女</t>
    <rPh sb="3" eb="5">
      <t>チュウガク</t>
    </rPh>
    <rPh sb="8" eb="9">
      <t>ネン</t>
    </rPh>
    <rPh sb="10" eb="11">
      <t>オンナ</t>
    </rPh>
    <phoneticPr fontId="1"/>
  </si>
  <si>
    <t>令和4年度</t>
    <rPh sb="0" eb="2">
      <t>レイワ</t>
    </rPh>
    <rPh sb="3" eb="5">
      <t>ネンド</t>
    </rPh>
    <rPh sb="4" eb="5">
      <t>ド</t>
    </rPh>
    <phoneticPr fontId="1"/>
  </si>
  <si>
    <t>身長　小学校　１年　男</t>
    <rPh sb="0" eb="2">
      <t>シンチョウ</t>
    </rPh>
    <rPh sb="8" eb="9">
      <t>ネン</t>
    </rPh>
    <rPh sb="10" eb="11">
      <t>オトコ</t>
    </rPh>
    <phoneticPr fontId="1"/>
  </si>
  <si>
    <t>身長　小学校　１年　女</t>
    <rPh sb="0" eb="2">
      <t>シンチョウ</t>
    </rPh>
    <rPh sb="8" eb="9">
      <t>ネン</t>
    </rPh>
    <rPh sb="10" eb="11">
      <t>オンナ</t>
    </rPh>
    <phoneticPr fontId="1"/>
  </si>
  <si>
    <t>身長　小学校　２年　男</t>
    <rPh sb="0" eb="2">
      <t>シンチョウ</t>
    </rPh>
    <rPh sb="8" eb="9">
      <t>ネン</t>
    </rPh>
    <rPh sb="10" eb="11">
      <t>オトコ</t>
    </rPh>
    <phoneticPr fontId="1"/>
  </si>
  <si>
    <t>身長　小学校　２年　女</t>
    <rPh sb="0" eb="2">
      <t>シンチョウ</t>
    </rPh>
    <rPh sb="8" eb="9">
      <t>ネン</t>
    </rPh>
    <rPh sb="10" eb="11">
      <t>オンナ</t>
    </rPh>
    <phoneticPr fontId="1"/>
  </si>
  <si>
    <t>身長　小学校　３年　男</t>
    <rPh sb="0" eb="2">
      <t>シンチョウ</t>
    </rPh>
    <rPh sb="8" eb="9">
      <t>ネン</t>
    </rPh>
    <rPh sb="10" eb="11">
      <t>オトコ</t>
    </rPh>
    <phoneticPr fontId="1"/>
  </si>
  <si>
    <t>身長　小学校　３年　女</t>
    <rPh sb="0" eb="2">
      <t>シンチョウ</t>
    </rPh>
    <rPh sb="8" eb="9">
      <t>ネン</t>
    </rPh>
    <rPh sb="10" eb="11">
      <t>オンナ</t>
    </rPh>
    <phoneticPr fontId="1"/>
  </si>
  <si>
    <t>身長　小学校　４年　男</t>
    <rPh sb="0" eb="2">
      <t>シンチョウ</t>
    </rPh>
    <rPh sb="8" eb="9">
      <t>ネン</t>
    </rPh>
    <rPh sb="10" eb="11">
      <t>オトコ</t>
    </rPh>
    <phoneticPr fontId="1"/>
  </si>
  <si>
    <t>身長　小学校　４年　女</t>
    <rPh sb="0" eb="2">
      <t>シンチョウ</t>
    </rPh>
    <rPh sb="8" eb="9">
      <t>ネン</t>
    </rPh>
    <rPh sb="10" eb="11">
      <t>オンナ</t>
    </rPh>
    <phoneticPr fontId="1"/>
  </si>
  <si>
    <t>身長　小学校　５年　男</t>
    <rPh sb="0" eb="2">
      <t>シンチョウ</t>
    </rPh>
    <rPh sb="8" eb="9">
      <t>ネン</t>
    </rPh>
    <rPh sb="10" eb="11">
      <t>オトコ</t>
    </rPh>
    <phoneticPr fontId="1"/>
  </si>
  <si>
    <t>身長　小学校　５年　女</t>
    <rPh sb="0" eb="2">
      <t>シンチョウ</t>
    </rPh>
    <rPh sb="8" eb="9">
      <t>ネン</t>
    </rPh>
    <rPh sb="10" eb="11">
      <t>オンナ</t>
    </rPh>
    <phoneticPr fontId="1"/>
  </si>
  <si>
    <t>身長　小学校　６年　男</t>
    <rPh sb="0" eb="2">
      <t>シンチョウ</t>
    </rPh>
    <rPh sb="8" eb="9">
      <t>ネン</t>
    </rPh>
    <rPh sb="10" eb="11">
      <t>オトコ</t>
    </rPh>
    <phoneticPr fontId="1"/>
  </si>
  <si>
    <t>身長　小学校　６年　女</t>
    <rPh sb="0" eb="2">
      <t>シンチョウ</t>
    </rPh>
    <rPh sb="8" eb="9">
      <t>ネン</t>
    </rPh>
    <rPh sb="10" eb="11">
      <t>オンナ</t>
    </rPh>
    <phoneticPr fontId="1"/>
  </si>
  <si>
    <t>11-2</t>
  </si>
  <si>
    <t>児童生徒の平均体位</t>
  </si>
  <si>
    <t>体重　小学校　１年　男</t>
    <rPh sb="0" eb="2">
      <t>タイジュウ</t>
    </rPh>
    <rPh sb="8" eb="9">
      <t>ネン</t>
    </rPh>
    <rPh sb="10" eb="11">
      <t>オトコ</t>
    </rPh>
    <phoneticPr fontId="1"/>
  </si>
  <si>
    <t>体重　小学校　２年　男</t>
    <rPh sb="0" eb="2">
      <t>タイジュウ</t>
    </rPh>
    <rPh sb="8" eb="9">
      <t>ネン</t>
    </rPh>
    <rPh sb="10" eb="11">
      <t>オトコ</t>
    </rPh>
    <phoneticPr fontId="1"/>
  </si>
  <si>
    <t>体重　小学校　３年　男</t>
    <rPh sb="0" eb="2">
      <t>タイジュウ</t>
    </rPh>
    <rPh sb="8" eb="9">
      <t>ネン</t>
    </rPh>
    <rPh sb="10" eb="11">
      <t>オトコ</t>
    </rPh>
    <phoneticPr fontId="1"/>
  </si>
  <si>
    <t>体重　小学校　３年　女</t>
    <rPh sb="0" eb="2">
      <t>タイジュウ</t>
    </rPh>
    <rPh sb="8" eb="9">
      <t>ネン</t>
    </rPh>
    <rPh sb="10" eb="11">
      <t>オンナ</t>
    </rPh>
    <phoneticPr fontId="1"/>
  </si>
  <si>
    <t>体重　小学校　４年　男</t>
    <rPh sb="0" eb="2">
      <t>タイジュウ</t>
    </rPh>
    <rPh sb="8" eb="9">
      <t>ネン</t>
    </rPh>
    <rPh sb="10" eb="11">
      <t>オトコ</t>
    </rPh>
    <phoneticPr fontId="1"/>
  </si>
  <si>
    <t>体重　小学校　５年　男</t>
    <rPh sb="0" eb="2">
      <t>タイジュウ</t>
    </rPh>
    <rPh sb="8" eb="9">
      <t>ネン</t>
    </rPh>
    <rPh sb="10" eb="11">
      <t>オトコ</t>
    </rPh>
    <phoneticPr fontId="1"/>
  </si>
  <si>
    <t>体重　小学校　５年　女</t>
    <rPh sb="0" eb="2">
      <t>タイジュウ</t>
    </rPh>
    <rPh sb="8" eb="9">
      <t>ネン</t>
    </rPh>
    <rPh sb="10" eb="11">
      <t>オンナ</t>
    </rPh>
    <phoneticPr fontId="1"/>
  </si>
  <si>
    <t>体重　小学校　６年　男</t>
    <rPh sb="0" eb="2">
      <t>タイジュウ</t>
    </rPh>
    <rPh sb="8" eb="9">
      <t>ネン</t>
    </rPh>
    <rPh sb="10" eb="11">
      <t>オトコ</t>
    </rPh>
    <phoneticPr fontId="1"/>
  </si>
  <si>
    <t>体重　小学校　６年　女</t>
    <rPh sb="0" eb="2">
      <t>タイジュウ</t>
    </rPh>
    <rPh sb="8" eb="9">
      <t>ネン</t>
    </rPh>
    <rPh sb="10" eb="11">
      <t>オンナ</t>
    </rPh>
    <phoneticPr fontId="1"/>
  </si>
  <si>
    <t>11-19</t>
    <phoneticPr fontId="1"/>
  </si>
  <si>
    <t>県立図書館の蔵書数</t>
    <phoneticPr fontId="1"/>
  </si>
  <si>
    <t>令和2年度</t>
    <rPh sb="0" eb="2">
      <t>レイワ</t>
    </rPh>
    <rPh sb="3" eb="5">
      <t>ネンド</t>
    </rPh>
    <rPh sb="4" eb="5">
      <t>ド</t>
    </rPh>
    <phoneticPr fontId="1"/>
  </si>
  <si>
    <t>総数</t>
    <rPh sb="0" eb="2">
      <t>ソウスウ</t>
    </rPh>
    <phoneticPr fontId="1"/>
  </si>
  <si>
    <t>ＡＶ資料</t>
    <rPh sb="2" eb="4">
      <t>シリョウ</t>
    </rPh>
    <phoneticPr fontId="1"/>
  </si>
  <si>
    <t>大平文庫</t>
    <rPh sb="0" eb="2">
      <t>オオヒラ</t>
    </rPh>
    <rPh sb="2" eb="4">
      <t>ブンコ</t>
    </rPh>
    <phoneticPr fontId="1"/>
  </si>
  <si>
    <t>党派別候補者数・得票数および当選人員</t>
    <phoneticPr fontId="1"/>
  </si>
  <si>
    <t>16-9</t>
    <phoneticPr fontId="1"/>
  </si>
  <si>
    <t>民主党</t>
    <rPh sb="0" eb="3">
      <t>ミンシュトウ</t>
    </rPh>
    <phoneticPr fontId="1"/>
  </si>
  <si>
    <t>幸福実現党</t>
    <rPh sb="0" eb="2">
      <t>コウフク</t>
    </rPh>
    <rPh sb="2" eb="4">
      <t>ジツゲン</t>
    </rPh>
    <rPh sb="4" eb="5">
      <t>トウ</t>
    </rPh>
    <phoneticPr fontId="1"/>
  </si>
  <si>
    <t>希望の党</t>
    <rPh sb="0" eb="2">
      <t>キボウ</t>
    </rPh>
    <rPh sb="3" eb="4">
      <t>トウ</t>
    </rPh>
    <phoneticPr fontId="1"/>
  </si>
  <si>
    <t>参政党</t>
    <phoneticPr fontId="1"/>
  </si>
  <si>
    <t>維新政党・新風</t>
    <phoneticPr fontId="1"/>
  </si>
  <si>
    <t>ＮHK党</t>
    <phoneticPr fontId="1"/>
  </si>
  <si>
    <t>項目（政党名）</t>
    <rPh sb="0" eb="2">
      <t>コウモク</t>
    </rPh>
    <rPh sb="3" eb="6">
      <t>セイトウメイ</t>
    </rPh>
    <phoneticPr fontId="1"/>
  </si>
  <si>
    <t>1(-)</t>
    <phoneticPr fontId="1"/>
  </si>
  <si>
    <t>-</t>
    <phoneticPr fontId="1"/>
  </si>
  <si>
    <t>参議院議員選挙[選挙区選出](R1.7.21)
ＮHKから国民を守る党</t>
    <phoneticPr fontId="1"/>
  </si>
  <si>
    <t>投票区別選挙人名簿登録者数</t>
    <phoneticPr fontId="1"/>
  </si>
  <si>
    <t>16-10</t>
    <phoneticPr fontId="1"/>
  </si>
  <si>
    <t>令和5年度</t>
    <rPh sb="0" eb="2">
      <t>レイワ</t>
    </rPh>
    <rPh sb="3" eb="5">
      <t>ネンド</t>
    </rPh>
    <rPh sb="4" eb="5">
      <t>ド</t>
    </rPh>
    <phoneticPr fontId="1"/>
  </si>
  <si>
    <t>投票区・投票所　第57区</t>
    <phoneticPr fontId="1"/>
  </si>
  <si>
    <t>大野小学校南校舎（特別活動室）</t>
    <phoneticPr fontId="1"/>
  </si>
  <si>
    <t>大野小学校南校舎（教育相談室）</t>
    <phoneticPr fontId="1"/>
  </si>
  <si>
    <t>12-12</t>
  </si>
  <si>
    <t>感染症の発生状況</t>
    <rPh sb="0" eb="3">
      <t>カンセンショウ</t>
    </rPh>
    <rPh sb="4" eb="8">
      <t>ハッセイジョウキョウ</t>
    </rPh>
    <phoneticPr fontId="1"/>
  </si>
  <si>
    <t>令和2年</t>
    <rPh sb="0" eb="2">
      <t>レイワ</t>
    </rPh>
    <rPh sb="3" eb="4">
      <t>ネン</t>
    </rPh>
    <phoneticPr fontId="1"/>
  </si>
  <si>
    <t>劇症型溶血性レンサ球菌感染症</t>
    <rPh sb="0" eb="3">
      <t>ゲキショウカタ</t>
    </rPh>
    <rPh sb="3" eb="4">
      <t>ヨウ</t>
    </rPh>
    <rPh sb="4" eb="6">
      <t>ケッセイ</t>
    </rPh>
    <rPh sb="9" eb="10">
      <t>キュウ</t>
    </rPh>
    <rPh sb="10" eb="11">
      <t>キン</t>
    </rPh>
    <rPh sb="11" eb="14">
      <t>カンセンショウ</t>
    </rPh>
    <phoneticPr fontId="1"/>
  </si>
  <si>
    <t>合計　５類感染症</t>
    <rPh sb="0" eb="2">
      <t>ゴウケイ</t>
    </rPh>
    <rPh sb="4" eb="5">
      <t>ルイ</t>
    </rPh>
    <rPh sb="5" eb="8">
      <t>カンセンショウ</t>
    </rPh>
    <phoneticPr fontId="1"/>
  </si>
  <si>
    <t>市内金融機関別預金・貸出金残高</t>
    <rPh sb="10" eb="12">
      <t>カシダシ</t>
    </rPh>
    <rPh sb="12" eb="13">
      <t>キン</t>
    </rPh>
    <rPh sb="13" eb="15">
      <t>ザンダカ</t>
    </rPh>
    <phoneticPr fontId="1"/>
  </si>
  <si>
    <t>預金残高　信用漁業協同組合連合会</t>
    <rPh sb="0" eb="2">
      <t>ヨキン</t>
    </rPh>
    <rPh sb="2" eb="4">
      <t>ザンダカ</t>
    </rPh>
    <rPh sb="5" eb="7">
      <t>シンヨウ</t>
    </rPh>
    <rPh sb="7" eb="13">
      <t>ギョギョウキョウドウクミアイ</t>
    </rPh>
    <rPh sb="13" eb="16">
      <t>レンゴウカイ</t>
    </rPh>
    <phoneticPr fontId="1"/>
  </si>
  <si>
    <t>預金残高　西日本信用漁業協同組合連合会</t>
    <rPh sb="0" eb="2">
      <t>ヨキン</t>
    </rPh>
    <rPh sb="2" eb="4">
      <t>ザンダカ</t>
    </rPh>
    <rPh sb="5" eb="6">
      <t>ニシ</t>
    </rPh>
    <rPh sb="6" eb="8">
      <t>ニホン</t>
    </rPh>
    <rPh sb="8" eb="10">
      <t>シンヨウ</t>
    </rPh>
    <rPh sb="10" eb="12">
      <t>ギョギョウ</t>
    </rPh>
    <rPh sb="12" eb="14">
      <t>キョウドウ</t>
    </rPh>
    <rPh sb="14" eb="16">
      <t>クミアイ</t>
    </rPh>
    <rPh sb="16" eb="19">
      <t>レンゴウカイ</t>
    </rPh>
    <phoneticPr fontId="1"/>
  </si>
  <si>
    <t>貸出金残高　信用漁業協同組合連合会</t>
    <rPh sb="0" eb="2">
      <t>カシダシ</t>
    </rPh>
    <rPh sb="2" eb="3">
      <t>キン</t>
    </rPh>
    <rPh sb="3" eb="5">
      <t>ザンダカ</t>
    </rPh>
    <rPh sb="6" eb="8">
      <t>シンヨウ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1"/>
  </si>
  <si>
    <t>貸出金残高　西日本信用漁業協同組合連合会</t>
    <rPh sb="0" eb="2">
      <t>カシダシ</t>
    </rPh>
    <rPh sb="2" eb="3">
      <t>キン</t>
    </rPh>
    <rPh sb="3" eb="5">
      <t>ザンダカ</t>
    </rPh>
    <rPh sb="6" eb="7">
      <t>ニシ</t>
    </rPh>
    <rPh sb="7" eb="9">
      <t>ニホン</t>
    </rPh>
    <rPh sb="9" eb="11">
      <t>シンヨウ</t>
    </rPh>
    <rPh sb="11" eb="13">
      <t>ギョギョウ</t>
    </rPh>
    <rPh sb="13" eb="15">
      <t>キョウドウ</t>
    </rPh>
    <rPh sb="15" eb="17">
      <t>クミアイ</t>
    </rPh>
    <rPh sb="17" eb="20">
      <t>レンゴウカイ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</si>
</sst>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$-411]ge\.m\.d;@"/>
    <numFmt numFmtId="177" formatCode="_ * #,##0.0_ ;_ * \-#,##0.0_ ;_ * &quot;-&quot;_ ;_ @_ "/>
  </numFmts>
  <fonts count="9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1"/>
      <name val="明朝"/>
      <family val="1"/>
      <charset val="128"/>
    </font>
    <font>
      <sz val="11"/>
      <color rgb="FFFF0000"/>
      <name val="メイリオ"/>
      <family val="3"/>
      <charset val="128"/>
    </font>
    <font>
      <sz val="12"/>
      <color theme="1"/>
      <name val="メイリオ"/>
      <family val="3"/>
      <charset val="128"/>
    </font>
    <font>
      <u/>
      <sz val="11"/>
      <color indexed="12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38" fontId="3" fillId="0" borderId="0" applyFont="0" applyFill="0" applyBorder="0" applyAlignment="0" applyProtection="0"/>
    <xf numFmtId="0" fontId="8" fillId="0" borderId="0"/>
  </cellStyleXfs>
  <cellXfs count="26">
    <xf numFmtId="0" fontId="0" fillId="0" borderId="0" xfId="0"/>
    <xf numFmtId="0" fontId="5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 wrapText="1"/>
    </xf>
    <xf numFmtId="41" fontId="2" fillId="2" borderId="3" xfId="1" applyNumberFormat="1" applyFont="1" applyFill="1" applyBorder="1" applyAlignment="1">
      <alignment horizontal="right" vertical="center"/>
    </xf>
    <xf numFmtId="41" fontId="4" fillId="2" borderId="3" xfId="1" applyNumberFormat="1" applyFont="1" applyFill="1" applyBorder="1" applyAlignment="1">
      <alignment horizontal="left" vertical="center"/>
    </xf>
    <xf numFmtId="177" fontId="2" fillId="2" borderId="3" xfId="1" applyNumberFormat="1" applyFont="1" applyFill="1" applyBorder="1" applyAlignment="1">
      <alignment horizontal="right" vertical="center"/>
    </xf>
    <xf numFmtId="177" fontId="4" fillId="2" borderId="3" xfId="1" applyNumberFormat="1" applyFont="1" applyFill="1" applyBorder="1" applyAlignment="1">
      <alignment horizontal="left" vertical="center"/>
    </xf>
    <xf numFmtId="41" fontId="2" fillId="2" borderId="3" xfId="1" applyNumberFormat="1" applyFont="1" applyFill="1" applyBorder="1" applyAlignment="1">
      <alignment horizontal="left" vertical="center"/>
    </xf>
    <xf numFmtId="41" fontId="4" fillId="2" borderId="3" xfId="1" applyNumberFormat="1" applyFont="1" applyFill="1" applyBorder="1" applyAlignment="1">
      <alignment horizontal="right" vertical="center"/>
    </xf>
    <xf numFmtId="41" fontId="2" fillId="2" borderId="3" xfId="1" applyNumberFormat="1" applyFont="1" applyFill="1" applyBorder="1" applyAlignment="1">
      <alignment horizontal="right" vertical="center" wrapText="1"/>
    </xf>
    <xf numFmtId="41" fontId="4" fillId="2" borderId="3" xfId="1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</cellXfs>
  <cellStyles count="7">
    <cellStyle name="ハイパーリンク 2" xfId="3" xr:uid="{00000000-0005-0000-0000-000001000000}"/>
    <cellStyle name="桁区切り 2" xfId="5" xr:uid="{00000000-0005-0000-0000-000002000000}"/>
    <cellStyle name="標準" xfId="0" builtinId="0"/>
    <cellStyle name="標準 2" xfId="2" xr:uid="{00000000-0005-0000-0000-000004000000}"/>
    <cellStyle name="標準 2 2" xfId="6" xr:uid="{00000000-0005-0000-0000-000005000000}"/>
    <cellStyle name="標準 3" xfId="4" xr:uid="{00000000-0005-0000-0000-000006000000}"/>
    <cellStyle name="標準_１３　保育課" xfId="1" xr:uid="{00000000-0005-0000-0000-000007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tabSelected="1" zoomScaleNormal="100" zoomScaleSheetLayoutView="80" workbookViewId="0">
      <pane ySplit="3" topLeftCell="A12" activePane="bottomLeft" state="frozen"/>
      <selection pane="bottomLeft"/>
    </sheetView>
  </sheetViews>
  <sheetFormatPr defaultColWidth="9" defaultRowHeight="17.399999999999999"/>
  <cols>
    <col min="1" max="1" width="13.3984375" style="2" customWidth="1"/>
    <col min="2" max="2" width="40.09765625" style="2" bestFit="1" customWidth="1"/>
    <col min="3" max="3" width="11.5" style="2" customWidth="1"/>
    <col min="4" max="4" width="31.19921875" style="2" customWidth="1"/>
    <col min="5" max="6" width="14.59765625" style="2" customWidth="1"/>
    <col min="7" max="7" width="10.59765625" style="2" customWidth="1"/>
    <col min="8" max="8" width="8.59765625" style="2" bestFit="1" customWidth="1"/>
    <col min="9" max="16384" width="9" style="2"/>
  </cols>
  <sheetData>
    <row r="1" spans="1:8" ht="26.25" customHeight="1">
      <c r="A1" s="1" t="s">
        <v>9</v>
      </c>
      <c r="H1" s="1"/>
    </row>
    <row r="2" spans="1:8">
      <c r="A2" s="18" t="s">
        <v>0</v>
      </c>
      <c r="B2" s="19" t="s">
        <v>1</v>
      </c>
      <c r="C2" s="20" t="s">
        <v>4</v>
      </c>
      <c r="D2" s="20"/>
      <c r="E2" s="20"/>
      <c r="F2" s="21"/>
      <c r="G2" s="22" t="s">
        <v>7</v>
      </c>
      <c r="H2" s="24" t="s">
        <v>8</v>
      </c>
    </row>
    <row r="3" spans="1:8">
      <c r="A3" s="18"/>
      <c r="B3" s="19"/>
      <c r="C3" s="3" t="s">
        <v>6</v>
      </c>
      <c r="D3" s="3" t="s">
        <v>5</v>
      </c>
      <c r="E3" s="3" t="s">
        <v>2</v>
      </c>
      <c r="F3" s="4" t="s">
        <v>3</v>
      </c>
      <c r="G3" s="23"/>
      <c r="H3" s="25"/>
    </row>
    <row r="4" spans="1:8">
      <c r="A4" s="7" t="s">
        <v>10</v>
      </c>
      <c r="B4" s="8" t="s">
        <v>11</v>
      </c>
      <c r="C4" s="8" t="s">
        <v>12</v>
      </c>
      <c r="D4" s="9" t="s">
        <v>13</v>
      </c>
      <c r="E4" s="10">
        <v>100691</v>
      </c>
      <c r="F4" s="11">
        <v>100697</v>
      </c>
      <c r="G4" s="5">
        <v>46105</v>
      </c>
      <c r="H4" s="6" t="str">
        <f t="shared" ref="H4:H51" si="0">TEXT(LEFT(A4,FIND("-",A4)-1),"00")&amp;"-"&amp;TEXT(MID(A4,FIND("-",A4)+1,10),"00")</f>
        <v>08-03</v>
      </c>
    </row>
    <row r="5" spans="1:8">
      <c r="A5" s="7" t="s">
        <v>10</v>
      </c>
      <c r="B5" s="8" t="s">
        <v>82</v>
      </c>
      <c r="C5" s="8" t="s">
        <v>12</v>
      </c>
      <c r="D5" s="9" t="s">
        <v>83</v>
      </c>
      <c r="E5" s="10">
        <v>116734</v>
      </c>
      <c r="F5" s="15" t="s">
        <v>69</v>
      </c>
      <c r="G5" s="5">
        <v>46105</v>
      </c>
      <c r="H5" s="6" t="str">
        <f t="shared" si="0"/>
        <v>08-03</v>
      </c>
    </row>
    <row r="6" spans="1:8" ht="34.799999999999997">
      <c r="A6" s="7" t="s">
        <v>10</v>
      </c>
      <c r="B6" s="8" t="s">
        <v>82</v>
      </c>
      <c r="C6" s="8" t="s">
        <v>12</v>
      </c>
      <c r="D6" s="9" t="s">
        <v>84</v>
      </c>
      <c r="E6" s="10" t="s">
        <v>69</v>
      </c>
      <c r="F6" s="15">
        <v>116734</v>
      </c>
      <c r="G6" s="5">
        <v>46105</v>
      </c>
      <c r="H6" s="6" t="str">
        <f t="shared" si="0"/>
        <v>08-03</v>
      </c>
    </row>
    <row r="7" spans="1:8" ht="34.799999999999997">
      <c r="A7" s="7" t="s">
        <v>10</v>
      </c>
      <c r="B7" s="8" t="s">
        <v>82</v>
      </c>
      <c r="C7" s="8" t="s">
        <v>12</v>
      </c>
      <c r="D7" s="9" t="s">
        <v>85</v>
      </c>
      <c r="E7" s="10">
        <v>27834</v>
      </c>
      <c r="F7" s="15" t="s">
        <v>69</v>
      </c>
      <c r="G7" s="5">
        <v>46105</v>
      </c>
      <c r="H7" s="6" t="str">
        <f t="shared" si="0"/>
        <v>08-03</v>
      </c>
    </row>
    <row r="8" spans="1:8" ht="34.799999999999997">
      <c r="A8" s="7" t="s">
        <v>10</v>
      </c>
      <c r="B8" s="8" t="s">
        <v>82</v>
      </c>
      <c r="C8" s="8" t="s">
        <v>12</v>
      </c>
      <c r="D8" s="9" t="s">
        <v>86</v>
      </c>
      <c r="E8" s="10" t="s">
        <v>69</v>
      </c>
      <c r="F8" s="15">
        <v>27834</v>
      </c>
      <c r="G8" s="5">
        <v>46105</v>
      </c>
      <c r="H8" s="6" t="str">
        <f t="shared" si="0"/>
        <v>08-03</v>
      </c>
    </row>
    <row r="9" spans="1:8">
      <c r="A9" s="7" t="s">
        <v>14</v>
      </c>
      <c r="B9" s="8" t="s">
        <v>15</v>
      </c>
      <c r="C9" s="8" t="s">
        <v>16</v>
      </c>
      <c r="D9" s="9" t="s">
        <v>17</v>
      </c>
      <c r="E9" s="12">
        <v>151.80000000000001</v>
      </c>
      <c r="F9" s="13">
        <v>150.9</v>
      </c>
      <c r="G9" s="5">
        <v>46105</v>
      </c>
      <c r="H9" s="6" t="str">
        <f t="shared" ref="H9:H20" si="1">TEXT(LEFT(A9,FIND("-",A9)-1),"00")&amp;"-"&amp;TEXT(MID(A9,FIND("-",A9)+1,10),"00")</f>
        <v>11-02</v>
      </c>
    </row>
    <row r="10" spans="1:8">
      <c r="A10" s="7" t="s">
        <v>14</v>
      </c>
      <c r="B10" s="8" t="s">
        <v>15</v>
      </c>
      <c r="C10" s="8" t="s">
        <v>16</v>
      </c>
      <c r="D10" s="9" t="s">
        <v>18</v>
      </c>
      <c r="E10" s="12">
        <v>151.5</v>
      </c>
      <c r="F10" s="13">
        <v>150.9</v>
      </c>
      <c r="G10" s="5">
        <v>46105</v>
      </c>
      <c r="H10" s="6" t="str">
        <f t="shared" si="1"/>
        <v>11-02</v>
      </c>
    </row>
    <row r="11" spans="1:8">
      <c r="A11" s="7" t="s">
        <v>14</v>
      </c>
      <c r="B11" s="8" t="s">
        <v>15</v>
      </c>
      <c r="C11" s="8" t="s">
        <v>16</v>
      </c>
      <c r="D11" s="9" t="s">
        <v>19</v>
      </c>
      <c r="E11" s="12">
        <v>159.1</v>
      </c>
      <c r="F11" s="13">
        <v>156.9</v>
      </c>
      <c r="G11" s="5">
        <v>46105</v>
      </c>
      <c r="H11" s="6" t="str">
        <f t="shared" si="1"/>
        <v>11-02</v>
      </c>
    </row>
    <row r="12" spans="1:8">
      <c r="A12" s="7" t="s">
        <v>14</v>
      </c>
      <c r="B12" s="8" t="s">
        <v>15</v>
      </c>
      <c r="C12" s="8" t="s">
        <v>16</v>
      </c>
      <c r="D12" s="9" t="s">
        <v>20</v>
      </c>
      <c r="E12" s="12">
        <v>154.6</v>
      </c>
      <c r="F12" s="13">
        <v>152.80000000000001</v>
      </c>
      <c r="G12" s="5">
        <v>46105</v>
      </c>
      <c r="H12" s="6" t="str">
        <f t="shared" si="1"/>
        <v>11-02</v>
      </c>
    </row>
    <row r="13" spans="1:8">
      <c r="A13" s="7" t="s">
        <v>14</v>
      </c>
      <c r="B13" s="8" t="s">
        <v>15</v>
      </c>
      <c r="C13" s="8" t="s">
        <v>16</v>
      </c>
      <c r="D13" s="9" t="s">
        <v>21</v>
      </c>
      <c r="E13" s="12">
        <v>164.8</v>
      </c>
      <c r="F13" s="13">
        <v>162.4</v>
      </c>
      <c r="G13" s="5">
        <v>46105</v>
      </c>
      <c r="H13" s="6" t="str">
        <f t="shared" si="1"/>
        <v>11-02</v>
      </c>
    </row>
    <row r="14" spans="1:8">
      <c r="A14" s="7" t="s">
        <v>14</v>
      </c>
      <c r="B14" s="8" t="s">
        <v>15</v>
      </c>
      <c r="C14" s="8" t="s">
        <v>16</v>
      </c>
      <c r="D14" s="9" t="s">
        <v>22</v>
      </c>
      <c r="E14" s="12">
        <v>156.19999999999999</v>
      </c>
      <c r="F14" s="13">
        <v>153.5</v>
      </c>
      <c r="G14" s="5">
        <v>46105</v>
      </c>
      <c r="H14" s="6" t="str">
        <f t="shared" si="1"/>
        <v>11-02</v>
      </c>
    </row>
    <row r="15" spans="1:8" ht="17.100000000000001" customHeight="1">
      <c r="A15" s="7" t="s">
        <v>14</v>
      </c>
      <c r="B15" s="8" t="s">
        <v>15</v>
      </c>
      <c r="C15" s="8" t="s">
        <v>16</v>
      </c>
      <c r="D15" s="9" t="s">
        <v>23</v>
      </c>
      <c r="E15" s="12">
        <v>43.5</v>
      </c>
      <c r="F15" s="13">
        <v>43.2</v>
      </c>
      <c r="G15" s="5">
        <v>46105</v>
      </c>
      <c r="H15" s="6" t="str">
        <f t="shared" si="1"/>
        <v>11-02</v>
      </c>
    </row>
    <row r="16" spans="1:8">
      <c r="A16" s="7" t="s">
        <v>14</v>
      </c>
      <c r="B16" s="8" t="s">
        <v>15</v>
      </c>
      <c r="C16" s="8" t="s">
        <v>16</v>
      </c>
      <c r="D16" s="9" t="s">
        <v>24</v>
      </c>
      <c r="E16" s="12">
        <v>43.7</v>
      </c>
      <c r="F16" s="13">
        <v>43.5</v>
      </c>
      <c r="G16" s="5">
        <v>46105</v>
      </c>
      <c r="H16" s="6" t="str">
        <f t="shared" si="1"/>
        <v>11-02</v>
      </c>
    </row>
    <row r="17" spans="1:8">
      <c r="A17" s="7" t="s">
        <v>14</v>
      </c>
      <c r="B17" s="8" t="s">
        <v>15</v>
      </c>
      <c r="C17" s="8" t="s">
        <v>16</v>
      </c>
      <c r="D17" s="9" t="s">
        <v>25</v>
      </c>
      <c r="E17" s="12">
        <v>48.5</v>
      </c>
      <c r="F17" s="13">
        <v>47.8</v>
      </c>
      <c r="G17" s="5">
        <v>46105</v>
      </c>
      <c r="H17" s="6" t="str">
        <f t="shared" si="1"/>
        <v>11-02</v>
      </c>
    </row>
    <row r="18" spans="1:8">
      <c r="A18" s="7" t="s">
        <v>14</v>
      </c>
      <c r="B18" s="8" t="s">
        <v>15</v>
      </c>
      <c r="C18" s="8" t="s">
        <v>16</v>
      </c>
      <c r="D18" s="9" t="s">
        <v>26</v>
      </c>
      <c r="E18" s="12">
        <v>47.2</v>
      </c>
      <c r="F18" s="13">
        <v>46.6</v>
      </c>
      <c r="G18" s="5">
        <v>46105</v>
      </c>
      <c r="H18" s="6" t="str">
        <f t="shared" si="1"/>
        <v>11-02</v>
      </c>
    </row>
    <row r="19" spans="1:8">
      <c r="A19" s="7" t="s">
        <v>14</v>
      </c>
      <c r="B19" s="8" t="s">
        <v>15</v>
      </c>
      <c r="C19" s="8" t="s">
        <v>16</v>
      </c>
      <c r="D19" s="9" t="s">
        <v>27</v>
      </c>
      <c r="E19" s="12">
        <v>53.7</v>
      </c>
      <c r="F19" s="13">
        <v>52.9</v>
      </c>
      <c r="G19" s="5">
        <v>46105</v>
      </c>
      <c r="H19" s="6" t="str">
        <f t="shared" si="1"/>
        <v>11-02</v>
      </c>
    </row>
    <row r="20" spans="1:8">
      <c r="A20" s="7" t="s">
        <v>14</v>
      </c>
      <c r="B20" s="8" t="s">
        <v>15</v>
      </c>
      <c r="C20" s="8" t="s">
        <v>16</v>
      </c>
      <c r="D20" s="9" t="s">
        <v>28</v>
      </c>
      <c r="E20" s="12">
        <v>49.6</v>
      </c>
      <c r="F20" s="13">
        <v>48.8</v>
      </c>
      <c r="G20" s="5">
        <v>46105</v>
      </c>
      <c r="H20" s="6" t="str">
        <f t="shared" si="1"/>
        <v>11-02</v>
      </c>
    </row>
    <row r="21" spans="1:8">
      <c r="A21" s="7" t="s">
        <v>14</v>
      </c>
      <c r="B21" s="8" t="s">
        <v>15</v>
      </c>
      <c r="C21" s="8" t="s">
        <v>29</v>
      </c>
      <c r="D21" s="9" t="s">
        <v>30</v>
      </c>
      <c r="E21" s="12">
        <v>116.4</v>
      </c>
      <c r="F21" s="13">
        <v>116.6</v>
      </c>
      <c r="G21" s="5">
        <v>46105</v>
      </c>
      <c r="H21" s="6" t="str">
        <f t="shared" si="0"/>
        <v>11-02</v>
      </c>
    </row>
    <row r="22" spans="1:8">
      <c r="A22" s="7" t="s">
        <v>14</v>
      </c>
      <c r="B22" s="8" t="s">
        <v>15</v>
      </c>
      <c r="C22" s="8" t="s">
        <v>29</v>
      </c>
      <c r="D22" s="9" t="s">
        <v>31</v>
      </c>
      <c r="E22" s="12">
        <v>115.5</v>
      </c>
      <c r="F22" s="13">
        <v>115.6</v>
      </c>
      <c r="G22" s="5">
        <v>46105</v>
      </c>
      <c r="H22" s="6" t="str">
        <f t="shared" si="0"/>
        <v>11-02</v>
      </c>
    </row>
    <row r="23" spans="1:8">
      <c r="A23" s="7" t="s">
        <v>14</v>
      </c>
      <c r="B23" s="8" t="s">
        <v>15</v>
      </c>
      <c r="C23" s="8" t="s">
        <v>29</v>
      </c>
      <c r="D23" s="9" t="s">
        <v>32</v>
      </c>
      <c r="E23" s="12">
        <v>121.9</v>
      </c>
      <c r="F23" s="13">
        <v>122.4</v>
      </c>
      <c r="G23" s="5">
        <v>46105</v>
      </c>
      <c r="H23" s="6" t="str">
        <f t="shared" si="0"/>
        <v>11-02</v>
      </c>
    </row>
    <row r="24" spans="1:8">
      <c r="A24" s="7" t="s">
        <v>14</v>
      </c>
      <c r="B24" s="8" t="s">
        <v>15</v>
      </c>
      <c r="C24" s="8" t="s">
        <v>29</v>
      </c>
      <c r="D24" s="9" t="s">
        <v>33</v>
      </c>
      <c r="E24" s="12">
        <v>120.9</v>
      </c>
      <c r="F24" s="13">
        <v>121.2</v>
      </c>
      <c r="G24" s="5">
        <v>46105</v>
      </c>
      <c r="H24" s="6" t="str">
        <f t="shared" si="0"/>
        <v>11-02</v>
      </c>
    </row>
    <row r="25" spans="1:8">
      <c r="A25" s="7" t="s">
        <v>14</v>
      </c>
      <c r="B25" s="8" t="s">
        <v>15</v>
      </c>
      <c r="C25" s="8" t="s">
        <v>29</v>
      </c>
      <c r="D25" s="9" t="s">
        <v>34</v>
      </c>
      <c r="E25" s="12">
        <v>127.5</v>
      </c>
      <c r="F25" s="13">
        <v>127.9</v>
      </c>
      <c r="G25" s="5">
        <v>46105</v>
      </c>
      <c r="H25" s="6" t="str">
        <f t="shared" si="0"/>
        <v>11-02</v>
      </c>
    </row>
    <row r="26" spans="1:8">
      <c r="A26" s="7" t="s">
        <v>14</v>
      </c>
      <c r="B26" s="8" t="s">
        <v>15</v>
      </c>
      <c r="C26" s="8" t="s">
        <v>29</v>
      </c>
      <c r="D26" s="9" t="s">
        <v>35</v>
      </c>
      <c r="E26" s="12">
        <v>127.2</v>
      </c>
      <c r="F26" s="13">
        <v>127.4</v>
      </c>
      <c r="G26" s="5">
        <v>46105</v>
      </c>
      <c r="H26" s="6" t="str">
        <f t="shared" si="0"/>
        <v>11-02</v>
      </c>
    </row>
    <row r="27" spans="1:8">
      <c r="A27" s="7" t="s">
        <v>14</v>
      </c>
      <c r="B27" s="8" t="s">
        <v>15</v>
      </c>
      <c r="C27" s="8" t="s">
        <v>29</v>
      </c>
      <c r="D27" s="9" t="s">
        <v>36</v>
      </c>
      <c r="E27" s="12">
        <v>133</v>
      </c>
      <c r="F27" s="13">
        <v>133.1</v>
      </c>
      <c r="G27" s="5">
        <v>46105</v>
      </c>
      <c r="H27" s="6" t="str">
        <f t="shared" si="0"/>
        <v>11-02</v>
      </c>
    </row>
    <row r="28" spans="1:8">
      <c r="A28" s="7" t="s">
        <v>14</v>
      </c>
      <c r="B28" s="8" t="s">
        <v>15</v>
      </c>
      <c r="C28" s="8" t="s">
        <v>29</v>
      </c>
      <c r="D28" s="9" t="s">
        <v>37</v>
      </c>
      <c r="E28" s="12">
        <v>133.6</v>
      </c>
      <c r="F28" s="13">
        <v>133.80000000000001</v>
      </c>
      <c r="G28" s="5">
        <v>46105</v>
      </c>
      <c r="H28" s="6" t="str">
        <f t="shared" si="0"/>
        <v>11-02</v>
      </c>
    </row>
    <row r="29" spans="1:8">
      <c r="A29" s="7" t="s">
        <v>14</v>
      </c>
      <c r="B29" s="8" t="s">
        <v>15</v>
      </c>
      <c r="C29" s="8" t="s">
        <v>29</v>
      </c>
      <c r="D29" s="9" t="s">
        <v>38</v>
      </c>
      <c r="E29" s="12">
        <v>138.5</v>
      </c>
      <c r="F29" s="13">
        <v>138.9</v>
      </c>
      <c r="G29" s="5">
        <v>46105</v>
      </c>
      <c r="H29" s="6" t="str">
        <f t="shared" si="0"/>
        <v>11-02</v>
      </c>
    </row>
    <row r="30" spans="1:8">
      <c r="A30" s="7" t="s">
        <v>14</v>
      </c>
      <c r="B30" s="8" t="s">
        <v>15</v>
      </c>
      <c r="C30" s="8" t="s">
        <v>29</v>
      </c>
      <c r="D30" s="9" t="s">
        <v>39</v>
      </c>
      <c r="E30" s="12">
        <v>140.1</v>
      </c>
      <c r="F30" s="13">
        <v>140.6</v>
      </c>
      <c r="G30" s="5">
        <v>46105</v>
      </c>
      <c r="H30" s="6" t="str">
        <f t="shared" si="0"/>
        <v>11-02</v>
      </c>
    </row>
    <row r="31" spans="1:8">
      <c r="A31" s="7" t="s">
        <v>14</v>
      </c>
      <c r="B31" s="8" t="s">
        <v>15</v>
      </c>
      <c r="C31" s="8" t="s">
        <v>29</v>
      </c>
      <c r="D31" s="9" t="s">
        <v>40</v>
      </c>
      <c r="E31" s="12">
        <v>144.80000000000001</v>
      </c>
      <c r="F31" s="13">
        <v>145.19999999999999</v>
      </c>
      <c r="G31" s="5">
        <v>46105</v>
      </c>
      <c r="H31" s="6" t="str">
        <f t="shared" si="0"/>
        <v>11-02</v>
      </c>
    </row>
    <row r="32" spans="1:8">
      <c r="A32" s="7" t="s">
        <v>14</v>
      </c>
      <c r="B32" s="8" t="s">
        <v>15</v>
      </c>
      <c r="C32" s="8" t="s">
        <v>29</v>
      </c>
      <c r="D32" s="9" t="s">
        <v>41</v>
      </c>
      <c r="E32" s="12">
        <v>146.69999999999999</v>
      </c>
      <c r="F32" s="13">
        <v>147.30000000000001</v>
      </c>
      <c r="G32" s="5">
        <v>46105</v>
      </c>
      <c r="H32" s="6" t="str">
        <f t="shared" si="0"/>
        <v>11-02</v>
      </c>
    </row>
    <row r="33" spans="1:8">
      <c r="A33" s="7" t="s">
        <v>42</v>
      </c>
      <c r="B33" s="8" t="s">
        <v>43</v>
      </c>
      <c r="C33" s="8" t="s">
        <v>29</v>
      </c>
      <c r="D33" s="9" t="s">
        <v>44</v>
      </c>
      <c r="E33" s="12">
        <v>21.6</v>
      </c>
      <c r="F33" s="13">
        <v>21.7</v>
      </c>
      <c r="G33" s="5">
        <v>46105</v>
      </c>
      <c r="H33" s="6" t="str">
        <f t="shared" si="0"/>
        <v>11-02</v>
      </c>
    </row>
    <row r="34" spans="1:8">
      <c r="A34" s="7" t="s">
        <v>42</v>
      </c>
      <c r="B34" s="8" t="s">
        <v>43</v>
      </c>
      <c r="C34" s="8" t="s">
        <v>29</v>
      </c>
      <c r="D34" s="9" t="s">
        <v>45</v>
      </c>
      <c r="E34" s="12">
        <v>24.2</v>
      </c>
      <c r="F34" s="13">
        <v>24.3</v>
      </c>
      <c r="G34" s="5">
        <v>46105</v>
      </c>
      <c r="H34" s="6" t="str">
        <f t="shared" si="0"/>
        <v>11-02</v>
      </c>
    </row>
    <row r="35" spans="1:8">
      <c r="A35" s="7" t="s">
        <v>42</v>
      </c>
      <c r="B35" s="8" t="s">
        <v>43</v>
      </c>
      <c r="C35" s="8" t="s">
        <v>29</v>
      </c>
      <c r="D35" s="9" t="s">
        <v>46</v>
      </c>
      <c r="E35" s="12">
        <v>27.6</v>
      </c>
      <c r="F35" s="13">
        <v>27.7</v>
      </c>
      <c r="G35" s="5">
        <v>46105</v>
      </c>
      <c r="H35" s="6" t="str">
        <f t="shared" si="0"/>
        <v>11-02</v>
      </c>
    </row>
    <row r="36" spans="1:8">
      <c r="A36" s="7" t="s">
        <v>42</v>
      </c>
      <c r="B36" s="8" t="s">
        <v>43</v>
      </c>
      <c r="C36" s="8" t="s">
        <v>29</v>
      </c>
      <c r="D36" s="9" t="s">
        <v>47</v>
      </c>
      <c r="E36" s="12">
        <v>26.9</v>
      </c>
      <c r="F36" s="13">
        <v>27</v>
      </c>
      <c r="G36" s="5">
        <v>46105</v>
      </c>
      <c r="H36" s="6" t="str">
        <f t="shared" si="0"/>
        <v>11-02</v>
      </c>
    </row>
    <row r="37" spans="1:8">
      <c r="A37" s="7" t="s">
        <v>42</v>
      </c>
      <c r="B37" s="8" t="s">
        <v>43</v>
      </c>
      <c r="C37" s="8" t="s">
        <v>29</v>
      </c>
      <c r="D37" s="9" t="s">
        <v>48</v>
      </c>
      <c r="E37" s="12">
        <v>30.9</v>
      </c>
      <c r="F37" s="13">
        <v>31</v>
      </c>
      <c r="G37" s="5">
        <v>46105</v>
      </c>
      <c r="H37" s="6" t="str">
        <f t="shared" si="0"/>
        <v>11-02</v>
      </c>
    </row>
    <row r="38" spans="1:8">
      <c r="A38" s="7" t="s">
        <v>42</v>
      </c>
      <c r="B38" s="8" t="s">
        <v>43</v>
      </c>
      <c r="C38" s="8" t="s">
        <v>29</v>
      </c>
      <c r="D38" s="9" t="s">
        <v>49</v>
      </c>
      <c r="E38" s="12">
        <v>34.9</v>
      </c>
      <c r="F38" s="13">
        <v>35</v>
      </c>
      <c r="G38" s="5">
        <v>46105</v>
      </c>
      <c r="H38" s="6" t="str">
        <f t="shared" si="0"/>
        <v>11-02</v>
      </c>
    </row>
    <row r="39" spans="1:8">
      <c r="A39" s="7" t="s">
        <v>42</v>
      </c>
      <c r="B39" s="8" t="s">
        <v>43</v>
      </c>
      <c r="C39" s="8" t="s">
        <v>29</v>
      </c>
      <c r="D39" s="9" t="s">
        <v>50</v>
      </c>
      <c r="E39" s="12">
        <v>34.6</v>
      </c>
      <c r="F39" s="13">
        <v>34.700000000000003</v>
      </c>
      <c r="G39" s="5">
        <v>46105</v>
      </c>
      <c r="H39" s="6" t="str">
        <f t="shared" si="0"/>
        <v>11-02</v>
      </c>
    </row>
    <row r="40" spans="1:8">
      <c r="A40" s="7" t="s">
        <v>42</v>
      </c>
      <c r="B40" s="8" t="s">
        <v>43</v>
      </c>
      <c r="C40" s="8" t="s">
        <v>29</v>
      </c>
      <c r="D40" s="9" t="s">
        <v>51</v>
      </c>
      <c r="E40" s="12">
        <v>39.200000000000003</v>
      </c>
      <c r="F40" s="13">
        <v>39.299999999999997</v>
      </c>
      <c r="G40" s="5">
        <v>46105</v>
      </c>
      <c r="H40" s="6" t="str">
        <f t="shared" si="0"/>
        <v>11-02</v>
      </c>
    </row>
    <row r="41" spans="1:8">
      <c r="A41" s="7" t="s">
        <v>42</v>
      </c>
      <c r="B41" s="8" t="s">
        <v>43</v>
      </c>
      <c r="C41" s="8" t="s">
        <v>29</v>
      </c>
      <c r="D41" s="9" t="s">
        <v>52</v>
      </c>
      <c r="E41" s="12">
        <v>40.1</v>
      </c>
      <c r="F41" s="13">
        <v>40.200000000000003</v>
      </c>
      <c r="G41" s="5">
        <v>46105</v>
      </c>
      <c r="H41" s="6" t="str">
        <f t="shared" si="0"/>
        <v>11-02</v>
      </c>
    </row>
    <row r="42" spans="1:8">
      <c r="A42" s="7" t="s">
        <v>53</v>
      </c>
      <c r="B42" s="8" t="s">
        <v>54</v>
      </c>
      <c r="C42" s="8" t="s">
        <v>55</v>
      </c>
      <c r="D42" s="9" t="s">
        <v>56</v>
      </c>
      <c r="E42" s="14">
        <v>1081660</v>
      </c>
      <c r="F42" s="11">
        <v>1081663</v>
      </c>
      <c r="G42" s="5">
        <v>46105</v>
      </c>
      <c r="H42" s="6" t="str">
        <f t="shared" si="0"/>
        <v>11-19</v>
      </c>
    </row>
    <row r="43" spans="1:8">
      <c r="A43" s="7" t="s">
        <v>53</v>
      </c>
      <c r="B43" s="8" t="s">
        <v>54</v>
      </c>
      <c r="C43" s="8" t="s">
        <v>55</v>
      </c>
      <c r="D43" s="9" t="s">
        <v>57</v>
      </c>
      <c r="E43" s="10">
        <v>25639</v>
      </c>
      <c r="F43" s="11">
        <v>25642</v>
      </c>
      <c r="G43" s="5">
        <v>46105</v>
      </c>
      <c r="H43" s="6" t="str">
        <f t="shared" si="0"/>
        <v>11-19</v>
      </c>
    </row>
    <row r="44" spans="1:8">
      <c r="A44" s="7" t="s">
        <v>53</v>
      </c>
      <c r="B44" s="8" t="s">
        <v>54</v>
      </c>
      <c r="C44" s="8" t="s">
        <v>55</v>
      </c>
      <c r="D44" s="9" t="s">
        <v>58</v>
      </c>
      <c r="E44" s="10">
        <v>8616</v>
      </c>
      <c r="F44" s="11">
        <v>8623</v>
      </c>
      <c r="G44" s="5">
        <v>46105</v>
      </c>
      <c r="H44" s="6" t="str">
        <f t="shared" si="0"/>
        <v>11-19</v>
      </c>
    </row>
    <row r="45" spans="1:8">
      <c r="A45" s="7" t="s">
        <v>77</v>
      </c>
      <c r="B45" s="8" t="s">
        <v>78</v>
      </c>
      <c r="C45" s="8" t="s">
        <v>79</v>
      </c>
      <c r="D45" s="9" t="s">
        <v>80</v>
      </c>
      <c r="E45" s="10">
        <v>6</v>
      </c>
      <c r="F45" s="11">
        <v>5</v>
      </c>
      <c r="G45" s="5">
        <v>46105</v>
      </c>
      <c r="H45" s="6" t="str">
        <f t="shared" si="0"/>
        <v>12-12</v>
      </c>
    </row>
    <row r="46" spans="1:8">
      <c r="A46" s="7" t="s">
        <v>77</v>
      </c>
      <c r="B46" s="8" t="s">
        <v>78</v>
      </c>
      <c r="C46" s="8" t="s">
        <v>79</v>
      </c>
      <c r="D46" s="9" t="s">
        <v>81</v>
      </c>
      <c r="E46" s="10">
        <v>78</v>
      </c>
      <c r="F46" s="11">
        <v>77</v>
      </c>
      <c r="G46" s="5">
        <v>46105</v>
      </c>
      <c r="H46" s="6" t="str">
        <f t="shared" si="0"/>
        <v>12-12</v>
      </c>
    </row>
    <row r="47" spans="1:8" ht="52.2">
      <c r="A47" s="7" t="s">
        <v>60</v>
      </c>
      <c r="B47" s="8" t="s">
        <v>59</v>
      </c>
      <c r="C47" s="8" t="s">
        <v>16</v>
      </c>
      <c r="D47" s="9" t="s">
        <v>70</v>
      </c>
      <c r="E47" s="10" t="s">
        <v>69</v>
      </c>
      <c r="F47" s="15" t="s">
        <v>68</v>
      </c>
      <c r="G47" s="5">
        <v>46105</v>
      </c>
      <c r="H47" s="6" t="str">
        <f>TEXT(LEFT(A47,FIND("-",A47)-1),"00")&amp;"-"&amp;TEXT(MID(A47,FIND("-",A47)+1,10),"00")</f>
        <v>16-09</v>
      </c>
    </row>
    <row r="48" spans="1:8">
      <c r="A48" s="7" t="s">
        <v>60</v>
      </c>
      <c r="B48" s="8" t="s">
        <v>59</v>
      </c>
      <c r="C48" s="8" t="s">
        <v>29</v>
      </c>
      <c r="D48" s="9" t="s">
        <v>67</v>
      </c>
      <c r="E48" s="10" t="s">
        <v>61</v>
      </c>
      <c r="F48" s="15" t="s">
        <v>64</v>
      </c>
      <c r="G48" s="5">
        <v>46105</v>
      </c>
      <c r="H48" s="6" t="str">
        <f t="shared" si="0"/>
        <v>16-09</v>
      </c>
    </row>
    <row r="49" spans="1:8">
      <c r="A49" s="7" t="s">
        <v>60</v>
      </c>
      <c r="B49" s="8" t="s">
        <v>59</v>
      </c>
      <c r="C49" s="8" t="s">
        <v>29</v>
      </c>
      <c r="D49" s="9" t="s">
        <v>67</v>
      </c>
      <c r="E49" s="10" t="s">
        <v>62</v>
      </c>
      <c r="F49" s="15" t="s">
        <v>65</v>
      </c>
      <c r="G49" s="5">
        <v>46105</v>
      </c>
      <c r="H49" s="6" t="str">
        <f t="shared" si="0"/>
        <v>16-09</v>
      </c>
    </row>
    <row r="50" spans="1:8">
      <c r="A50" s="7" t="s">
        <v>60</v>
      </c>
      <c r="B50" s="8" t="s">
        <v>59</v>
      </c>
      <c r="C50" s="8" t="s">
        <v>29</v>
      </c>
      <c r="D50" s="9" t="s">
        <v>67</v>
      </c>
      <c r="E50" s="10" t="s">
        <v>63</v>
      </c>
      <c r="F50" s="15" t="s">
        <v>66</v>
      </c>
      <c r="G50" s="5">
        <v>46105</v>
      </c>
      <c r="H50" s="6" t="str">
        <f t="shared" si="0"/>
        <v>16-09</v>
      </c>
    </row>
    <row r="51" spans="1:8" ht="52.2">
      <c r="A51" s="7" t="s">
        <v>72</v>
      </c>
      <c r="B51" s="8" t="s">
        <v>71</v>
      </c>
      <c r="C51" s="8" t="s">
        <v>73</v>
      </c>
      <c r="D51" s="9" t="s">
        <v>74</v>
      </c>
      <c r="E51" s="16" t="s">
        <v>75</v>
      </c>
      <c r="F51" s="17" t="s">
        <v>76</v>
      </c>
      <c r="G51" s="5">
        <v>46105</v>
      </c>
      <c r="H51" s="6" t="str">
        <f t="shared" si="0"/>
        <v>16-10</v>
      </c>
    </row>
  </sheetData>
  <autoFilter ref="A3:H3" xr:uid="{00000000-0009-0000-0000-000000000000}">
    <sortState xmlns:xlrd2="http://schemas.microsoft.com/office/spreadsheetml/2017/richdata2" ref="A5:H52">
      <sortCondition ref="H3"/>
    </sortState>
  </autoFilter>
  <mergeCells count="5">
    <mergeCell ref="A2:A3"/>
    <mergeCell ref="B2:B3"/>
    <mergeCell ref="C2:F2"/>
    <mergeCell ref="G2:G3"/>
    <mergeCell ref="H2:H3"/>
  </mergeCells>
  <phoneticPr fontId="1"/>
  <pageMargins left="0.70866141732283472" right="0.70866141732283472" top="0.74803149606299213" bottom="0.74803149606299213" header="0.31496062992125984" footer="0.31496062992125984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R5年版（第62号）</vt:lpstr>
      <vt:lpstr>'R5年版（第62号）'!Print_Titles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2026-03-24T02:47:13Z</dcterms:modified>
</cp:coreProperties>
</file>