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10" yWindow="-110" windowWidth="19420" windowHeight="10300"/>
  </bookViews>
  <sheets>
    <sheet name="R4年版（第61号）" sheetId="2" r:id="rId1"/>
    <sheet name="61号14-3" sheetId="7" r:id="rId2"/>
  </sheets>
  <definedNames>
    <definedName name="_xlnm._FilterDatabase" localSheetId="0" hidden="1">'R4年版（第61号）'!$A$3:$H$3</definedName>
    <definedName name="_xlnm.Print_Area" localSheetId="1">'61号14-3'!$A$2:$U$76</definedName>
    <definedName name="_xlnm.Print_Titles" localSheetId="0">'R4年版（第61号）'!$2:$3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2" l="1"/>
  <c r="H51" i="2"/>
  <c r="H50" i="2"/>
  <c r="H46" i="2"/>
  <c r="H47" i="2"/>
  <c r="H48" i="2"/>
  <c r="H49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<sst xmlns="http://schemas.openxmlformats.org/spreadsheetml/2006/main" count="301" uniqueCount="182">
  <si>
    <t>表番号</t>
    <rPh sb="0" eb="1">
      <t>ヒョウ</t>
    </rPh>
    <rPh sb="1" eb="3">
      <t>バンゴウ</t>
    </rPh>
    <phoneticPr fontId="1"/>
  </si>
  <si>
    <t>項目（表の題名）</t>
    <rPh sb="0" eb="2">
      <t>コウモク</t>
    </rPh>
    <rPh sb="3" eb="4">
      <t>ヒョウ</t>
    </rPh>
    <rPh sb="5" eb="7">
      <t>ダイメイ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</si>
  <si>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</si>
  <si>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</si>
  <si>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訂　　正　　箇　　所</t>
    <rPh sb="0" eb="1">
      <t>テイ</t>
    </rPh>
    <rPh sb="3" eb="4">
      <t>セイ</t>
    </rPh>
    <rPh sb="6" eb="7">
      <t>カ</t>
    </rPh>
    <rPh sb="9" eb="10">
      <t>ショ</t>
    </rPh>
    <phoneticPr fontId="1"/>
  </si>
  <si>
    <t>項　　目</t>
    <rPh sb="0" eb="1">
      <t>コウ</t>
    </rPh>
    <rPh sb="3" eb="4">
      <t>メ</t>
    </rPh>
    <phoneticPr fontId="1"/>
  </si>
  <si>
    <t>年・年度</t>
    <rPh sb="0" eb="1">
      <t>ネン</t>
    </rPh>
    <rPh sb="2" eb="3">
      <t>ネン</t>
    </rPh>
    <rPh sb="3" eb="4">
      <t>ド</t>
    </rPh>
    <phoneticPr fontId="1"/>
  </si>
  <si>
    <t>令和４年版（第６１号）統計年報訂正表</t>
    <rPh sb="0" eb="2">
      <t>レイワ</t>
    </rPh>
    <rPh sb="3" eb="4">
      <t>ネン</t>
    </rPh>
    <rPh sb="4" eb="5">
      <t>バン</t>
    </rPh>
    <rPh sb="6" eb="7">
      <t>ダイ</t>
    </rPh>
    <rPh sb="9" eb="10">
      <t>ゴウ</t>
    </rPh>
    <rPh sb="11" eb="13">
      <t>トウケイ</t>
    </rPh>
    <rPh sb="13" eb="15">
      <t>ネンポウ</t>
    </rPh>
    <rPh sb="15" eb="17">
      <t>テイセイ</t>
    </rPh>
    <rPh sb="17" eb="18">
      <t>ヒョウ</t>
    </rPh>
    <phoneticPr fontId="1"/>
  </si>
  <si>
    <t>13-17</t>
    <phoneticPr fontId="1"/>
  </si>
  <si>
    <t>要介護認定申請件数</t>
    <phoneticPr fontId="1"/>
  </si>
  <si>
    <t>令和3年度</t>
    <rPh sb="0" eb="2">
      <t>レイワ</t>
    </rPh>
    <rPh sb="3" eb="5">
      <t>ネンド</t>
    </rPh>
    <phoneticPr fontId="1"/>
  </si>
  <si>
    <t>区分　計</t>
    <rPh sb="0" eb="2">
      <t>クブン</t>
    </rPh>
    <rPh sb="3" eb="4">
      <t>ケイ</t>
    </rPh>
    <phoneticPr fontId="1"/>
  </si>
  <si>
    <t>区分　新規</t>
    <rPh sb="0" eb="2">
      <t>クブン</t>
    </rPh>
    <rPh sb="3" eb="5">
      <t>シンキ</t>
    </rPh>
    <phoneticPr fontId="1"/>
  </si>
  <si>
    <t>区分　転入</t>
    <rPh sb="0" eb="2">
      <t>クブン</t>
    </rPh>
    <rPh sb="3" eb="5">
      <t>テンニュウ</t>
    </rPh>
    <phoneticPr fontId="1"/>
  </si>
  <si>
    <t>令和3年5月</t>
    <rPh sb="0" eb="2">
      <t>レイワ</t>
    </rPh>
    <rPh sb="3" eb="4">
      <t>ネン</t>
    </rPh>
    <rPh sb="5" eb="6">
      <t>ガツ</t>
    </rPh>
    <phoneticPr fontId="1"/>
  </si>
  <si>
    <t>令和3年12月</t>
    <rPh sb="0" eb="2">
      <t>レイワ</t>
    </rPh>
    <rPh sb="3" eb="4">
      <t>ネン</t>
    </rPh>
    <rPh sb="6" eb="7">
      <t>ガツ</t>
    </rPh>
    <phoneticPr fontId="1"/>
  </si>
  <si>
    <t>13-18</t>
    <phoneticPr fontId="1"/>
  </si>
  <si>
    <t>要介護認定者数　（２）</t>
    <phoneticPr fontId="1"/>
  </si>
  <si>
    <t>第１号被保険者（後期高齢者）　計</t>
    <rPh sb="8" eb="10">
      <t>コウキ</t>
    </rPh>
    <rPh sb="10" eb="13">
      <t>コウレイシャ</t>
    </rPh>
    <rPh sb="15" eb="16">
      <t>ケイ</t>
    </rPh>
    <phoneticPr fontId="1"/>
  </si>
  <si>
    <t>11-25</t>
    <phoneticPr fontId="1"/>
  </si>
  <si>
    <t>主要観光地入込客数</t>
    <phoneticPr fontId="1"/>
  </si>
  <si>
    <t>栗林公園</t>
    <rPh sb="0" eb="2">
      <t>リツリン</t>
    </rPh>
    <rPh sb="2" eb="4">
      <t>コウエン</t>
    </rPh>
    <phoneticPr fontId="1"/>
  </si>
  <si>
    <t>令和3年9月</t>
    <rPh sb="0" eb="2">
      <t>レイワ</t>
    </rPh>
    <rPh sb="3" eb="4">
      <t>ネン</t>
    </rPh>
    <rPh sb="5" eb="6">
      <t>ガツ</t>
    </rPh>
    <phoneticPr fontId="1"/>
  </si>
  <si>
    <t>11-25</t>
  </si>
  <si>
    <t>主要観光地入込客数</t>
  </si>
  <si>
    <t>8-6</t>
    <phoneticPr fontId="1"/>
  </si>
  <si>
    <t>中小企業融資状況</t>
    <phoneticPr fontId="1"/>
  </si>
  <si>
    <t>融資現況表　対前年度比</t>
    <rPh sb="6" eb="7">
      <t>タイ</t>
    </rPh>
    <rPh sb="7" eb="11">
      <t>ゼンネンドヒ</t>
    </rPh>
    <phoneticPr fontId="1"/>
  </si>
  <si>
    <t>11-26</t>
    <phoneticPr fontId="1"/>
  </si>
  <si>
    <t>コミュニティセンター事業別実施状況</t>
    <phoneticPr fontId="1"/>
  </si>
  <si>
    <t>平成30年</t>
    <rPh sb="0" eb="2">
      <t>ヘイセイ</t>
    </rPh>
    <rPh sb="4" eb="5">
      <t>ネン</t>
    </rPh>
    <phoneticPr fontId="1"/>
  </si>
  <si>
    <t>共催事業　同好会活動　回数</t>
    <rPh sb="0" eb="2">
      <t>キョウサイ</t>
    </rPh>
    <rPh sb="2" eb="4">
      <t>ジギョウ</t>
    </rPh>
    <rPh sb="5" eb="8">
      <t>ドウコウカイ</t>
    </rPh>
    <rPh sb="8" eb="10">
      <t>カツドウ</t>
    </rPh>
    <rPh sb="11" eb="13">
      <t>カイスウ</t>
    </rPh>
    <phoneticPr fontId="1"/>
  </si>
  <si>
    <t>9-2</t>
    <phoneticPr fontId="1"/>
  </si>
  <si>
    <t>ＪＲ高松貨物ターミナル駅の貨物発着トン数</t>
    <phoneticPr fontId="1"/>
  </si>
  <si>
    <t>平成30年度</t>
    <rPh sb="0" eb="2">
      <t>ヘイセイ</t>
    </rPh>
    <rPh sb="4" eb="6">
      <t>ネンド</t>
    </rPh>
    <phoneticPr fontId="1"/>
  </si>
  <si>
    <t>発送　総数</t>
    <rPh sb="0" eb="2">
      <t>ハッソウ</t>
    </rPh>
    <rPh sb="3" eb="5">
      <t>ソウスウ</t>
    </rPh>
    <phoneticPr fontId="1"/>
  </si>
  <si>
    <t>発送　7月</t>
    <rPh sb="0" eb="2">
      <t>ハッソウ</t>
    </rPh>
    <rPh sb="4" eb="5">
      <t>ガツ</t>
    </rPh>
    <phoneticPr fontId="1"/>
  </si>
  <si>
    <t>発送　8月</t>
    <rPh sb="0" eb="2">
      <t>ハッソウ</t>
    </rPh>
    <rPh sb="4" eb="5">
      <t>ガツ</t>
    </rPh>
    <phoneticPr fontId="1"/>
  </si>
  <si>
    <t>発送　12月</t>
    <rPh sb="0" eb="2">
      <t>ハッソウ</t>
    </rPh>
    <rPh sb="5" eb="6">
      <t>ガツ</t>
    </rPh>
    <phoneticPr fontId="1"/>
  </si>
  <si>
    <t>発送　2月</t>
    <rPh sb="0" eb="2">
      <t>ハッソウ</t>
    </rPh>
    <rPh sb="4" eb="5">
      <t>ガツ</t>
    </rPh>
    <phoneticPr fontId="1"/>
  </si>
  <si>
    <t>11-6</t>
    <phoneticPr fontId="1"/>
  </si>
  <si>
    <t>高等学校の概況（全日制）</t>
    <phoneticPr fontId="1"/>
  </si>
  <si>
    <t>令和4年度</t>
    <rPh sb="0" eb="2">
      <t>レイワ</t>
    </rPh>
    <rPh sb="3" eb="5">
      <t>ネンド</t>
    </rPh>
    <phoneticPr fontId="1"/>
  </si>
  <si>
    <t>生徒数　専攻科　男</t>
    <rPh sb="0" eb="3">
      <t>セイトスウ</t>
    </rPh>
    <rPh sb="4" eb="7">
      <t>センコウカ</t>
    </rPh>
    <rPh sb="8" eb="9">
      <t>オトコ</t>
    </rPh>
    <phoneticPr fontId="1"/>
  </si>
  <si>
    <t>生徒数　専攻科　女</t>
    <rPh sb="0" eb="3">
      <t>セイトスウ</t>
    </rPh>
    <rPh sb="4" eb="7">
      <t>センコウカ</t>
    </rPh>
    <rPh sb="8" eb="9">
      <t>オンナ</t>
    </rPh>
    <phoneticPr fontId="1"/>
  </si>
  <si>
    <t>生徒数　総数　男</t>
    <rPh sb="0" eb="3">
      <t>セイトスウ</t>
    </rPh>
    <rPh sb="4" eb="6">
      <t>ソウスウ</t>
    </rPh>
    <rPh sb="7" eb="8">
      <t>オトコ</t>
    </rPh>
    <phoneticPr fontId="1"/>
  </si>
  <si>
    <t>生徒数　総数　総計</t>
    <rPh sb="0" eb="3">
      <t>セイトスウ</t>
    </rPh>
    <rPh sb="4" eb="6">
      <t>ソウスウ</t>
    </rPh>
    <rPh sb="7" eb="9">
      <t>ソウケイ</t>
    </rPh>
    <phoneticPr fontId="1"/>
  </si>
  <si>
    <t>生徒数　総数　女</t>
    <rPh sb="0" eb="3">
      <t>セイトスウ</t>
    </rPh>
    <rPh sb="4" eb="6">
      <t>ソウスウ</t>
    </rPh>
    <rPh sb="7" eb="8">
      <t>オンナ</t>
    </rPh>
    <phoneticPr fontId="1"/>
  </si>
  <si>
    <t>11-15</t>
    <phoneticPr fontId="1"/>
  </si>
  <si>
    <t>高等学校別生徒数の推移</t>
    <phoneticPr fontId="1"/>
  </si>
  <si>
    <t>生徒数総数（全日制＋定時制）</t>
    <rPh sb="0" eb="3">
      <t>セイトスウ</t>
    </rPh>
    <rPh sb="3" eb="5">
      <t>ソウスウ</t>
    </rPh>
    <rPh sb="6" eb="9">
      <t>ゼンニチセイ</t>
    </rPh>
    <rPh sb="10" eb="13">
      <t>テイジセイ</t>
    </rPh>
    <phoneticPr fontId="1"/>
  </si>
  <si>
    <t>生徒数　高松南　全日制</t>
    <rPh sb="0" eb="3">
      <t>セイトスウ</t>
    </rPh>
    <rPh sb="4" eb="6">
      <t>タカマツ</t>
    </rPh>
    <rPh sb="6" eb="7">
      <t>ミナミ</t>
    </rPh>
    <rPh sb="8" eb="11">
      <t>ゼンニチセイ</t>
    </rPh>
    <phoneticPr fontId="1"/>
  </si>
  <si>
    <t>11-24</t>
    <phoneticPr fontId="1"/>
  </si>
  <si>
    <t>観光案内所利用状況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</si>
  <si>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</si>
  <si>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総数</t>
    <rPh sb="0" eb="2">
      <t>ソウスウ</t>
    </rPh>
    <phoneticPr fontId="1"/>
  </si>
  <si>
    <t>13-7</t>
    <phoneticPr fontId="1"/>
  </si>
  <si>
    <t>一般雇用保険受給状況</t>
    <phoneticPr fontId="1"/>
  </si>
  <si>
    <t>受給資格決定件数　総数</t>
    <rPh sb="0" eb="2">
      <t>ジュキュウ</t>
    </rPh>
    <rPh sb="2" eb="4">
      <t>シカク</t>
    </rPh>
    <rPh sb="4" eb="6">
      <t>ケッテイ</t>
    </rPh>
    <rPh sb="6" eb="8">
      <t>ケンスウ</t>
    </rPh>
    <rPh sb="9" eb="11">
      <t>ソウスウ</t>
    </rPh>
    <phoneticPr fontId="1"/>
  </si>
  <si>
    <t>受給資格決定件数　男</t>
    <rPh sb="0" eb="2">
      <t>ジュキュウ</t>
    </rPh>
    <rPh sb="2" eb="4">
      <t>シカク</t>
    </rPh>
    <rPh sb="4" eb="6">
      <t>ケッテイ</t>
    </rPh>
    <rPh sb="6" eb="8">
      <t>ケンスウ</t>
    </rPh>
    <rPh sb="9" eb="10">
      <t>オトコ</t>
    </rPh>
    <phoneticPr fontId="1"/>
  </si>
  <si>
    <t>受給資格決定件数　女</t>
    <rPh sb="0" eb="2">
      <t>ジュキュウ</t>
    </rPh>
    <rPh sb="2" eb="4">
      <t>シカク</t>
    </rPh>
    <rPh sb="4" eb="6">
      <t>ケッテイ</t>
    </rPh>
    <rPh sb="6" eb="8">
      <t>ケンスウ</t>
    </rPh>
    <rPh sb="9" eb="10">
      <t>オンナ</t>
    </rPh>
    <phoneticPr fontId="1"/>
  </si>
  <si>
    <t>受給資格決定件数　月平均</t>
    <rPh sb="0" eb="2">
      <t>ジュキュウ</t>
    </rPh>
    <rPh sb="2" eb="4">
      <t>シカク</t>
    </rPh>
    <rPh sb="4" eb="6">
      <t>ケッテイ</t>
    </rPh>
    <rPh sb="6" eb="8">
      <t>ケンスウ</t>
    </rPh>
    <rPh sb="9" eb="12">
      <t>ツキヘイキン</t>
    </rPh>
    <phoneticPr fontId="1"/>
  </si>
  <si>
    <t>受給者実人員　総数</t>
    <rPh sb="0" eb="3">
      <t>ジュキュウシャ</t>
    </rPh>
    <rPh sb="3" eb="4">
      <t>ジツ</t>
    </rPh>
    <rPh sb="4" eb="6">
      <t>ジンイン</t>
    </rPh>
    <rPh sb="7" eb="9">
      <t>ソウスウ</t>
    </rPh>
    <phoneticPr fontId="1"/>
  </si>
  <si>
    <t>受給者実人員　男</t>
    <rPh sb="0" eb="3">
      <t>ジュキュウシャ</t>
    </rPh>
    <rPh sb="3" eb="4">
      <t>ジツ</t>
    </rPh>
    <rPh sb="4" eb="6">
      <t>ジンイン</t>
    </rPh>
    <rPh sb="7" eb="8">
      <t>オトコ</t>
    </rPh>
    <phoneticPr fontId="1"/>
  </si>
  <si>
    <t>受給者実人員　女</t>
    <rPh sb="0" eb="3">
      <t>ジュキュウシャ</t>
    </rPh>
    <rPh sb="3" eb="4">
      <t>ジツ</t>
    </rPh>
    <rPh sb="4" eb="6">
      <t>ジンイン</t>
    </rPh>
    <rPh sb="7" eb="8">
      <t>オンナ</t>
    </rPh>
    <phoneticPr fontId="1"/>
  </si>
  <si>
    <t>受給者実人員　月平均</t>
    <rPh sb="0" eb="3">
      <t>ジュキュウシャ</t>
    </rPh>
    <rPh sb="3" eb="4">
      <t>ジツ</t>
    </rPh>
    <rPh sb="4" eb="6">
      <t>ジンイン</t>
    </rPh>
    <rPh sb="7" eb="8">
      <t>ツキ</t>
    </rPh>
    <rPh sb="8" eb="10">
      <t>ヘイキン</t>
    </rPh>
    <phoneticPr fontId="1"/>
  </si>
  <si>
    <t>13-13</t>
    <phoneticPr fontId="1"/>
  </si>
  <si>
    <t>一般職業紹介状況</t>
    <phoneticPr fontId="1"/>
  </si>
  <si>
    <t>令和2年度</t>
    <rPh sb="0" eb="2">
      <t>レイワ</t>
    </rPh>
    <rPh sb="3" eb="5">
      <t>ネンド</t>
    </rPh>
    <phoneticPr fontId="1"/>
  </si>
  <si>
    <t>月平均　新規求職申込件数</t>
    <phoneticPr fontId="1"/>
  </si>
  <si>
    <t>月平均　新規求人数</t>
    <rPh sb="6" eb="9">
      <t>キュウジンスウ</t>
    </rPh>
    <phoneticPr fontId="1"/>
  </si>
  <si>
    <t>月平均　紹介件数</t>
    <rPh sb="0" eb="3">
      <t>ツキヘイキン</t>
    </rPh>
    <rPh sb="4" eb="6">
      <t>ショウカイ</t>
    </rPh>
    <rPh sb="6" eb="8">
      <t>ケンスウ</t>
    </rPh>
    <phoneticPr fontId="1"/>
  </si>
  <si>
    <t>月平均　就職件数</t>
    <rPh sb="0" eb="3">
      <t>ツキヘイキン</t>
    </rPh>
    <rPh sb="4" eb="6">
      <t>シュウショク</t>
    </rPh>
    <rPh sb="6" eb="8">
      <t>ケンスウ</t>
    </rPh>
    <phoneticPr fontId="1"/>
  </si>
  <si>
    <t>月平均　内常用就職件数</t>
    <rPh sb="0" eb="3">
      <t>ツキヘイキン</t>
    </rPh>
    <rPh sb="4" eb="5">
      <t>ウチ</t>
    </rPh>
    <rPh sb="5" eb="7">
      <t>ジョウヨウ</t>
    </rPh>
    <rPh sb="7" eb="9">
      <t>シュウショク</t>
    </rPh>
    <rPh sb="9" eb="11">
      <t>ケンスウ</t>
    </rPh>
    <phoneticPr fontId="1"/>
  </si>
  <si>
    <t>令和3年度</t>
    <rPh sb="0" eb="2">
      <t>レイワ</t>
    </rPh>
    <rPh sb="3" eb="5">
      <t>ネンド</t>
    </rPh>
    <phoneticPr fontId="1"/>
  </si>
  <si>
    <t>月平均　月間有効求職者数</t>
    <rPh sb="0" eb="3">
      <t>ツキヘイキン</t>
    </rPh>
    <rPh sb="4" eb="6">
      <t>ゲッカン</t>
    </rPh>
    <rPh sb="6" eb="8">
      <t>ユウコウ</t>
    </rPh>
    <rPh sb="8" eb="10">
      <t>キュウショク</t>
    </rPh>
    <rPh sb="10" eb="11">
      <t>シャ</t>
    </rPh>
    <rPh sb="11" eb="12">
      <t>スウ</t>
    </rPh>
    <phoneticPr fontId="1"/>
  </si>
  <si>
    <t>月平均　新規求人数</t>
    <rPh sb="0" eb="3">
      <t>ツキヘイキン</t>
    </rPh>
    <rPh sb="4" eb="6">
      <t>シンキ</t>
    </rPh>
    <rPh sb="6" eb="9">
      <t>キュウジンスウ</t>
    </rPh>
    <phoneticPr fontId="1"/>
  </si>
  <si>
    <t>月平均　内常用求人数</t>
    <rPh sb="0" eb="3">
      <t>ツキヘイキン</t>
    </rPh>
    <rPh sb="4" eb="5">
      <t>ウチ</t>
    </rPh>
    <rPh sb="5" eb="7">
      <t>ジョウヨウ</t>
    </rPh>
    <rPh sb="7" eb="10">
      <t>キュウジンスウ</t>
    </rPh>
    <phoneticPr fontId="1"/>
  </si>
  <si>
    <t>生活福祉資金の貸付状況</t>
    <phoneticPr fontId="1"/>
  </si>
  <si>
    <t>令和2年度</t>
    <rPh sb="0" eb="2">
      <t>レイワ</t>
    </rPh>
    <rPh sb="3" eb="5">
      <t>ネンド</t>
    </rPh>
    <phoneticPr fontId="1"/>
  </si>
  <si>
    <t>特例貸付　緊急小口資金　件数</t>
    <rPh sb="0" eb="2">
      <t>トクレイ</t>
    </rPh>
    <rPh sb="2" eb="4">
      <t>カシツケ</t>
    </rPh>
    <rPh sb="5" eb="7">
      <t>キンキュウ</t>
    </rPh>
    <rPh sb="7" eb="9">
      <t>コグチ</t>
    </rPh>
    <rPh sb="9" eb="11">
      <t>シキン</t>
    </rPh>
    <rPh sb="12" eb="14">
      <t>ケンスウ</t>
    </rPh>
    <phoneticPr fontId="1"/>
  </si>
  <si>
    <t>特例貸付　緊急小口資金　金額</t>
    <rPh sb="0" eb="2">
      <t>トクレイ</t>
    </rPh>
    <rPh sb="2" eb="4">
      <t>カシツケ</t>
    </rPh>
    <rPh sb="5" eb="7">
      <t>キンキュウ</t>
    </rPh>
    <rPh sb="7" eb="9">
      <t>コグチ</t>
    </rPh>
    <rPh sb="9" eb="11">
      <t>シキン</t>
    </rPh>
    <rPh sb="12" eb="14">
      <t>キンガク</t>
    </rPh>
    <phoneticPr fontId="1"/>
  </si>
  <si>
    <t>13-22</t>
    <phoneticPr fontId="1"/>
  </si>
  <si>
    <t>訂正後分
差替掲載日</t>
    <rPh sb="0" eb="2">
      <t>テイセイ</t>
    </rPh>
    <rPh sb="2" eb="3">
      <t>ゴ</t>
    </rPh>
    <rPh sb="3" eb="4">
      <t>ブン</t>
    </rPh>
    <rPh sb="5" eb="7">
      <t>サシカ</t>
    </rPh>
    <rPh sb="7" eb="9">
      <t>ケイサイ</t>
    </rPh>
    <rPh sb="9" eb="10">
      <t>ヒ</t>
    </rPh>
    <phoneticPr fontId="1"/>
  </si>
  <si>
    <t>ソート用</t>
    <rPh sb="3" eb="4">
      <t>ヨウ</t>
    </rPh>
    <phoneticPr fontId="1"/>
  </si>
  <si>
    <t>１４－３　全世帯（二人以上の世帯）１世帯当たり１か月間の消費支出</t>
    <rPh sb="9" eb="11">
      <t>フタリ</t>
    </rPh>
    <rPh sb="11" eb="13">
      <t>イジョウ</t>
    </rPh>
    <rPh sb="14" eb="16">
      <t>セタイ</t>
    </rPh>
    <rPh sb="25" eb="26">
      <t>ゲツ</t>
    </rPh>
    <rPh sb="26" eb="27">
      <t>カン</t>
    </rPh>
    <rPh sb="28" eb="29">
      <t>ケ</t>
    </rPh>
    <rPh sb="29" eb="30">
      <t>ヒ</t>
    </rPh>
    <rPh sb="30" eb="31">
      <t>ササ</t>
    </rPh>
    <rPh sb="31" eb="32">
      <t>デ</t>
    </rPh>
    <phoneticPr fontId="14"/>
  </si>
  <si>
    <t>（単位：円）</t>
    <phoneticPr fontId="10"/>
  </si>
  <si>
    <t>項　　　　  　　　目</t>
    <phoneticPr fontId="14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</si>
  <si>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</si>
  <si>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</si>
  <si>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平均</t>
    <rPh sb="0" eb="2">
      <t>ヘイキン</t>
    </rPh>
    <phoneticPr fontId="10"/>
  </si>
  <si>
    <t>1　月</t>
    <phoneticPr fontId="14"/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</si>
  <si>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</si>
  <si>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</si>
  <si>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</si>
  <si>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</si>
  <si>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</si>
  <si>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</si>
  <si>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</si>
  <si>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</si>
  <si>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</si>
  <si>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</si>
  <si>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</si>
  <si>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>集計世帯数</t>
  </si>
  <si>
    <t>世帯人員  (人)</t>
  </si>
  <si>
    <t>有業人員  (人)</t>
  </si>
  <si>
    <t>世帯主の年齢(歳)</t>
  </si>
  <si>
    <t>消費支出</t>
  </si>
  <si>
    <t>食料</t>
  </si>
  <si>
    <t>穀類</t>
  </si>
  <si>
    <t>魚介類</t>
  </si>
  <si>
    <t>肉類</t>
  </si>
  <si>
    <t>乳卵類</t>
  </si>
  <si>
    <t>野菜・海草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</si>
  <si>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</si>
  <si>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</si>
  <si>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</si>
  <si>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</si>
  <si>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</si>
  <si>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</si>
  <si>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</si>
  <si>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</si>
  <si>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家賃地代</t>
  </si>
  <si>
    <t>設備修繕・維持</t>
  </si>
  <si>
    <t>光熱・水道</t>
  </si>
  <si>
    <t>電気代</t>
  </si>
  <si>
    <t>ガス代</t>
  </si>
  <si>
    <t>他の光熱</t>
  </si>
  <si>
    <t>上　下　水　道　料</t>
    <rPh sb="0" eb="1">
      <t>ウエ</t>
    </rPh>
    <rPh sb="2" eb="3">
      <t>シタ</t>
    </rPh>
    <rPh sb="4" eb="5">
      <t>ミズ</t>
    </rPh>
    <phoneticPr fontId="18"/>
  </si>
  <si>
    <t>家具・家事用品</t>
  </si>
  <si>
    <t>家庭用耐久財</t>
  </si>
  <si>
    <t>室内装備・装飾品</t>
    <rPh sb="5" eb="7">
      <t>ソウショク</t>
    </rPh>
    <phoneticPr fontId="10"/>
  </si>
  <si>
    <t>寝具類</t>
  </si>
  <si>
    <t>家事雑貨</t>
  </si>
  <si>
    <t>家事用消耗品</t>
  </si>
  <si>
    <t>家事サービス</t>
  </si>
  <si>
    <t>被服及び履物</t>
  </si>
  <si>
    <t>和服</t>
  </si>
  <si>
    <t>洋服</t>
  </si>
  <si>
    <t>シャツ・セーター類</t>
  </si>
  <si>
    <t>下着類</t>
  </si>
  <si>
    <t>生地・糸類</t>
  </si>
  <si>
    <t>他の被服</t>
  </si>
  <si>
    <t>履物類</t>
  </si>
  <si>
    <t>被服関連サービス</t>
  </si>
  <si>
    <t>保健医療</t>
  </si>
  <si>
    <t>医薬品</t>
  </si>
  <si>
    <t>健康保持用摂取品</t>
  </si>
  <si>
    <t>保険医療用品・器具</t>
  </si>
  <si>
    <t>保険医療サービス</t>
  </si>
  <si>
    <t>交通・通信</t>
  </si>
  <si>
    <t>交通</t>
  </si>
  <si>
    <t>自動車等関係費</t>
  </si>
  <si>
    <t>通信</t>
  </si>
  <si>
    <t>教育</t>
  </si>
  <si>
    <t>授業料等</t>
  </si>
  <si>
    <t>教科書・学習参考教材</t>
  </si>
  <si>
    <t>補習教育</t>
  </si>
  <si>
    <t>教養娯楽</t>
  </si>
  <si>
    <t>教養娯楽用耐久財</t>
  </si>
  <si>
    <t>教養娯楽用品</t>
  </si>
  <si>
    <t>書籍・他の印刷物</t>
  </si>
  <si>
    <t>教養娯楽サービス</t>
  </si>
  <si>
    <t>その他の消費支出</t>
  </si>
  <si>
    <t>諸雑費</t>
  </si>
  <si>
    <t>こづかい（使途不明）</t>
  </si>
  <si>
    <t>交際費</t>
  </si>
  <si>
    <t>仕送り金</t>
  </si>
  <si>
    <t>エンゲル係数(％)</t>
  </si>
  <si>
    <t>資料：総務省統計局「家計調査結果」</t>
    <rPh sb="5" eb="6">
      <t>ショウ</t>
    </rPh>
    <rPh sb="10" eb="12">
      <t>カケイ</t>
    </rPh>
    <rPh sb="12" eb="14">
      <t>チョウサ</t>
    </rPh>
    <rPh sb="14" eb="16">
      <t>ケッカ</t>
    </rPh>
    <phoneticPr fontId="14"/>
  </si>
  <si>
    <t>・結果数値は原データの有効桁数のとり方の違いや四捨五入のため、総数と内訳が一致しない場合がある。</t>
  </si>
  <si>
    <t>14-3</t>
    <phoneticPr fontId="1"/>
  </si>
  <si>
    <t>別記「61号14-3」シート参照</t>
    <rPh sb="0" eb="2">
      <t>ベッキ</t>
    </rPh>
    <rPh sb="5" eb="6">
      <t>ゴウ</t>
    </rPh>
    <rPh sb="14" eb="16">
      <t>サンショウ</t>
    </rPh>
    <phoneticPr fontId="1"/>
  </si>
  <si>
    <t>令和3年</t>
    <rPh sb="0" eb="2">
      <t>レイワ</t>
    </rPh>
    <rPh sb="3" eb="4">
      <t>ネン</t>
    </rPh>
    <phoneticPr fontId="1"/>
  </si>
  <si>
    <t>全世帯（二人以上の世帯）１世帯当たり１か月間の消費支出</t>
    <phoneticPr fontId="1"/>
  </si>
  <si>
    <t>誤</t>
    <rPh sb="0" eb="1">
      <t>アヤマ</t>
    </rPh>
    <phoneticPr fontId="1"/>
  </si>
  <si>
    <t>正</t>
    <rPh sb="0" eb="1">
      <t>タダ</t>
    </rPh>
    <phoneticPr fontId="1"/>
  </si>
  <si>
    <t>15-5</t>
    <phoneticPr fontId="1"/>
  </si>
  <si>
    <t>固定資産評価額（償却資産）</t>
    <phoneticPr fontId="1"/>
  </si>
  <si>
    <t>令和3年度</t>
    <rPh sb="0" eb="2">
      <t>レイワ</t>
    </rPh>
    <rPh sb="3" eb="5">
      <t>ネンド</t>
    </rPh>
    <phoneticPr fontId="1"/>
  </si>
  <si>
    <t>市長が価格を決定したもの
　左以外のもの</t>
    <phoneticPr fontId="1"/>
  </si>
  <si>
    <t>市長が価格を決定したもの
　法第349条の3等の規定の適用を
　うけるもの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</si>
</sst>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[$-411]ge\.m\.d;@"/>
    <numFmt numFmtId="177" formatCode="&quot;平成&quot;#&quot;年&quot;"/>
    <numFmt numFmtId="178" formatCode="#,##0;&quot;△ &quot;#,##0"/>
    <numFmt numFmtId="179" formatCode="0_);[Red]\(0\)"/>
    <numFmt numFmtId="180" formatCode="#,##0;[Red]#,##0"/>
    <numFmt numFmtId="181" formatCode="0.00_);[Red]\(0.00\)"/>
    <numFmt numFmtId="182" formatCode="0.0_);[Red]\(0.0\)"/>
    <numFmt numFmtId="183" formatCode="#,##0_ ;[Red]\-#,##0\ "/>
    <numFmt numFmtId="184" formatCode="0.0"/>
  </numFmts>
  <fonts count="2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明朝"/>
      <family val="1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11"/>
      <name val="メイリオ"/>
      <family val="3"/>
      <charset val="128"/>
    </font>
    <font>
      <u/>
      <sz val="11"/>
      <color indexed="12"/>
      <name val="游ゴシック"/>
      <family val="3"/>
      <charset val="128"/>
      <scheme val="minor"/>
    </font>
    <font>
      <u/>
      <sz val="11"/>
      <color indexed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sz val="6"/>
      <name val="ＭＳ Ｐ明朝"/>
      <family val="1"/>
      <charset val="128"/>
    </font>
    <font>
      <sz val="14"/>
      <name val="メイリオ"/>
      <family val="3"/>
      <charset val="128"/>
    </font>
    <font>
      <sz val="9"/>
      <name val="ＭＳ 明朝"/>
      <family val="1"/>
      <charset val="128"/>
    </font>
    <font>
      <b/>
      <sz val="11"/>
      <name val="メイリオ"/>
      <family val="3"/>
      <charset val="128"/>
    </font>
    <font>
      <sz val="16"/>
      <name val="ＭＳ ゴシック"/>
      <family val="3"/>
      <charset val="128"/>
    </font>
    <font>
      <b/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38" fontId="3" fillId="0" borderId="0" applyFont="0" applyFill="0" applyBorder="0" applyAlignment="0" applyProtection="0"/>
    <xf numFmtId="0" fontId="16" fillId="0" borderId="0"/>
  </cellStyleXfs>
  <cellXfs count="121">
    <xf numFmtId="0" fontId="0" fillId="0" borderId="0" xfId="0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1" fontId="4" fillId="0" borderId="3" xfId="1" applyNumberFormat="1" applyFont="1" applyBorder="1" applyAlignment="1">
      <alignment horizontal="left" vertical="center"/>
    </xf>
    <xf numFmtId="41" fontId="2" fillId="0" borderId="3" xfId="1" applyNumberFormat="1" applyFont="1" applyBorder="1" applyAlignment="1">
      <alignment horizontal="left" vertical="center"/>
    </xf>
    <xf numFmtId="41" fontId="2" fillId="0" borderId="3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4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7" fillId="4" borderId="11" xfId="2" applyFont="1" applyFill="1" applyBorder="1" applyAlignment="1">
      <alignment vertical="center"/>
    </xf>
    <xf numFmtId="0" fontId="15" fillId="4" borderId="11" xfId="2" applyFont="1" applyFill="1" applyBorder="1" applyAlignment="1">
      <alignment vertical="center"/>
    </xf>
    <xf numFmtId="0" fontId="7" fillId="4" borderId="11" xfId="2" applyFont="1" applyFill="1" applyBorder="1" applyAlignment="1">
      <alignment horizontal="right" vertical="center"/>
    </xf>
    <xf numFmtId="178" fontId="7" fillId="4" borderId="14" xfId="2" applyNumberFormat="1" applyFont="1" applyFill="1" applyBorder="1" applyAlignment="1">
      <alignment horizontal="center"/>
    </xf>
    <xf numFmtId="178" fontId="7" fillId="4" borderId="15" xfId="2" applyNumberFormat="1" applyFont="1" applyFill="1" applyBorder="1" applyAlignment="1">
      <alignment horizontal="center"/>
    </xf>
    <xf numFmtId="0" fontId="7" fillId="4" borderId="16" xfId="2" applyFont="1" applyFill="1" applyBorder="1" applyAlignment="1">
      <alignment horizontal="center" vertical="center"/>
    </xf>
    <xf numFmtId="178" fontId="7" fillId="4" borderId="17" xfId="2" applyNumberFormat="1" applyFont="1" applyFill="1" applyBorder="1" applyAlignment="1">
      <alignment horizontal="center" vertical="top"/>
    </xf>
    <xf numFmtId="178" fontId="7" fillId="4" borderId="18" xfId="2" applyNumberFormat="1" applyFont="1" applyFill="1" applyBorder="1" applyAlignment="1">
      <alignment horizontal="center" vertical="top"/>
    </xf>
    <xf numFmtId="0" fontId="7" fillId="4" borderId="19" xfId="2" applyFont="1" applyFill="1" applyBorder="1" applyAlignment="1">
      <alignment horizontal="left" vertical="center"/>
    </xf>
    <xf numFmtId="0" fontId="7" fillId="4" borderId="19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19" xfId="2" applyFont="1" applyFill="1" applyBorder="1" applyAlignment="1">
      <alignment vertical="center"/>
    </xf>
    <xf numFmtId="0" fontId="7" fillId="4" borderId="0" xfId="2" applyFont="1" applyFill="1" applyAlignment="1">
      <alignment horizontal="left" vertical="center"/>
    </xf>
    <xf numFmtId="0" fontId="7" fillId="4" borderId="0" xfId="2" applyFont="1" applyFill="1" applyAlignment="1">
      <alignment horizontal="distributed" vertical="center"/>
    </xf>
    <xf numFmtId="179" fontId="7" fillId="4" borderId="0" xfId="6" applyNumberFormat="1" applyFont="1" applyFill="1" applyAlignment="1"/>
    <xf numFmtId="179" fontId="7" fillId="4" borderId="0" xfId="2" applyNumberFormat="1" applyFont="1" applyFill="1"/>
    <xf numFmtId="181" fontId="7" fillId="4" borderId="0" xfId="6" applyNumberFormat="1" applyFont="1" applyFill="1" applyAlignment="1"/>
    <xf numFmtId="181" fontId="7" fillId="4" borderId="0" xfId="2" applyNumberFormat="1" applyFont="1" applyFill="1"/>
    <xf numFmtId="181" fontId="7" fillId="4" borderId="0" xfId="7" applyNumberFormat="1" applyFont="1" applyFill="1"/>
    <xf numFmtId="182" fontId="7" fillId="4" borderId="0" xfId="6" applyNumberFormat="1" applyFont="1" applyFill="1" applyAlignment="1"/>
    <xf numFmtId="182" fontId="7" fillId="4" borderId="0" xfId="2" applyNumberFormat="1" applyFont="1" applyFill="1"/>
    <xf numFmtId="0" fontId="17" fillId="4" borderId="0" xfId="2" applyFont="1" applyFill="1" applyAlignment="1">
      <alignment horizontal="left" vertical="center"/>
    </xf>
    <xf numFmtId="0" fontId="17" fillId="4" borderId="16" xfId="2" applyFont="1" applyFill="1" applyBorder="1" applyAlignment="1">
      <alignment horizontal="center" vertical="center"/>
    </xf>
    <xf numFmtId="183" fontId="17" fillId="4" borderId="0" xfId="6" applyNumberFormat="1" applyFont="1" applyFill="1" applyAlignment="1"/>
    <xf numFmtId="183" fontId="17" fillId="4" borderId="0" xfId="2" applyNumberFormat="1" applyFont="1" applyFill="1"/>
    <xf numFmtId="0" fontId="17" fillId="4" borderId="0" xfId="2" applyFont="1" applyFill="1" applyAlignment="1">
      <alignment vertical="center"/>
    </xf>
    <xf numFmtId="183" fontId="7" fillId="4" borderId="0" xfId="6" applyNumberFormat="1" applyFont="1" applyFill="1" applyAlignment="1"/>
    <xf numFmtId="183" fontId="7" fillId="4" borderId="0" xfId="2" applyNumberFormat="1" applyFont="1" applyFill="1"/>
    <xf numFmtId="183" fontId="7" fillId="4" borderId="0" xfId="2" applyNumberFormat="1" applyFont="1" applyFill="1" applyAlignment="1">
      <alignment horizontal="right"/>
    </xf>
    <xf numFmtId="183" fontId="12" fillId="4" borderId="0" xfId="6" applyNumberFormat="1" applyFont="1" applyFill="1" applyAlignment="1"/>
    <xf numFmtId="183" fontId="7" fillId="4" borderId="0" xfId="2" applyNumberFormat="1" applyFont="1" applyFill="1" applyProtection="1">
      <protection locked="0"/>
    </xf>
    <xf numFmtId="183" fontId="7" fillId="4" borderId="0" xfId="2" applyNumberFormat="1" applyFont="1" applyFill="1" applyAlignment="1" applyProtection="1">
      <alignment horizontal="right"/>
      <protection locked="0"/>
    </xf>
    <xf numFmtId="38" fontId="17" fillId="4" borderId="0" xfId="2" applyNumberFormat="1" applyFont="1" applyFill="1" applyAlignment="1">
      <alignment vertical="center"/>
    </xf>
    <xf numFmtId="38" fontId="17" fillId="4" borderId="16" xfId="2" applyNumberFormat="1" applyFont="1" applyFill="1" applyBorder="1" applyAlignment="1">
      <alignment horizontal="center" vertical="center"/>
    </xf>
    <xf numFmtId="182" fontId="17" fillId="4" borderId="0" xfId="2" applyNumberFormat="1" applyFont="1" applyFill="1" applyAlignment="1">
      <alignment vertical="center"/>
    </xf>
    <xf numFmtId="38" fontId="17" fillId="4" borderId="0" xfId="6" applyFont="1" applyFill="1" applyAlignment="1">
      <alignment vertical="center"/>
    </xf>
    <xf numFmtId="0" fontId="7" fillId="4" borderId="11" xfId="2" applyFont="1" applyFill="1" applyBorder="1" applyAlignment="1">
      <alignment horizontal="left" vertical="center"/>
    </xf>
    <xf numFmtId="0" fontId="7" fillId="4" borderId="21" xfId="2" applyFont="1" applyFill="1" applyBorder="1" applyAlignment="1">
      <alignment vertical="center"/>
    </xf>
    <xf numFmtId="0" fontId="7" fillId="4" borderId="22" xfId="2" applyFont="1" applyFill="1" applyBorder="1" applyAlignment="1">
      <alignment vertical="center"/>
    </xf>
    <xf numFmtId="0" fontId="7" fillId="4" borderId="12" xfId="2" applyFont="1" applyFill="1" applyBorder="1" applyAlignment="1">
      <alignment vertical="center"/>
    </xf>
    <xf numFmtId="0" fontId="15" fillId="4" borderId="0" xfId="2" applyFont="1" applyFill="1" applyAlignment="1">
      <alignment vertical="center"/>
    </xf>
    <xf numFmtId="184" fontId="7" fillId="4" borderId="0" xfId="2" applyNumberFormat="1" applyFont="1" applyFill="1" applyAlignment="1">
      <alignment vertical="center"/>
    </xf>
    <xf numFmtId="3" fontId="7" fillId="4" borderId="0" xfId="2" applyNumberFormat="1" applyFont="1" applyFill="1" applyAlignment="1">
      <alignment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center" vertical="center"/>
    </xf>
    <xf numFmtId="177" fontId="7" fillId="4" borderId="15" xfId="2" applyNumberFormat="1" applyFont="1" applyFill="1" applyBorder="1" applyAlignment="1">
      <alignment horizontal="center"/>
    </xf>
    <xf numFmtId="0" fontId="7" fillId="4" borderId="18" xfId="2" applyFont="1" applyFill="1" applyBorder="1" applyAlignment="1">
      <alignment horizontal="center" vertical="top"/>
    </xf>
    <xf numFmtId="177" fontId="7" fillId="4" borderId="13" xfId="2" applyNumberFormat="1" applyFont="1" applyFill="1" applyBorder="1" applyAlignment="1">
      <alignment horizontal="center"/>
    </xf>
    <xf numFmtId="0" fontId="7" fillId="4" borderId="25" xfId="2" applyFont="1" applyFill="1" applyBorder="1" applyAlignment="1">
      <alignment horizontal="center" vertical="top"/>
    </xf>
    <xf numFmtId="178" fontId="7" fillId="4" borderId="13" xfId="2" applyNumberFormat="1" applyFont="1" applyFill="1" applyBorder="1" applyAlignment="1">
      <alignment horizontal="center"/>
    </xf>
    <xf numFmtId="178" fontId="7" fillId="4" borderId="25" xfId="2" applyNumberFormat="1" applyFont="1" applyFill="1" applyBorder="1" applyAlignment="1">
      <alignment horizontal="center" vertical="top"/>
    </xf>
    <xf numFmtId="178" fontId="7" fillId="4" borderId="26" xfId="2" applyNumberFormat="1" applyFont="1" applyFill="1" applyBorder="1" applyAlignment="1">
      <alignment horizontal="center"/>
    </xf>
    <xf numFmtId="178" fontId="7" fillId="4" borderId="27" xfId="2" applyNumberFormat="1" applyFont="1" applyFill="1" applyBorder="1" applyAlignment="1">
      <alignment horizontal="center"/>
    </xf>
    <xf numFmtId="178" fontId="7" fillId="4" borderId="28" xfId="2" applyNumberFormat="1" applyFont="1" applyFill="1" applyBorder="1" applyAlignment="1">
      <alignment horizontal="center" vertical="top"/>
    </xf>
    <xf numFmtId="178" fontId="7" fillId="4" borderId="29" xfId="2" applyNumberFormat="1" applyFont="1" applyFill="1" applyBorder="1" applyAlignment="1">
      <alignment horizontal="center" vertical="top"/>
    </xf>
    <xf numFmtId="0" fontId="7" fillId="4" borderId="30" xfId="2" applyFont="1" applyFill="1" applyBorder="1" applyAlignment="1">
      <alignment vertical="center"/>
    </xf>
    <xf numFmtId="0" fontId="7" fillId="4" borderId="31" xfId="2" applyFont="1" applyFill="1" applyBorder="1" applyAlignment="1">
      <alignment vertical="center"/>
    </xf>
    <xf numFmtId="179" fontId="7" fillId="4" borderId="32" xfId="2" applyNumberFormat="1" applyFont="1" applyFill="1" applyBorder="1"/>
    <xf numFmtId="181" fontId="7" fillId="4" borderId="32" xfId="2" applyNumberFormat="1" applyFont="1" applyFill="1" applyBorder="1"/>
    <xf numFmtId="182" fontId="7" fillId="4" borderId="32" xfId="2" applyNumberFormat="1" applyFont="1" applyFill="1" applyBorder="1"/>
    <xf numFmtId="183" fontId="17" fillId="4" borderId="32" xfId="2" applyNumberFormat="1" applyFont="1" applyFill="1" applyBorder="1"/>
    <xf numFmtId="183" fontId="7" fillId="4" borderId="32" xfId="2" applyNumberFormat="1" applyFont="1" applyFill="1" applyBorder="1"/>
    <xf numFmtId="183" fontId="7" fillId="4" borderId="33" xfId="2" applyNumberFormat="1" applyFont="1" applyFill="1" applyBorder="1"/>
    <xf numFmtId="182" fontId="17" fillId="4" borderId="32" xfId="2" applyNumberFormat="1" applyFont="1" applyFill="1" applyBorder="1" applyAlignment="1">
      <alignment vertical="center"/>
    </xf>
    <xf numFmtId="0" fontId="7" fillId="4" borderId="34" xfId="2" applyFont="1" applyFill="1" applyBorder="1" applyAlignment="1">
      <alignment vertical="center"/>
    </xf>
    <xf numFmtId="0" fontId="7" fillId="4" borderId="35" xfId="2" applyFont="1" applyFill="1" applyBorder="1" applyAlignment="1">
      <alignment vertical="center"/>
    </xf>
    <xf numFmtId="177" fontId="7" fillId="4" borderId="26" xfId="2" applyNumberFormat="1" applyFont="1" applyFill="1" applyBorder="1" applyAlignment="1">
      <alignment horizontal="center"/>
    </xf>
    <xf numFmtId="177" fontId="7" fillId="4" borderId="27" xfId="2" applyNumberFormat="1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 vertical="top"/>
    </xf>
    <xf numFmtId="0" fontId="7" fillId="4" borderId="29" xfId="2" applyFont="1" applyFill="1" applyBorder="1" applyAlignment="1">
      <alignment horizontal="center" vertical="top"/>
    </xf>
    <xf numFmtId="180" fontId="7" fillId="4" borderId="32" xfId="2" applyNumberFormat="1" applyFont="1" applyFill="1" applyBorder="1" applyAlignment="1">
      <alignment vertical="center"/>
    </xf>
    <xf numFmtId="180" fontId="17" fillId="4" borderId="32" xfId="2" applyNumberFormat="1" applyFont="1" applyFill="1" applyBorder="1" applyAlignment="1">
      <alignment vertical="center"/>
    </xf>
    <xf numFmtId="180" fontId="17" fillId="4" borderId="32" xfId="6" applyNumberFormat="1" applyFont="1" applyFill="1" applyBorder="1" applyAlignment="1">
      <alignment vertical="center"/>
    </xf>
    <xf numFmtId="179" fontId="7" fillId="4" borderId="33" xfId="6" applyNumberFormat="1" applyFont="1" applyFill="1" applyBorder="1" applyAlignment="1"/>
    <xf numFmtId="181" fontId="4" fillId="4" borderId="33" xfId="6" applyNumberFormat="1" applyFont="1" applyFill="1" applyBorder="1" applyAlignment="1"/>
    <xf numFmtId="181" fontId="4" fillId="4" borderId="33" xfId="7" applyNumberFormat="1" applyFont="1" applyFill="1" applyBorder="1"/>
    <xf numFmtId="182" fontId="4" fillId="4" borderId="33" xfId="6" applyNumberFormat="1" applyFont="1" applyFill="1" applyBorder="1" applyAlignment="1"/>
    <xf numFmtId="183" fontId="19" fillId="4" borderId="33" xfId="6" applyNumberFormat="1" applyFont="1" applyFill="1" applyBorder="1" applyAlignment="1"/>
    <xf numFmtId="183" fontId="4" fillId="4" borderId="33" xfId="6" applyNumberFormat="1" applyFont="1" applyFill="1" applyBorder="1" applyAlignment="1"/>
    <xf numFmtId="183" fontId="7" fillId="4" borderId="33" xfId="6" applyNumberFormat="1" applyFont="1" applyFill="1" applyBorder="1" applyAlignment="1"/>
    <xf numFmtId="183" fontId="4" fillId="4" borderId="33" xfId="2" applyNumberFormat="1" applyFont="1" applyFill="1" applyBorder="1" applyProtection="1">
      <protection locked="0"/>
    </xf>
    <xf numFmtId="183" fontId="4" fillId="4" borderId="33" xfId="2" applyNumberFormat="1" applyFont="1" applyFill="1" applyBorder="1" applyAlignment="1" applyProtection="1">
      <alignment horizontal="right"/>
      <protection locked="0"/>
    </xf>
    <xf numFmtId="182" fontId="19" fillId="4" borderId="33" xfId="2" applyNumberFormat="1" applyFont="1" applyFill="1" applyBorder="1" applyAlignment="1">
      <alignment vertical="center"/>
    </xf>
    <xf numFmtId="179" fontId="4" fillId="4" borderId="33" xfId="2" applyNumberFormat="1" applyFont="1" applyFill="1" applyBorder="1"/>
    <xf numFmtId="181" fontId="4" fillId="4" borderId="33" xfId="2" applyNumberFormat="1" applyFont="1" applyFill="1" applyBorder="1"/>
    <xf numFmtId="182" fontId="4" fillId="4" borderId="33" xfId="2" applyNumberFormat="1" applyFont="1" applyFill="1" applyBorder="1"/>
    <xf numFmtId="183" fontId="19" fillId="4" borderId="33" xfId="2" applyNumberFormat="1" applyFont="1" applyFill="1" applyBorder="1"/>
    <xf numFmtId="183" fontId="4" fillId="4" borderId="33" xfId="2" applyNumberFormat="1" applyFont="1" applyFill="1" applyBorder="1"/>
    <xf numFmtId="0" fontId="20" fillId="0" borderId="8" xfId="3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38" fontId="17" fillId="4" borderId="0" xfId="2" applyNumberFormat="1" applyFont="1" applyFill="1" applyAlignment="1">
      <alignment horizontal="distributed" vertical="center"/>
    </xf>
    <xf numFmtId="0" fontId="17" fillId="4" borderId="0" xfId="2" applyFont="1" applyFill="1" applyAlignment="1">
      <alignment horizontal="distributed" vertical="center"/>
    </xf>
    <xf numFmtId="0" fontId="7" fillId="4" borderId="0" xfId="2" applyFont="1" applyFill="1" applyAlignment="1">
      <alignment horizontal="distributed" vertical="center"/>
    </xf>
    <xf numFmtId="0" fontId="9" fillId="5" borderId="0" xfId="4" applyFont="1" applyFill="1" applyBorder="1" applyAlignment="1">
      <alignment vertical="center"/>
    </xf>
    <xf numFmtId="0" fontId="12" fillId="0" borderId="0" xfId="5" applyFont="1">
      <alignment vertical="center"/>
    </xf>
    <xf numFmtId="0" fontId="7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7" fillId="4" borderId="16" xfId="2" applyFont="1" applyFill="1" applyBorder="1" applyAlignment="1">
      <alignment horizontal="center" vertical="center"/>
    </xf>
  </cellXfs>
  <cellStyles count="8">
    <cellStyle name="ハイパーリンク" xfId="3" builtinId="8"/>
    <cellStyle name="ハイパーリンク 2" xfId="4"/>
    <cellStyle name="桁区切り 2" xfId="6"/>
    <cellStyle name="標準" xfId="0" builtinId="0"/>
    <cellStyle name="標準 2" xfId="2"/>
    <cellStyle name="標準 2 2" xfId="7"/>
    <cellStyle name="標準 3" xfId="5"/>
    <cellStyle name="標準_１３　保育課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zoomScaleSheetLayoutView="80" workbookViewId="0">
      <pane ySplit="3" topLeftCell="A4" activePane="bottomLeft" state="frozen"/>
      <selection pane="bottomLeft"/>
    </sheetView>
  </sheetViews>
  <sheetFormatPr defaultColWidth="9" defaultRowHeight="17.5"/>
  <cols>
    <col min="1" max="1" width="13.33203125" style="2" customWidth="1"/>
    <col min="2" max="2" width="40.08203125" style="2" bestFit="1" customWidth="1"/>
    <col min="3" max="3" width="11.5" style="2" customWidth="1"/>
    <col min="4" max="4" width="31.25" style="2" customWidth="1"/>
    <col min="5" max="6" width="14.6640625" style="2" bestFit="1" customWidth="1"/>
    <col min="7" max="7" width="10.58203125" style="2" bestFit="1" customWidth="1"/>
    <col min="8" max="8" width="8.6640625" style="2" bestFit="1" customWidth="1"/>
    <col min="9" max="16384" width="9" style="2"/>
  </cols>
  <sheetData>
    <row r="1" spans="1:8" ht="26.25" customHeight="1">
      <c r="A1" s="1" t="s">
        <v>7</v>
      </c>
      <c r="H1" s="1"/>
    </row>
    <row r="2" spans="1:8">
      <c r="A2" s="104" t="s">
        <v>0</v>
      </c>
      <c r="B2" s="105" t="s">
        <v>1</v>
      </c>
      <c r="C2" s="106" t="s">
        <v>4</v>
      </c>
      <c r="D2" s="106"/>
      <c r="E2" s="106"/>
      <c r="F2" s="107"/>
      <c r="G2" s="108" t="s">
        <v>83</v>
      </c>
      <c r="H2" s="110" t="s">
        <v>84</v>
      </c>
    </row>
    <row r="3" spans="1:8">
      <c r="A3" s="104"/>
      <c r="B3" s="105"/>
      <c r="C3" s="3" t="s">
        <v>6</v>
      </c>
      <c r="D3" s="3" t="s">
        <v>5</v>
      </c>
      <c r="E3" s="3" t="s">
        <v>2</v>
      </c>
      <c r="F3" s="4" t="s">
        <v>3</v>
      </c>
      <c r="G3" s="109"/>
      <c r="H3" s="111"/>
    </row>
    <row r="4" spans="1:8">
      <c r="A4" s="5" t="s">
        <v>25</v>
      </c>
      <c r="B4" s="6" t="s">
        <v>26</v>
      </c>
      <c r="C4" s="6" t="s">
        <v>10</v>
      </c>
      <c r="D4" s="10" t="s">
        <v>27</v>
      </c>
      <c r="E4" s="9">
        <v>86</v>
      </c>
      <c r="F4" s="7">
        <v>89</v>
      </c>
      <c r="G4" s="11">
        <v>45629</v>
      </c>
      <c r="H4" s="12" t="str">
        <f t="shared" ref="H4:H35" si="0">TEXT(LEFT(A4,FIND("-",A4)-1),"00")&amp;"-"&amp;TEXT(MID(A4,FIND("-",A4)+1,10),"00")</f>
        <v>08-06</v>
      </c>
    </row>
    <row r="5" spans="1:8">
      <c r="A5" s="5" t="s">
        <v>32</v>
      </c>
      <c r="B5" s="6" t="s">
        <v>33</v>
      </c>
      <c r="C5" s="6" t="s">
        <v>34</v>
      </c>
      <c r="D5" s="10" t="s">
        <v>35</v>
      </c>
      <c r="E5" s="9">
        <v>238531</v>
      </c>
      <c r="F5" s="7">
        <v>235586</v>
      </c>
      <c r="G5" s="11">
        <v>45629</v>
      </c>
      <c r="H5" s="12" t="str">
        <f t="shared" si="0"/>
        <v>09-02</v>
      </c>
    </row>
    <row r="6" spans="1:8">
      <c r="A6" s="5" t="s">
        <v>32</v>
      </c>
      <c r="B6" s="6" t="s">
        <v>33</v>
      </c>
      <c r="C6" s="6" t="s">
        <v>34</v>
      </c>
      <c r="D6" s="10" t="s">
        <v>36</v>
      </c>
      <c r="E6" s="9">
        <v>23006</v>
      </c>
      <c r="F6" s="7">
        <v>21254</v>
      </c>
      <c r="G6" s="11">
        <v>45629</v>
      </c>
      <c r="H6" s="12" t="str">
        <f t="shared" si="0"/>
        <v>09-02</v>
      </c>
    </row>
    <row r="7" spans="1:8">
      <c r="A7" s="5" t="s">
        <v>32</v>
      </c>
      <c r="B7" s="6" t="s">
        <v>33</v>
      </c>
      <c r="C7" s="6" t="s">
        <v>34</v>
      </c>
      <c r="D7" s="10" t="s">
        <v>37</v>
      </c>
      <c r="E7" s="9">
        <v>18720</v>
      </c>
      <c r="F7" s="7">
        <v>17787</v>
      </c>
      <c r="G7" s="11">
        <v>45629</v>
      </c>
      <c r="H7" s="12" t="str">
        <f t="shared" si="0"/>
        <v>09-02</v>
      </c>
    </row>
    <row r="8" spans="1:8">
      <c r="A8" s="5" t="s">
        <v>32</v>
      </c>
      <c r="B8" s="6" t="s">
        <v>33</v>
      </c>
      <c r="C8" s="6" t="s">
        <v>34</v>
      </c>
      <c r="D8" s="10" t="s">
        <v>38</v>
      </c>
      <c r="E8" s="9">
        <v>20812</v>
      </c>
      <c r="F8" s="7">
        <v>20622</v>
      </c>
      <c r="G8" s="11">
        <v>45629</v>
      </c>
      <c r="H8" s="12" t="str">
        <f t="shared" si="0"/>
        <v>09-02</v>
      </c>
    </row>
    <row r="9" spans="1:8">
      <c r="A9" s="5" t="s">
        <v>32</v>
      </c>
      <c r="B9" s="6" t="s">
        <v>33</v>
      </c>
      <c r="C9" s="6" t="s">
        <v>34</v>
      </c>
      <c r="D9" s="10" t="s">
        <v>39</v>
      </c>
      <c r="E9" s="9">
        <v>18461</v>
      </c>
      <c r="F9" s="7">
        <v>18121</v>
      </c>
      <c r="G9" s="11">
        <v>45629</v>
      </c>
      <c r="H9" s="12" t="str">
        <f t="shared" si="0"/>
        <v>09-02</v>
      </c>
    </row>
    <row r="10" spans="1:8">
      <c r="A10" s="5" t="s">
        <v>40</v>
      </c>
      <c r="B10" s="6" t="s">
        <v>41</v>
      </c>
      <c r="C10" s="6" t="s">
        <v>42</v>
      </c>
      <c r="D10" s="10" t="s">
        <v>43</v>
      </c>
      <c r="E10" s="9">
        <v>0</v>
      </c>
      <c r="F10" s="7">
        <v>2</v>
      </c>
      <c r="G10" s="11">
        <v>45629</v>
      </c>
      <c r="H10" s="12" t="str">
        <f t="shared" si="0"/>
        <v>11-06</v>
      </c>
    </row>
    <row r="11" spans="1:8">
      <c r="A11" s="5" t="s">
        <v>40</v>
      </c>
      <c r="B11" s="6" t="s">
        <v>41</v>
      </c>
      <c r="C11" s="6" t="s">
        <v>42</v>
      </c>
      <c r="D11" s="10" t="s">
        <v>44</v>
      </c>
      <c r="E11" s="9">
        <v>0</v>
      </c>
      <c r="F11" s="7">
        <v>65</v>
      </c>
      <c r="G11" s="11">
        <v>45629</v>
      </c>
      <c r="H11" s="12" t="str">
        <f t="shared" si="0"/>
        <v>11-06</v>
      </c>
    </row>
    <row r="12" spans="1:8">
      <c r="A12" s="5" t="s">
        <v>40</v>
      </c>
      <c r="B12" s="6" t="s">
        <v>41</v>
      </c>
      <c r="C12" s="6" t="s">
        <v>42</v>
      </c>
      <c r="D12" s="10" t="s">
        <v>46</v>
      </c>
      <c r="E12" s="9">
        <v>11390</v>
      </c>
      <c r="F12" s="7">
        <v>11457</v>
      </c>
      <c r="G12" s="11">
        <v>45629</v>
      </c>
      <c r="H12" s="12" t="str">
        <f t="shared" si="0"/>
        <v>11-06</v>
      </c>
    </row>
    <row r="13" spans="1:8">
      <c r="A13" s="5" t="s">
        <v>40</v>
      </c>
      <c r="B13" s="6" t="s">
        <v>41</v>
      </c>
      <c r="C13" s="6" t="s">
        <v>42</v>
      </c>
      <c r="D13" s="10" t="s">
        <v>45</v>
      </c>
      <c r="E13" s="9">
        <v>5475</v>
      </c>
      <c r="F13" s="7">
        <v>5477</v>
      </c>
      <c r="G13" s="11">
        <v>45629</v>
      </c>
      <c r="H13" s="12" t="str">
        <f t="shared" si="0"/>
        <v>11-06</v>
      </c>
    </row>
    <row r="14" spans="1:8">
      <c r="A14" s="5" t="s">
        <v>40</v>
      </c>
      <c r="B14" s="6" t="s">
        <v>41</v>
      </c>
      <c r="C14" s="6" t="s">
        <v>42</v>
      </c>
      <c r="D14" s="10" t="s">
        <v>47</v>
      </c>
      <c r="E14" s="9">
        <v>5915</v>
      </c>
      <c r="F14" s="7">
        <v>5980</v>
      </c>
      <c r="G14" s="11">
        <v>45629</v>
      </c>
      <c r="H14" s="12" t="str">
        <f t="shared" si="0"/>
        <v>11-06</v>
      </c>
    </row>
    <row r="15" spans="1:8">
      <c r="A15" s="5" t="s">
        <v>48</v>
      </c>
      <c r="B15" s="6" t="s">
        <v>49</v>
      </c>
      <c r="C15" s="6" t="s">
        <v>42</v>
      </c>
      <c r="D15" s="10" t="s">
        <v>50</v>
      </c>
      <c r="E15" s="9">
        <v>11390</v>
      </c>
      <c r="F15" s="7">
        <v>11550</v>
      </c>
      <c r="G15" s="11">
        <v>45629</v>
      </c>
      <c r="H15" s="12" t="str">
        <f t="shared" si="0"/>
        <v>11-15</v>
      </c>
    </row>
    <row r="16" spans="1:8">
      <c r="A16" s="5" t="s">
        <v>48</v>
      </c>
      <c r="B16" s="6" t="s">
        <v>49</v>
      </c>
      <c r="C16" s="6" t="s">
        <v>42</v>
      </c>
      <c r="D16" s="10" t="s">
        <v>51</v>
      </c>
      <c r="E16" s="9">
        <v>830</v>
      </c>
      <c r="F16" s="7">
        <v>897</v>
      </c>
      <c r="G16" s="11">
        <v>45629</v>
      </c>
      <c r="H16" s="12" t="str">
        <f t="shared" si="0"/>
        <v>11-15</v>
      </c>
    </row>
    <row r="17" spans="1:8">
      <c r="A17" s="5" t="s">
        <v>52</v>
      </c>
      <c r="B17" s="6" t="s">
        <v>53</v>
      </c>
      <c r="C17" s="6" t="s">
        <v>54</v>
      </c>
      <c r="D17" s="10" t="s">
        <v>55</v>
      </c>
      <c r="E17" s="9">
        <v>193554</v>
      </c>
      <c r="F17" s="7">
        <v>193585</v>
      </c>
      <c r="G17" s="11">
        <v>45629</v>
      </c>
      <c r="H17" s="12" t="str">
        <f t="shared" si="0"/>
        <v>11-24</v>
      </c>
    </row>
    <row r="18" spans="1:8">
      <c r="A18" s="5" t="s">
        <v>19</v>
      </c>
      <c r="B18" s="6" t="s">
        <v>20</v>
      </c>
      <c r="C18" s="6" t="s">
        <v>10</v>
      </c>
      <c r="D18" s="10" t="s">
        <v>21</v>
      </c>
      <c r="E18" s="9">
        <v>306186</v>
      </c>
      <c r="F18" s="7">
        <v>306399</v>
      </c>
      <c r="G18" s="11">
        <v>45629</v>
      </c>
      <c r="H18" s="12" t="str">
        <f t="shared" si="0"/>
        <v>11-25</v>
      </c>
    </row>
    <row r="19" spans="1:8">
      <c r="A19" s="5" t="s">
        <v>23</v>
      </c>
      <c r="B19" s="6" t="s">
        <v>24</v>
      </c>
      <c r="C19" s="6" t="s">
        <v>22</v>
      </c>
      <c r="D19" s="10" t="s">
        <v>21</v>
      </c>
      <c r="E19" s="9">
        <v>0</v>
      </c>
      <c r="F19" s="7">
        <v>213</v>
      </c>
      <c r="G19" s="11">
        <v>45629</v>
      </c>
      <c r="H19" s="12" t="str">
        <f t="shared" si="0"/>
        <v>11-25</v>
      </c>
    </row>
    <row r="20" spans="1:8">
      <c r="A20" s="5" t="s">
        <v>28</v>
      </c>
      <c r="B20" s="6" t="s">
        <v>29</v>
      </c>
      <c r="C20" s="6" t="s">
        <v>30</v>
      </c>
      <c r="D20" s="10" t="s">
        <v>31</v>
      </c>
      <c r="E20" s="9">
        <v>34654</v>
      </c>
      <c r="F20" s="7">
        <v>34651</v>
      </c>
      <c r="G20" s="11">
        <v>45629</v>
      </c>
      <c r="H20" s="12" t="str">
        <f t="shared" si="0"/>
        <v>11-26</v>
      </c>
    </row>
    <row r="21" spans="1:8">
      <c r="A21" s="5" t="s">
        <v>56</v>
      </c>
      <c r="B21" s="6" t="s">
        <v>57</v>
      </c>
      <c r="C21" s="6" t="s">
        <v>10</v>
      </c>
      <c r="D21" s="10" t="s">
        <v>58</v>
      </c>
      <c r="E21" s="9">
        <v>5997</v>
      </c>
      <c r="F21" s="7">
        <v>5172</v>
      </c>
      <c r="G21" s="11">
        <v>45629</v>
      </c>
      <c r="H21" s="12" t="str">
        <f t="shared" si="0"/>
        <v>13-07</v>
      </c>
    </row>
    <row r="22" spans="1:8">
      <c r="A22" s="5" t="s">
        <v>56</v>
      </c>
      <c r="B22" s="6" t="s">
        <v>57</v>
      </c>
      <c r="C22" s="6" t="s">
        <v>10</v>
      </c>
      <c r="D22" s="10" t="s">
        <v>59</v>
      </c>
      <c r="E22" s="9">
        <v>2641</v>
      </c>
      <c r="F22" s="7">
        <v>2150</v>
      </c>
      <c r="G22" s="11">
        <v>45629</v>
      </c>
      <c r="H22" s="12" t="str">
        <f t="shared" si="0"/>
        <v>13-07</v>
      </c>
    </row>
    <row r="23" spans="1:8">
      <c r="A23" s="5" t="s">
        <v>56</v>
      </c>
      <c r="B23" s="6" t="s">
        <v>57</v>
      </c>
      <c r="C23" s="6" t="s">
        <v>10</v>
      </c>
      <c r="D23" s="10" t="s">
        <v>60</v>
      </c>
      <c r="E23" s="9">
        <v>3356</v>
      </c>
      <c r="F23" s="7">
        <v>3022</v>
      </c>
      <c r="G23" s="11">
        <v>45629</v>
      </c>
      <c r="H23" s="12" t="str">
        <f t="shared" si="0"/>
        <v>13-07</v>
      </c>
    </row>
    <row r="24" spans="1:8">
      <c r="A24" s="5" t="s">
        <v>56</v>
      </c>
      <c r="B24" s="6" t="s">
        <v>57</v>
      </c>
      <c r="C24" s="6" t="s">
        <v>10</v>
      </c>
      <c r="D24" s="10" t="s">
        <v>61</v>
      </c>
      <c r="E24" s="9">
        <v>499</v>
      </c>
      <c r="F24" s="7">
        <v>431</v>
      </c>
      <c r="G24" s="11">
        <v>45629</v>
      </c>
      <c r="H24" s="12" t="str">
        <f t="shared" si="0"/>
        <v>13-07</v>
      </c>
    </row>
    <row r="25" spans="1:8">
      <c r="A25" s="5" t="s">
        <v>56</v>
      </c>
      <c r="B25" s="6" t="s">
        <v>57</v>
      </c>
      <c r="C25" s="6" t="s">
        <v>10</v>
      </c>
      <c r="D25" s="10" t="s">
        <v>62</v>
      </c>
      <c r="E25" s="9">
        <v>20869</v>
      </c>
      <c r="F25" s="7">
        <v>19352</v>
      </c>
      <c r="G25" s="11">
        <v>45629</v>
      </c>
      <c r="H25" s="12" t="str">
        <f t="shared" si="0"/>
        <v>13-07</v>
      </c>
    </row>
    <row r="26" spans="1:8">
      <c r="A26" s="5" t="s">
        <v>56</v>
      </c>
      <c r="B26" s="6" t="s">
        <v>57</v>
      </c>
      <c r="C26" s="6" t="s">
        <v>10</v>
      </c>
      <c r="D26" s="10" t="s">
        <v>63</v>
      </c>
      <c r="E26" s="9">
        <v>8623</v>
      </c>
      <c r="F26" s="7">
        <v>7984</v>
      </c>
      <c r="G26" s="11">
        <v>45629</v>
      </c>
      <c r="H26" s="12" t="str">
        <f t="shared" si="0"/>
        <v>13-07</v>
      </c>
    </row>
    <row r="27" spans="1:8">
      <c r="A27" s="5" t="s">
        <v>56</v>
      </c>
      <c r="B27" s="6" t="s">
        <v>57</v>
      </c>
      <c r="C27" s="6" t="s">
        <v>10</v>
      </c>
      <c r="D27" s="10" t="s">
        <v>64</v>
      </c>
      <c r="E27" s="9">
        <v>12246</v>
      </c>
      <c r="F27" s="7">
        <v>11368</v>
      </c>
      <c r="G27" s="11">
        <v>45629</v>
      </c>
      <c r="H27" s="12" t="str">
        <f t="shared" si="0"/>
        <v>13-07</v>
      </c>
    </row>
    <row r="28" spans="1:8">
      <c r="A28" s="5" t="s">
        <v>56</v>
      </c>
      <c r="B28" s="6" t="s">
        <v>57</v>
      </c>
      <c r="C28" s="6" t="s">
        <v>10</v>
      </c>
      <c r="D28" s="10" t="s">
        <v>65</v>
      </c>
      <c r="E28" s="9">
        <v>1739</v>
      </c>
      <c r="F28" s="7">
        <v>1613</v>
      </c>
      <c r="G28" s="11">
        <v>45629</v>
      </c>
      <c r="H28" s="12" t="str">
        <f t="shared" si="0"/>
        <v>13-07</v>
      </c>
    </row>
    <row r="29" spans="1:8">
      <c r="A29" s="5" t="s">
        <v>66</v>
      </c>
      <c r="B29" s="6" t="s">
        <v>67</v>
      </c>
      <c r="C29" s="6" t="s">
        <v>68</v>
      </c>
      <c r="D29" s="10" t="s">
        <v>69</v>
      </c>
      <c r="E29" s="9">
        <v>1072</v>
      </c>
      <c r="F29" s="7">
        <v>1073</v>
      </c>
      <c r="G29" s="11">
        <v>45629</v>
      </c>
      <c r="H29" s="12" t="str">
        <f t="shared" si="0"/>
        <v>13-13</v>
      </c>
    </row>
    <row r="30" spans="1:8">
      <c r="A30" s="5" t="s">
        <v>66</v>
      </c>
      <c r="B30" s="6" t="s">
        <v>67</v>
      </c>
      <c r="C30" s="6" t="s">
        <v>68</v>
      </c>
      <c r="D30" s="10" t="s">
        <v>70</v>
      </c>
      <c r="E30" s="9">
        <v>2055</v>
      </c>
      <c r="F30" s="7">
        <v>2056</v>
      </c>
      <c r="G30" s="11">
        <v>45629</v>
      </c>
      <c r="H30" s="12" t="str">
        <f t="shared" si="0"/>
        <v>13-13</v>
      </c>
    </row>
    <row r="31" spans="1:8">
      <c r="A31" s="5" t="s">
        <v>66</v>
      </c>
      <c r="B31" s="6" t="s">
        <v>67</v>
      </c>
      <c r="C31" s="6" t="s">
        <v>68</v>
      </c>
      <c r="D31" s="10" t="s">
        <v>71</v>
      </c>
      <c r="E31" s="9">
        <v>1284</v>
      </c>
      <c r="F31" s="7">
        <v>1285</v>
      </c>
      <c r="G31" s="11">
        <v>45629</v>
      </c>
      <c r="H31" s="12" t="str">
        <f t="shared" si="0"/>
        <v>13-13</v>
      </c>
    </row>
    <row r="32" spans="1:8">
      <c r="A32" s="5" t="s">
        <v>66</v>
      </c>
      <c r="B32" s="6" t="s">
        <v>67</v>
      </c>
      <c r="C32" s="6" t="s">
        <v>68</v>
      </c>
      <c r="D32" s="10" t="s">
        <v>72</v>
      </c>
      <c r="E32" s="9">
        <v>288</v>
      </c>
      <c r="F32" s="7">
        <v>289</v>
      </c>
      <c r="G32" s="11">
        <v>45629</v>
      </c>
      <c r="H32" s="12" t="str">
        <f t="shared" si="0"/>
        <v>13-13</v>
      </c>
    </row>
    <row r="33" spans="1:8">
      <c r="A33" s="5" t="s">
        <v>66</v>
      </c>
      <c r="B33" s="6" t="s">
        <v>67</v>
      </c>
      <c r="C33" s="6" t="s">
        <v>68</v>
      </c>
      <c r="D33" s="10" t="s">
        <v>73</v>
      </c>
      <c r="E33" s="9">
        <v>278</v>
      </c>
      <c r="F33" s="7">
        <v>279</v>
      </c>
      <c r="G33" s="11">
        <v>45629</v>
      </c>
      <c r="H33" s="12" t="str">
        <f t="shared" si="0"/>
        <v>13-13</v>
      </c>
    </row>
    <row r="34" spans="1:8">
      <c r="A34" s="5" t="s">
        <v>66</v>
      </c>
      <c r="B34" s="6" t="s">
        <v>67</v>
      </c>
      <c r="C34" s="6" t="s">
        <v>74</v>
      </c>
      <c r="D34" s="10" t="s">
        <v>75</v>
      </c>
      <c r="E34" s="9">
        <v>4664</v>
      </c>
      <c r="F34" s="7">
        <v>4665</v>
      </c>
      <c r="G34" s="11">
        <v>45629</v>
      </c>
      <c r="H34" s="12" t="str">
        <f t="shared" si="0"/>
        <v>13-13</v>
      </c>
    </row>
    <row r="35" spans="1:8">
      <c r="A35" s="5" t="s">
        <v>66</v>
      </c>
      <c r="B35" s="6" t="s">
        <v>67</v>
      </c>
      <c r="C35" s="6" t="s">
        <v>74</v>
      </c>
      <c r="D35" s="10" t="s">
        <v>76</v>
      </c>
      <c r="E35" s="9">
        <v>2253</v>
      </c>
      <c r="F35" s="7">
        <v>2254</v>
      </c>
      <c r="G35" s="11">
        <v>45629</v>
      </c>
      <c r="H35" s="12" t="str">
        <f t="shared" si="0"/>
        <v>13-13</v>
      </c>
    </row>
    <row r="36" spans="1:8">
      <c r="A36" s="5" t="s">
        <v>66</v>
      </c>
      <c r="B36" s="6" t="s">
        <v>67</v>
      </c>
      <c r="C36" s="6" t="s">
        <v>74</v>
      </c>
      <c r="D36" s="10" t="s">
        <v>77</v>
      </c>
      <c r="E36" s="9">
        <v>2129</v>
      </c>
      <c r="F36" s="7">
        <v>2130</v>
      </c>
      <c r="G36" s="11">
        <v>45629</v>
      </c>
      <c r="H36" s="12" t="str">
        <f t="shared" ref="H36:H52" si="1">TEXT(LEFT(A36,FIND("-",A36)-1),"00")&amp;"-"&amp;TEXT(MID(A36,FIND("-",A36)+1,10),"00")</f>
        <v>13-13</v>
      </c>
    </row>
    <row r="37" spans="1:8">
      <c r="A37" s="5" t="s">
        <v>66</v>
      </c>
      <c r="B37" s="6" t="s">
        <v>67</v>
      </c>
      <c r="C37" s="6" t="s">
        <v>74</v>
      </c>
      <c r="D37" s="10" t="s">
        <v>71</v>
      </c>
      <c r="E37" s="9">
        <v>1226</v>
      </c>
      <c r="F37" s="7">
        <v>1227</v>
      </c>
      <c r="G37" s="11">
        <v>45629</v>
      </c>
      <c r="H37" s="12" t="str">
        <f t="shared" si="1"/>
        <v>13-13</v>
      </c>
    </row>
    <row r="38" spans="1:8">
      <c r="A38" s="5" t="s">
        <v>66</v>
      </c>
      <c r="B38" s="6" t="s">
        <v>67</v>
      </c>
      <c r="C38" s="6" t="s">
        <v>74</v>
      </c>
      <c r="D38" s="10" t="s">
        <v>72</v>
      </c>
      <c r="E38" s="9">
        <v>292</v>
      </c>
      <c r="F38" s="7">
        <v>293</v>
      </c>
      <c r="G38" s="11">
        <v>45629</v>
      </c>
      <c r="H38" s="12" t="str">
        <f t="shared" si="1"/>
        <v>13-13</v>
      </c>
    </row>
    <row r="39" spans="1:8">
      <c r="A39" s="5" t="s">
        <v>66</v>
      </c>
      <c r="B39" s="6" t="s">
        <v>67</v>
      </c>
      <c r="C39" s="6" t="s">
        <v>74</v>
      </c>
      <c r="D39" s="10" t="s">
        <v>73</v>
      </c>
      <c r="E39" s="9">
        <v>280</v>
      </c>
      <c r="F39" s="7">
        <v>281</v>
      </c>
      <c r="G39" s="11">
        <v>45629</v>
      </c>
      <c r="H39" s="12" t="str">
        <f t="shared" si="1"/>
        <v>13-13</v>
      </c>
    </row>
    <row r="40" spans="1:8">
      <c r="A40" s="5" t="s">
        <v>8</v>
      </c>
      <c r="B40" s="6" t="s">
        <v>9</v>
      </c>
      <c r="C40" s="6" t="s">
        <v>10</v>
      </c>
      <c r="D40" s="10" t="s">
        <v>11</v>
      </c>
      <c r="E40" s="8">
        <v>22357</v>
      </c>
      <c r="F40" s="7">
        <v>22370</v>
      </c>
      <c r="G40" s="11">
        <v>45629</v>
      </c>
      <c r="H40" s="12" t="str">
        <f t="shared" si="1"/>
        <v>13-17</v>
      </c>
    </row>
    <row r="41" spans="1:8">
      <c r="A41" s="5" t="s">
        <v>8</v>
      </c>
      <c r="B41" s="6" t="s">
        <v>9</v>
      </c>
      <c r="C41" s="6" t="s">
        <v>10</v>
      </c>
      <c r="D41" s="10" t="s">
        <v>12</v>
      </c>
      <c r="E41" s="8">
        <v>6480</v>
      </c>
      <c r="F41" s="7">
        <v>6476</v>
      </c>
      <c r="G41" s="11">
        <v>45629</v>
      </c>
      <c r="H41" s="12" t="str">
        <f t="shared" si="1"/>
        <v>13-17</v>
      </c>
    </row>
    <row r="42" spans="1:8">
      <c r="A42" s="5" t="s">
        <v>8</v>
      </c>
      <c r="B42" s="6" t="s">
        <v>9</v>
      </c>
      <c r="C42" s="6" t="s">
        <v>10</v>
      </c>
      <c r="D42" s="10" t="s">
        <v>13</v>
      </c>
      <c r="E42" s="8">
        <v>129</v>
      </c>
      <c r="F42" s="7">
        <v>146</v>
      </c>
      <c r="G42" s="11">
        <v>45629</v>
      </c>
      <c r="H42" s="12" t="str">
        <f t="shared" si="1"/>
        <v>13-17</v>
      </c>
    </row>
    <row r="43" spans="1:8">
      <c r="A43" s="5" t="s">
        <v>8</v>
      </c>
      <c r="B43" s="6" t="s">
        <v>9</v>
      </c>
      <c r="C43" s="6" t="s">
        <v>14</v>
      </c>
      <c r="D43" s="10" t="s">
        <v>11</v>
      </c>
      <c r="E43" s="8">
        <v>1691</v>
      </c>
      <c r="F43" s="7">
        <v>1687</v>
      </c>
      <c r="G43" s="11">
        <v>45629</v>
      </c>
      <c r="H43" s="12" t="str">
        <f t="shared" si="1"/>
        <v>13-17</v>
      </c>
    </row>
    <row r="44" spans="1:8">
      <c r="A44" s="5" t="s">
        <v>8</v>
      </c>
      <c r="B44" s="6" t="s">
        <v>9</v>
      </c>
      <c r="C44" s="6" t="s">
        <v>14</v>
      </c>
      <c r="D44" s="10" t="s">
        <v>12</v>
      </c>
      <c r="E44" s="9">
        <v>445</v>
      </c>
      <c r="F44" s="7">
        <v>441</v>
      </c>
      <c r="G44" s="11">
        <v>45629</v>
      </c>
      <c r="H44" s="12" t="str">
        <f t="shared" si="1"/>
        <v>13-17</v>
      </c>
    </row>
    <row r="45" spans="1:8">
      <c r="A45" s="5" t="s">
        <v>8</v>
      </c>
      <c r="B45" s="6" t="s">
        <v>9</v>
      </c>
      <c r="C45" s="6" t="s">
        <v>15</v>
      </c>
      <c r="D45" s="10" t="s">
        <v>11</v>
      </c>
      <c r="E45" s="9">
        <v>1889</v>
      </c>
      <c r="F45" s="7">
        <v>1906</v>
      </c>
      <c r="G45" s="11">
        <v>45629</v>
      </c>
      <c r="H45" s="12" t="str">
        <f t="shared" si="1"/>
        <v>13-17</v>
      </c>
    </row>
    <row r="46" spans="1:8">
      <c r="A46" s="5" t="s">
        <v>8</v>
      </c>
      <c r="B46" s="6" t="s">
        <v>9</v>
      </c>
      <c r="C46" s="6" t="s">
        <v>15</v>
      </c>
      <c r="D46" s="10" t="s">
        <v>13</v>
      </c>
      <c r="E46" s="9">
        <v>1</v>
      </c>
      <c r="F46" s="7">
        <v>18</v>
      </c>
      <c r="G46" s="11">
        <v>45629</v>
      </c>
      <c r="H46" s="12" t="str">
        <f t="shared" si="1"/>
        <v>13-17</v>
      </c>
    </row>
    <row r="47" spans="1:8">
      <c r="A47" s="5" t="s">
        <v>16</v>
      </c>
      <c r="B47" s="6" t="s">
        <v>17</v>
      </c>
      <c r="C47" s="6" t="s">
        <v>10</v>
      </c>
      <c r="D47" s="10" t="s">
        <v>18</v>
      </c>
      <c r="E47" s="9">
        <v>8099</v>
      </c>
      <c r="F47" s="7">
        <v>22344</v>
      </c>
      <c r="G47" s="11">
        <v>45629</v>
      </c>
      <c r="H47" s="12" t="str">
        <f t="shared" si="1"/>
        <v>13-18</v>
      </c>
    </row>
    <row r="48" spans="1:8">
      <c r="A48" s="5" t="s">
        <v>82</v>
      </c>
      <c r="B48" s="6" t="s">
        <v>78</v>
      </c>
      <c r="C48" s="6" t="s">
        <v>79</v>
      </c>
      <c r="D48" s="10" t="s">
        <v>80</v>
      </c>
      <c r="E48" s="9">
        <v>3064</v>
      </c>
      <c r="F48" s="7">
        <v>3169</v>
      </c>
      <c r="G48" s="11">
        <v>45629</v>
      </c>
      <c r="H48" s="12" t="str">
        <f t="shared" si="1"/>
        <v>13-22</v>
      </c>
    </row>
    <row r="49" spans="1:8">
      <c r="A49" s="5" t="s">
        <v>82</v>
      </c>
      <c r="B49" s="6" t="s">
        <v>78</v>
      </c>
      <c r="C49" s="6" t="s">
        <v>79</v>
      </c>
      <c r="D49" s="10" t="s">
        <v>81</v>
      </c>
      <c r="E49" s="9">
        <v>569030</v>
      </c>
      <c r="F49" s="7">
        <v>586360</v>
      </c>
      <c r="G49" s="11">
        <v>45629</v>
      </c>
      <c r="H49" s="12" t="str">
        <f t="shared" si="1"/>
        <v>13-22</v>
      </c>
    </row>
    <row r="50" spans="1:8">
      <c r="A50" s="5" t="s">
        <v>171</v>
      </c>
      <c r="B50" s="6" t="s">
        <v>174</v>
      </c>
      <c r="C50" s="6" t="s">
        <v>173</v>
      </c>
      <c r="D50" s="103" t="s">
        <v>172</v>
      </c>
      <c r="E50" s="9"/>
      <c r="F50" s="7"/>
      <c r="G50" s="11">
        <v>45629</v>
      </c>
      <c r="H50" s="12" t="str">
        <f t="shared" si="1"/>
        <v>14-03</v>
      </c>
    </row>
    <row r="51" spans="1:8" ht="52.5">
      <c r="A51" s="5" t="s">
        <v>177</v>
      </c>
      <c r="B51" s="6" t="s">
        <v>178</v>
      </c>
      <c r="C51" s="6" t="s">
        <v>179</v>
      </c>
      <c r="D51" s="10" t="s">
        <v>181</v>
      </c>
      <c r="E51" s="9">
        <v>3363550</v>
      </c>
      <c r="F51" s="7">
        <v>8918047</v>
      </c>
      <c r="G51" s="11">
        <v>45629</v>
      </c>
      <c r="H51" s="12" t="str">
        <f t="shared" si="1"/>
        <v>15-05</v>
      </c>
    </row>
    <row r="52" spans="1:8" ht="35">
      <c r="A52" s="5" t="s">
        <v>177</v>
      </c>
      <c r="B52" s="6" t="s">
        <v>178</v>
      </c>
      <c r="C52" s="6" t="s">
        <v>179</v>
      </c>
      <c r="D52" s="10" t="s">
        <v>180</v>
      </c>
      <c r="E52" s="9">
        <v>187338903</v>
      </c>
      <c r="F52" s="7">
        <v>166353680</v>
      </c>
      <c r="G52" s="11">
        <v>45629</v>
      </c>
      <c r="H52" s="12" t="str">
        <f t="shared" si="1"/>
        <v>15-05</v>
      </c>
    </row>
  </sheetData>
  <autoFilter ref="A3:H3">
    <sortState ref="A5:H52">
      <sortCondition ref="H3"/>
    </sortState>
  </autoFilter>
  <mergeCells count="5">
    <mergeCell ref="A2:A3"/>
    <mergeCell ref="B2:B3"/>
    <mergeCell ref="C2:F2"/>
    <mergeCell ref="G2:G3"/>
    <mergeCell ref="H2:H3"/>
  </mergeCells>
  <phoneticPr fontId="1"/>
  <hyperlinks>
    <hyperlink ref="D50" location="'61号14-3'!A1" display="別記「61号14-3」シート参照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A21:A28 A50:A5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zoomScale="85" zoomScaleNormal="85" zoomScaleSheetLayoutView="100" workbookViewId="0"/>
  </sheetViews>
  <sheetFormatPr defaultColWidth="10.4140625" defaultRowHeight="17.5"/>
  <cols>
    <col min="1" max="1" width="1.5" style="13" customWidth="1"/>
    <col min="2" max="2" width="2.25" style="13" customWidth="1"/>
    <col min="3" max="3" width="2.1640625" style="13" customWidth="1"/>
    <col min="4" max="4" width="19.6640625" style="13" customWidth="1"/>
    <col min="5" max="5" width="1.5" style="13" customWidth="1"/>
    <col min="6" max="12" width="11" style="13" customWidth="1"/>
    <col min="13" max="21" width="11.6640625" style="13" customWidth="1"/>
    <col min="22" max="22" width="4.5" style="13" customWidth="1"/>
    <col min="23" max="27" width="10.4140625" style="13" customWidth="1"/>
    <col min="28" max="35" width="9.5" style="13" customWidth="1"/>
    <col min="36" max="36" width="10.4140625" style="13" customWidth="1"/>
    <col min="37" max="37" width="26" style="13" customWidth="1"/>
    <col min="38" max="43" width="10.4140625" style="13" customWidth="1"/>
    <col min="44" max="51" width="9.5" style="13" customWidth="1"/>
    <col min="52" max="52" width="10.4140625" style="13" customWidth="1"/>
    <col min="53" max="53" width="26" style="13" customWidth="1"/>
    <col min="54" max="59" width="10.4140625" style="13" customWidth="1"/>
    <col min="60" max="67" width="9.5" style="13" customWidth="1"/>
    <col min="68" max="68" width="10.4140625" style="13" customWidth="1"/>
    <col min="69" max="69" width="26" style="13" customWidth="1"/>
    <col min="70" max="75" width="10.4140625" style="13" customWidth="1"/>
    <col min="76" max="83" width="9.5" style="13" customWidth="1"/>
    <col min="84" max="84" width="10.4140625" style="13" customWidth="1"/>
    <col min="85" max="85" width="26" style="13" customWidth="1"/>
    <col min="86" max="91" width="10.4140625" style="13" customWidth="1"/>
    <col min="92" max="99" width="9.5" style="13" customWidth="1"/>
    <col min="100" max="16384" width="10.4140625" style="13"/>
  </cols>
  <sheetData>
    <row r="1" spans="1:21">
      <c r="N1" s="115"/>
      <c r="O1" s="116"/>
    </row>
    <row r="2" spans="1:21" ht="23.25" customHeight="1">
      <c r="A2" s="14" t="s">
        <v>85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1" ht="18" thickBot="1"/>
    <row r="4" spans="1:21" ht="15.75" customHeight="1" thickBot="1">
      <c r="A4" s="15"/>
      <c r="B4" s="16"/>
      <c r="C4" s="16"/>
      <c r="D4" s="16"/>
      <c r="E4" s="16"/>
      <c r="F4" s="15"/>
      <c r="G4" s="58" t="s">
        <v>175</v>
      </c>
      <c r="H4" s="59" t="s">
        <v>176</v>
      </c>
      <c r="I4" s="15"/>
      <c r="J4" s="15"/>
      <c r="K4" s="15"/>
      <c r="L4" s="15"/>
      <c r="M4" s="15"/>
      <c r="O4" s="15"/>
      <c r="P4" s="15"/>
      <c r="Q4" s="58" t="s">
        <v>175</v>
      </c>
      <c r="R4" s="59" t="s">
        <v>176</v>
      </c>
      <c r="S4" s="15"/>
      <c r="T4" s="15"/>
      <c r="U4" s="17" t="s">
        <v>86</v>
      </c>
    </row>
    <row r="5" spans="1:21" ht="17.149999999999999" customHeight="1">
      <c r="A5" s="117" t="s">
        <v>87</v>
      </c>
      <c r="B5" s="117"/>
      <c r="C5" s="117"/>
      <c r="D5" s="117"/>
      <c r="E5" s="118"/>
      <c r="F5" s="60" t="s">
        <v>88</v>
      </c>
      <c r="G5" s="81" t="s">
        <v>89</v>
      </c>
      <c r="H5" s="82" t="s">
        <v>89</v>
      </c>
      <c r="I5" s="62" t="s">
        <v>89</v>
      </c>
      <c r="J5" s="18"/>
      <c r="K5" s="18"/>
      <c r="L5" s="19"/>
      <c r="M5" s="18"/>
      <c r="N5" s="18"/>
      <c r="O5" s="18"/>
      <c r="P5" s="19"/>
      <c r="Q5" s="66"/>
      <c r="R5" s="67"/>
      <c r="S5" s="64"/>
      <c r="T5" s="18"/>
      <c r="U5" s="19"/>
    </row>
    <row r="6" spans="1:21" ht="17.149999999999999" customHeight="1">
      <c r="A6" s="119"/>
      <c r="B6" s="119"/>
      <c r="C6" s="119"/>
      <c r="D6" s="119"/>
      <c r="E6" s="120"/>
      <c r="F6" s="61" t="s">
        <v>90</v>
      </c>
      <c r="G6" s="83" t="s">
        <v>90</v>
      </c>
      <c r="H6" s="84" t="s">
        <v>90</v>
      </c>
      <c r="I6" s="63" t="s">
        <v>91</v>
      </c>
      <c r="J6" s="21" t="s">
        <v>92</v>
      </c>
      <c r="K6" s="21" t="s">
        <v>93</v>
      </c>
      <c r="L6" s="22" t="s">
        <v>94</v>
      </c>
      <c r="M6" s="21" t="s">
        <v>95</v>
      </c>
      <c r="N6" s="21" t="s">
        <v>96</v>
      </c>
      <c r="O6" s="21" t="s">
        <v>97</v>
      </c>
      <c r="P6" s="22" t="s">
        <v>98</v>
      </c>
      <c r="Q6" s="68" t="s">
        <v>99</v>
      </c>
      <c r="R6" s="69" t="s">
        <v>99</v>
      </c>
      <c r="S6" s="65" t="s">
        <v>100</v>
      </c>
      <c r="T6" s="21" t="s">
        <v>101</v>
      </c>
      <c r="U6" s="22" t="s">
        <v>102</v>
      </c>
    </row>
    <row r="7" spans="1:21" ht="3" customHeight="1">
      <c r="A7" s="23"/>
      <c r="B7" s="23"/>
      <c r="C7" s="23"/>
      <c r="D7" s="24"/>
      <c r="E7" s="25"/>
      <c r="F7" s="26"/>
      <c r="G7" s="70"/>
      <c r="H7" s="71"/>
      <c r="I7" s="26"/>
      <c r="J7" s="26"/>
      <c r="K7" s="26"/>
      <c r="L7" s="26"/>
      <c r="M7" s="26"/>
      <c r="N7" s="26"/>
      <c r="O7" s="26"/>
      <c r="P7" s="26"/>
      <c r="Q7" s="70"/>
      <c r="R7" s="71"/>
      <c r="S7" s="26"/>
      <c r="T7" s="26"/>
      <c r="U7" s="26"/>
    </row>
    <row r="8" spans="1:21" ht="18.5" customHeight="1">
      <c r="A8" s="27"/>
      <c r="B8" s="114" t="s">
        <v>103</v>
      </c>
      <c r="C8" s="114"/>
      <c r="D8" s="114"/>
      <c r="E8" s="20"/>
      <c r="F8" s="29">
        <v>94</v>
      </c>
      <c r="G8" s="85">
        <v>94.833333333333329</v>
      </c>
      <c r="H8" s="88">
        <v>95</v>
      </c>
      <c r="I8" s="30">
        <v>92</v>
      </c>
      <c r="J8" s="30">
        <v>94</v>
      </c>
      <c r="K8" s="30">
        <v>95</v>
      </c>
      <c r="L8" s="30">
        <v>95</v>
      </c>
      <c r="M8" s="30">
        <v>96</v>
      </c>
      <c r="N8" s="30">
        <v>96</v>
      </c>
      <c r="O8" s="30">
        <v>95</v>
      </c>
      <c r="P8" s="30">
        <v>96</v>
      </c>
      <c r="Q8" s="72">
        <v>93</v>
      </c>
      <c r="R8" s="98">
        <v>95</v>
      </c>
      <c r="S8" s="30">
        <v>96</v>
      </c>
      <c r="T8" s="30">
        <v>95</v>
      </c>
      <c r="U8" s="30">
        <v>95</v>
      </c>
    </row>
    <row r="9" spans="1:21" ht="17.5" customHeight="1">
      <c r="A9" s="27"/>
      <c r="B9" s="114" t="s">
        <v>104</v>
      </c>
      <c r="C9" s="114"/>
      <c r="D9" s="114"/>
      <c r="E9" s="20"/>
      <c r="F9" s="31">
        <v>3.05</v>
      </c>
      <c r="G9" s="85">
        <v>2.7808333333333333</v>
      </c>
      <c r="H9" s="89">
        <v>2.8</v>
      </c>
      <c r="I9" s="32">
        <v>2.93</v>
      </c>
      <c r="J9" s="32">
        <v>2.84</v>
      </c>
      <c r="K9" s="32">
        <v>2.77</v>
      </c>
      <c r="L9" s="32">
        <v>2.78</v>
      </c>
      <c r="M9" s="32">
        <v>2.8</v>
      </c>
      <c r="N9" s="32">
        <v>2.88</v>
      </c>
      <c r="O9" s="32">
        <v>2.86</v>
      </c>
      <c r="P9" s="32">
        <v>2.76</v>
      </c>
      <c r="Q9" s="73">
        <v>2.63</v>
      </c>
      <c r="R9" s="99">
        <v>2.83</v>
      </c>
      <c r="S9" s="32">
        <v>2.71</v>
      </c>
      <c r="T9" s="32">
        <v>2.78</v>
      </c>
      <c r="U9" s="32">
        <v>2.63</v>
      </c>
    </row>
    <row r="10" spans="1:21" ht="17" customHeight="1">
      <c r="A10" s="27"/>
      <c r="B10" s="114" t="s">
        <v>105</v>
      </c>
      <c r="C10" s="114"/>
      <c r="D10" s="114"/>
      <c r="E10" s="20"/>
      <c r="F10" s="33">
        <v>1.45</v>
      </c>
      <c r="G10" s="85">
        <v>1.2874999999999999</v>
      </c>
      <c r="H10" s="90">
        <v>1.28</v>
      </c>
      <c r="I10" s="32">
        <v>1.43</v>
      </c>
      <c r="J10" s="32">
        <v>1.38</v>
      </c>
      <c r="K10" s="32">
        <v>1.24</v>
      </c>
      <c r="L10" s="32">
        <v>1.2</v>
      </c>
      <c r="M10" s="32">
        <v>1.24</v>
      </c>
      <c r="N10" s="32">
        <v>1.22</v>
      </c>
      <c r="O10" s="32">
        <v>1.23</v>
      </c>
      <c r="P10" s="32">
        <v>1.2</v>
      </c>
      <c r="Q10" s="73">
        <v>1.35</v>
      </c>
      <c r="R10" s="99">
        <v>1.25</v>
      </c>
      <c r="S10" s="32">
        <v>1.27</v>
      </c>
      <c r="T10" s="32">
        <v>1.35</v>
      </c>
      <c r="U10" s="32">
        <v>1.34</v>
      </c>
    </row>
    <row r="11" spans="1:21" ht="17" customHeight="1">
      <c r="A11" s="27"/>
      <c r="B11" s="114" t="s">
        <v>106</v>
      </c>
      <c r="C11" s="114"/>
      <c r="D11" s="114"/>
      <c r="E11" s="20"/>
      <c r="F11" s="34">
        <v>57</v>
      </c>
      <c r="G11" s="85">
        <v>61.208333333333321</v>
      </c>
      <c r="H11" s="91">
        <v>61.3</v>
      </c>
      <c r="I11" s="35">
        <v>57.8</v>
      </c>
      <c r="J11" s="35">
        <v>59.9</v>
      </c>
      <c r="K11" s="35">
        <v>61.4</v>
      </c>
      <c r="L11" s="35">
        <v>61.7</v>
      </c>
      <c r="M11" s="35">
        <v>61</v>
      </c>
      <c r="N11" s="35">
        <v>60.6</v>
      </c>
      <c r="O11" s="35">
        <v>62.1</v>
      </c>
      <c r="P11" s="35">
        <v>62.4</v>
      </c>
      <c r="Q11" s="74">
        <v>61.2</v>
      </c>
      <c r="R11" s="100">
        <v>61.8</v>
      </c>
      <c r="S11" s="35">
        <v>62.3</v>
      </c>
      <c r="T11" s="35">
        <v>61.8</v>
      </c>
      <c r="U11" s="35">
        <v>62.3</v>
      </c>
    </row>
    <row r="12" spans="1:21" s="40" customFormat="1" ht="20" customHeight="1">
      <c r="A12" s="36"/>
      <c r="B12" s="113" t="s">
        <v>107</v>
      </c>
      <c r="C12" s="113"/>
      <c r="D12" s="113"/>
      <c r="E12" s="37"/>
      <c r="F12" s="38">
        <v>275267</v>
      </c>
      <c r="G12" s="86">
        <v>272355.66666666669</v>
      </c>
      <c r="H12" s="92">
        <v>274537</v>
      </c>
      <c r="I12" s="39">
        <v>275637</v>
      </c>
      <c r="J12" s="39">
        <v>245319</v>
      </c>
      <c r="K12" s="39">
        <v>322755</v>
      </c>
      <c r="L12" s="39">
        <v>343122</v>
      </c>
      <c r="M12" s="39">
        <v>246536</v>
      </c>
      <c r="N12" s="39">
        <v>231225</v>
      </c>
      <c r="O12" s="39">
        <v>244859</v>
      </c>
      <c r="P12" s="39">
        <v>242911</v>
      </c>
      <c r="Q12" s="75">
        <v>249021</v>
      </c>
      <c r="R12" s="101">
        <v>275196</v>
      </c>
      <c r="S12" s="39">
        <v>264377</v>
      </c>
      <c r="T12" s="39">
        <v>286411</v>
      </c>
      <c r="U12" s="39">
        <v>316095</v>
      </c>
    </row>
    <row r="13" spans="1:21" s="40" customFormat="1" ht="20" customHeight="1">
      <c r="A13" s="36"/>
      <c r="B13" s="36"/>
      <c r="C13" s="113" t="s">
        <v>108</v>
      </c>
      <c r="D13" s="113"/>
      <c r="E13" s="37"/>
      <c r="F13" s="38">
        <v>72102</v>
      </c>
      <c r="G13" s="86">
        <v>70828.916666666672</v>
      </c>
      <c r="H13" s="92">
        <v>70977</v>
      </c>
      <c r="I13" s="39">
        <v>71815</v>
      </c>
      <c r="J13" s="39">
        <v>66647</v>
      </c>
      <c r="K13" s="39">
        <v>68840</v>
      </c>
      <c r="L13" s="39">
        <v>68849</v>
      </c>
      <c r="M13" s="39">
        <v>73984</v>
      </c>
      <c r="N13" s="39">
        <v>65335</v>
      </c>
      <c r="O13" s="39">
        <v>69222</v>
      </c>
      <c r="P13" s="39">
        <v>69631</v>
      </c>
      <c r="Q13" s="75">
        <v>66754</v>
      </c>
      <c r="R13" s="101">
        <v>68526</v>
      </c>
      <c r="S13" s="39">
        <v>70192</v>
      </c>
      <c r="T13" s="39">
        <v>67440</v>
      </c>
      <c r="U13" s="39">
        <v>91238</v>
      </c>
    </row>
    <row r="14" spans="1:21" ht="20" customHeight="1">
      <c r="A14" s="27"/>
      <c r="B14" s="27"/>
      <c r="C14" s="27"/>
      <c r="D14" s="28" t="s">
        <v>109</v>
      </c>
      <c r="E14" s="20"/>
      <c r="F14" s="41">
        <v>6049</v>
      </c>
      <c r="G14" s="85">
        <v>5831.666666666667</v>
      </c>
      <c r="H14" s="93">
        <v>5895</v>
      </c>
      <c r="I14" s="42">
        <v>5701</v>
      </c>
      <c r="J14" s="42">
        <v>5339</v>
      </c>
      <c r="K14" s="42">
        <v>5386</v>
      </c>
      <c r="L14" s="42">
        <v>6167</v>
      </c>
      <c r="M14" s="42">
        <v>5759</v>
      </c>
      <c r="N14" s="42">
        <v>5268</v>
      </c>
      <c r="O14" s="42">
        <v>5563</v>
      </c>
      <c r="P14" s="42">
        <v>5469</v>
      </c>
      <c r="Q14" s="76">
        <v>6205</v>
      </c>
      <c r="R14" s="102">
        <v>6968</v>
      </c>
      <c r="S14" s="42">
        <v>6061</v>
      </c>
      <c r="T14" s="42">
        <v>5477</v>
      </c>
      <c r="U14" s="42">
        <v>7585</v>
      </c>
    </row>
    <row r="15" spans="1:21" ht="20" customHeight="1">
      <c r="A15" s="27"/>
      <c r="B15" s="27"/>
      <c r="C15" s="27"/>
      <c r="D15" s="28" t="s">
        <v>110</v>
      </c>
      <c r="E15" s="20"/>
      <c r="F15" s="41">
        <v>5806</v>
      </c>
      <c r="G15" s="85">
        <v>5410.25</v>
      </c>
      <c r="H15" s="93">
        <v>5429</v>
      </c>
      <c r="I15" s="42">
        <v>5877</v>
      </c>
      <c r="J15" s="42">
        <v>5556</v>
      </c>
      <c r="K15" s="42">
        <v>5528</v>
      </c>
      <c r="L15" s="42">
        <v>5206</v>
      </c>
      <c r="M15" s="42">
        <v>5513</v>
      </c>
      <c r="N15" s="42">
        <v>4374</v>
      </c>
      <c r="O15" s="42">
        <v>4093</v>
      </c>
      <c r="P15" s="42">
        <v>4857</v>
      </c>
      <c r="Q15" s="76">
        <v>4535</v>
      </c>
      <c r="R15" s="102">
        <v>4761</v>
      </c>
      <c r="S15" s="42">
        <v>4591</v>
      </c>
      <c r="T15" s="42">
        <v>5091</v>
      </c>
      <c r="U15" s="42">
        <v>9702</v>
      </c>
    </row>
    <row r="16" spans="1:21" ht="20" customHeight="1">
      <c r="A16" s="27"/>
      <c r="B16" s="27"/>
      <c r="C16" s="27"/>
      <c r="D16" s="28" t="s">
        <v>111</v>
      </c>
      <c r="E16" s="20"/>
      <c r="F16" s="41">
        <v>7959</v>
      </c>
      <c r="G16" s="85">
        <v>7575.916666666667</v>
      </c>
      <c r="H16" s="93">
        <v>7534</v>
      </c>
      <c r="I16" s="42">
        <v>8374</v>
      </c>
      <c r="J16" s="42">
        <v>7381</v>
      </c>
      <c r="K16" s="42">
        <v>6921</v>
      </c>
      <c r="L16" s="42">
        <v>7080</v>
      </c>
      <c r="M16" s="42">
        <v>8370</v>
      </c>
      <c r="N16" s="42">
        <v>6706</v>
      </c>
      <c r="O16" s="42">
        <v>6820</v>
      </c>
      <c r="P16" s="42">
        <v>7397</v>
      </c>
      <c r="Q16" s="76">
        <v>7578</v>
      </c>
      <c r="R16" s="102">
        <v>7075</v>
      </c>
      <c r="S16" s="42">
        <v>7119</v>
      </c>
      <c r="T16" s="42">
        <v>7212</v>
      </c>
      <c r="U16" s="42">
        <v>9953</v>
      </c>
    </row>
    <row r="17" spans="1:21" ht="20" customHeight="1">
      <c r="A17" s="27"/>
      <c r="B17" s="27"/>
      <c r="C17" s="27"/>
      <c r="D17" s="28" t="s">
        <v>112</v>
      </c>
      <c r="E17" s="20"/>
      <c r="F17" s="41">
        <v>3987</v>
      </c>
      <c r="G17" s="85">
        <v>3613.9166666666665</v>
      </c>
      <c r="H17" s="93">
        <v>3697</v>
      </c>
      <c r="I17" s="42">
        <v>3607</v>
      </c>
      <c r="J17" s="42">
        <v>3243</v>
      </c>
      <c r="K17" s="42">
        <v>3532</v>
      </c>
      <c r="L17" s="42">
        <v>3608</v>
      </c>
      <c r="M17" s="42">
        <v>3669</v>
      </c>
      <c r="N17" s="42">
        <v>3523</v>
      </c>
      <c r="O17" s="42">
        <v>3606</v>
      </c>
      <c r="P17" s="42">
        <v>3754</v>
      </c>
      <c r="Q17" s="76">
        <v>3316</v>
      </c>
      <c r="R17" s="102">
        <v>4314</v>
      </c>
      <c r="S17" s="42">
        <v>4052</v>
      </c>
      <c r="T17" s="42">
        <v>3639</v>
      </c>
      <c r="U17" s="42">
        <v>3818</v>
      </c>
    </row>
    <row r="18" spans="1:21" ht="20" customHeight="1">
      <c r="A18" s="27"/>
      <c r="B18" s="27"/>
      <c r="C18" s="27"/>
      <c r="D18" s="28" t="s">
        <v>113</v>
      </c>
      <c r="E18" s="20"/>
      <c r="F18" s="41">
        <v>7307</v>
      </c>
      <c r="G18" s="85">
        <v>7672.583333333333</v>
      </c>
      <c r="H18" s="93">
        <v>7755</v>
      </c>
      <c r="I18" s="42">
        <v>7292</v>
      </c>
      <c r="J18" s="42">
        <v>7109</v>
      </c>
      <c r="K18" s="42">
        <v>7168</v>
      </c>
      <c r="L18" s="42">
        <v>8392</v>
      </c>
      <c r="M18" s="42">
        <v>8651</v>
      </c>
      <c r="N18" s="42">
        <v>7442</v>
      </c>
      <c r="O18" s="42">
        <v>6782</v>
      </c>
      <c r="P18" s="42">
        <v>7315</v>
      </c>
      <c r="Q18" s="76">
        <v>6774</v>
      </c>
      <c r="R18" s="102">
        <v>7765</v>
      </c>
      <c r="S18" s="42">
        <v>8146</v>
      </c>
      <c r="T18" s="42">
        <v>7823</v>
      </c>
      <c r="U18" s="42">
        <v>9177</v>
      </c>
    </row>
    <row r="19" spans="1:21" ht="20" customHeight="1">
      <c r="A19" s="27"/>
      <c r="B19" s="27"/>
      <c r="C19" s="27"/>
      <c r="D19" s="28" t="s">
        <v>114</v>
      </c>
      <c r="E19" s="20"/>
      <c r="F19" s="41">
        <v>2391</v>
      </c>
      <c r="G19" s="85">
        <v>2809.75</v>
      </c>
      <c r="H19" s="93">
        <v>2798</v>
      </c>
      <c r="I19" s="42">
        <v>2654</v>
      </c>
      <c r="J19" s="42">
        <v>2492</v>
      </c>
      <c r="K19" s="42">
        <v>2755</v>
      </c>
      <c r="L19" s="42">
        <v>2854</v>
      </c>
      <c r="M19" s="42">
        <v>2959</v>
      </c>
      <c r="N19" s="42">
        <v>2120</v>
      </c>
      <c r="O19" s="42">
        <v>2586</v>
      </c>
      <c r="P19" s="42">
        <v>3117</v>
      </c>
      <c r="Q19" s="76">
        <v>3156</v>
      </c>
      <c r="R19" s="102">
        <v>3018</v>
      </c>
      <c r="S19" s="42">
        <v>3193</v>
      </c>
      <c r="T19" s="42">
        <v>2804</v>
      </c>
      <c r="U19" s="42">
        <v>3027</v>
      </c>
    </row>
    <row r="20" spans="1:21" ht="20" customHeight="1">
      <c r="A20" s="27"/>
      <c r="B20" s="27"/>
      <c r="C20" s="27"/>
      <c r="D20" s="28" t="s">
        <v>115</v>
      </c>
      <c r="E20" s="20"/>
      <c r="F20" s="41">
        <v>3646</v>
      </c>
      <c r="G20" s="85">
        <v>3560.0833333333335</v>
      </c>
      <c r="H20" s="93">
        <v>3558</v>
      </c>
      <c r="I20" s="42">
        <v>4033</v>
      </c>
      <c r="J20" s="42">
        <v>3742</v>
      </c>
      <c r="K20" s="42">
        <v>3133</v>
      </c>
      <c r="L20" s="42">
        <v>3616</v>
      </c>
      <c r="M20" s="42">
        <v>3629</v>
      </c>
      <c r="N20" s="42">
        <v>3206</v>
      </c>
      <c r="O20" s="42">
        <v>3176</v>
      </c>
      <c r="P20" s="42">
        <v>3397</v>
      </c>
      <c r="Q20" s="76">
        <v>3237</v>
      </c>
      <c r="R20" s="102">
        <v>3218</v>
      </c>
      <c r="S20" s="42">
        <v>3427</v>
      </c>
      <c r="T20" s="42">
        <v>3665</v>
      </c>
      <c r="U20" s="42">
        <v>4460</v>
      </c>
    </row>
    <row r="21" spans="1:21" ht="20" customHeight="1">
      <c r="A21" s="27"/>
      <c r="B21" s="27"/>
      <c r="C21" s="27"/>
      <c r="D21" s="28" t="s">
        <v>116</v>
      </c>
      <c r="E21" s="20"/>
      <c r="F21" s="41">
        <v>6168</v>
      </c>
      <c r="G21" s="85">
        <v>5661.166666666667</v>
      </c>
      <c r="H21" s="93">
        <v>5659</v>
      </c>
      <c r="I21" s="42">
        <v>5104</v>
      </c>
      <c r="J21" s="42">
        <v>5560</v>
      </c>
      <c r="K21" s="42">
        <v>5913</v>
      </c>
      <c r="L21" s="42">
        <v>5780</v>
      </c>
      <c r="M21" s="42">
        <v>6071</v>
      </c>
      <c r="N21" s="42">
        <v>4729</v>
      </c>
      <c r="O21" s="42">
        <v>5272</v>
      </c>
      <c r="P21" s="42">
        <v>5847</v>
      </c>
      <c r="Q21" s="76">
        <v>5191</v>
      </c>
      <c r="R21" s="102">
        <v>5164</v>
      </c>
      <c r="S21" s="42">
        <v>5735</v>
      </c>
      <c r="T21" s="42">
        <v>5306</v>
      </c>
      <c r="U21" s="42">
        <v>7426</v>
      </c>
    </row>
    <row r="22" spans="1:21" ht="20" customHeight="1">
      <c r="A22" s="27"/>
      <c r="B22" s="27"/>
      <c r="C22" s="27"/>
      <c r="D22" s="28" t="s">
        <v>117</v>
      </c>
      <c r="E22" s="20"/>
      <c r="F22" s="41">
        <v>10371</v>
      </c>
      <c r="G22" s="85">
        <v>10609.25</v>
      </c>
      <c r="H22" s="93">
        <v>10646</v>
      </c>
      <c r="I22" s="42">
        <v>10082</v>
      </c>
      <c r="J22" s="42">
        <v>10127</v>
      </c>
      <c r="K22" s="42">
        <v>9779</v>
      </c>
      <c r="L22" s="42">
        <v>10260</v>
      </c>
      <c r="M22" s="42">
        <v>10495</v>
      </c>
      <c r="N22" s="42">
        <v>10093</v>
      </c>
      <c r="O22" s="42">
        <v>11839</v>
      </c>
      <c r="P22" s="42">
        <v>11285</v>
      </c>
      <c r="Q22" s="76">
        <v>9971</v>
      </c>
      <c r="R22" s="102">
        <v>10413</v>
      </c>
      <c r="S22" s="42">
        <v>9597</v>
      </c>
      <c r="T22" s="42">
        <v>9610</v>
      </c>
      <c r="U22" s="42">
        <v>14173</v>
      </c>
    </row>
    <row r="23" spans="1:21" ht="20" customHeight="1">
      <c r="A23" s="27"/>
      <c r="B23" s="27"/>
      <c r="C23" s="27"/>
      <c r="D23" s="28" t="s">
        <v>118</v>
      </c>
      <c r="E23" s="20"/>
      <c r="F23" s="41">
        <v>4899</v>
      </c>
      <c r="G23" s="85">
        <v>4682.666666666667</v>
      </c>
      <c r="H23" s="93">
        <v>4585</v>
      </c>
      <c r="I23" s="42">
        <v>4166</v>
      </c>
      <c r="J23" s="42">
        <v>3747</v>
      </c>
      <c r="K23" s="42">
        <v>4162</v>
      </c>
      <c r="L23" s="42">
        <v>3834</v>
      </c>
      <c r="M23" s="42">
        <v>5242</v>
      </c>
      <c r="N23" s="42">
        <v>5074</v>
      </c>
      <c r="O23" s="42">
        <v>5279</v>
      </c>
      <c r="P23" s="42">
        <v>4865</v>
      </c>
      <c r="Q23" s="76">
        <v>5417</v>
      </c>
      <c r="R23" s="102">
        <v>4245</v>
      </c>
      <c r="S23" s="42">
        <v>4872</v>
      </c>
      <c r="T23" s="42">
        <v>4142</v>
      </c>
      <c r="U23" s="42">
        <v>5392</v>
      </c>
    </row>
    <row r="24" spans="1:21" ht="20" customHeight="1">
      <c r="A24" s="27"/>
      <c r="B24" s="27"/>
      <c r="C24" s="27"/>
      <c r="D24" s="28" t="s">
        <v>119</v>
      </c>
      <c r="E24" s="20"/>
      <c r="F24" s="41">
        <v>3050</v>
      </c>
      <c r="G24" s="85">
        <v>3451.25</v>
      </c>
      <c r="H24" s="93">
        <v>3469</v>
      </c>
      <c r="I24" s="42">
        <v>2995</v>
      </c>
      <c r="J24" s="42">
        <v>3902</v>
      </c>
      <c r="K24" s="42">
        <v>3612</v>
      </c>
      <c r="L24" s="42">
        <v>3201</v>
      </c>
      <c r="M24" s="42">
        <v>3450</v>
      </c>
      <c r="N24" s="42">
        <v>2765</v>
      </c>
      <c r="O24" s="42">
        <v>3301</v>
      </c>
      <c r="P24" s="42">
        <v>3134</v>
      </c>
      <c r="Q24" s="76">
        <v>2649</v>
      </c>
      <c r="R24" s="102">
        <v>2867</v>
      </c>
      <c r="S24" s="42">
        <v>3263</v>
      </c>
      <c r="T24" s="42">
        <v>3815</v>
      </c>
      <c r="U24" s="42">
        <v>5328</v>
      </c>
    </row>
    <row r="25" spans="1:21" ht="20" customHeight="1">
      <c r="A25" s="27"/>
      <c r="B25" s="27"/>
      <c r="C25" s="27"/>
      <c r="D25" s="28" t="s">
        <v>120</v>
      </c>
      <c r="E25" s="20"/>
      <c r="F25" s="41">
        <v>10472</v>
      </c>
      <c r="G25" s="85">
        <v>9950.75</v>
      </c>
      <c r="H25" s="93">
        <v>9950</v>
      </c>
      <c r="I25" s="42">
        <v>11930</v>
      </c>
      <c r="J25" s="42">
        <v>8447</v>
      </c>
      <c r="K25" s="42">
        <v>10952</v>
      </c>
      <c r="L25" s="42">
        <v>8852</v>
      </c>
      <c r="M25" s="42">
        <v>10176</v>
      </c>
      <c r="N25" s="42">
        <v>10036</v>
      </c>
      <c r="O25" s="42">
        <v>10906</v>
      </c>
      <c r="P25" s="42">
        <v>9195</v>
      </c>
      <c r="Q25" s="76">
        <v>8725</v>
      </c>
      <c r="R25" s="102">
        <v>8716</v>
      </c>
      <c r="S25" s="42">
        <v>10136</v>
      </c>
      <c r="T25" s="42">
        <v>8857</v>
      </c>
      <c r="U25" s="42">
        <v>11197</v>
      </c>
    </row>
    <row r="26" spans="1:21" s="40" customFormat="1" ht="20" customHeight="1">
      <c r="A26" s="36"/>
      <c r="B26" s="36"/>
      <c r="C26" s="113" t="s">
        <v>121</v>
      </c>
      <c r="D26" s="113"/>
      <c r="E26" s="37"/>
      <c r="F26" s="38">
        <v>17718</v>
      </c>
      <c r="G26" s="86">
        <v>18290.416666666668</v>
      </c>
      <c r="H26" s="92">
        <v>18412</v>
      </c>
      <c r="I26" s="39">
        <v>12235</v>
      </c>
      <c r="J26" s="39">
        <v>10378</v>
      </c>
      <c r="K26" s="39">
        <v>57798</v>
      </c>
      <c r="L26" s="39">
        <v>31823</v>
      </c>
      <c r="M26" s="39">
        <v>11097</v>
      </c>
      <c r="N26" s="39">
        <v>9267</v>
      </c>
      <c r="O26" s="39">
        <v>9465</v>
      </c>
      <c r="P26" s="39">
        <v>10725</v>
      </c>
      <c r="Q26" s="75">
        <v>10749</v>
      </c>
      <c r="R26" s="101">
        <v>12204</v>
      </c>
      <c r="S26" s="39">
        <v>11550</v>
      </c>
      <c r="T26" s="39">
        <v>35479</v>
      </c>
      <c r="U26" s="39">
        <v>8919</v>
      </c>
    </row>
    <row r="27" spans="1:21" ht="20" customHeight="1">
      <c r="A27" s="27"/>
      <c r="B27" s="27"/>
      <c r="C27" s="27"/>
      <c r="D27" s="28" t="s">
        <v>122</v>
      </c>
      <c r="E27" s="20"/>
      <c r="F27" s="41">
        <v>7906</v>
      </c>
      <c r="G27" s="85">
        <v>6645</v>
      </c>
      <c r="H27" s="93">
        <v>6352</v>
      </c>
      <c r="I27" s="42">
        <v>9354</v>
      </c>
      <c r="J27" s="42">
        <v>8834</v>
      </c>
      <c r="K27" s="42">
        <v>9627</v>
      </c>
      <c r="L27" s="42">
        <v>7907</v>
      </c>
      <c r="M27" s="42">
        <v>9393</v>
      </c>
      <c r="N27" s="42">
        <v>6076</v>
      </c>
      <c r="O27" s="42">
        <v>5514</v>
      </c>
      <c r="P27" s="42">
        <v>4887</v>
      </c>
      <c r="Q27" s="76">
        <v>8067</v>
      </c>
      <c r="R27" s="102">
        <v>4558</v>
      </c>
      <c r="S27" s="42">
        <v>3112</v>
      </c>
      <c r="T27" s="42">
        <v>4638</v>
      </c>
      <c r="U27" s="42">
        <v>2331</v>
      </c>
    </row>
    <row r="28" spans="1:21" ht="20" customHeight="1">
      <c r="A28" s="27"/>
      <c r="B28" s="27"/>
      <c r="C28" s="27"/>
      <c r="D28" s="28" t="s">
        <v>123</v>
      </c>
      <c r="E28" s="20"/>
      <c r="F28" s="41">
        <v>9811</v>
      </c>
      <c r="G28" s="85">
        <v>11645.5</v>
      </c>
      <c r="H28" s="93">
        <v>12059</v>
      </c>
      <c r="I28" s="42">
        <v>2881</v>
      </c>
      <c r="J28" s="42">
        <v>1544</v>
      </c>
      <c r="K28" s="42">
        <v>48171</v>
      </c>
      <c r="L28" s="42">
        <v>23916</v>
      </c>
      <c r="M28" s="42">
        <v>1704</v>
      </c>
      <c r="N28" s="42">
        <v>3191</v>
      </c>
      <c r="O28" s="42">
        <v>3952</v>
      </c>
      <c r="P28" s="42">
        <v>5838</v>
      </c>
      <c r="Q28" s="76">
        <v>2682</v>
      </c>
      <c r="R28" s="102">
        <v>7646</v>
      </c>
      <c r="S28" s="42">
        <v>8438</v>
      </c>
      <c r="T28" s="42">
        <v>30842</v>
      </c>
      <c r="U28" s="42">
        <v>6587</v>
      </c>
    </row>
    <row r="29" spans="1:21" s="40" customFormat="1" ht="20" customHeight="1">
      <c r="B29" s="36"/>
      <c r="C29" s="113" t="s">
        <v>124</v>
      </c>
      <c r="D29" s="113"/>
      <c r="E29" s="37"/>
      <c r="F29" s="38">
        <v>20061</v>
      </c>
      <c r="G29" s="86">
        <v>21136.083333333332</v>
      </c>
      <c r="H29" s="92">
        <v>20920</v>
      </c>
      <c r="I29" s="39">
        <v>19664</v>
      </c>
      <c r="J29" s="39">
        <v>26274</v>
      </c>
      <c r="K29" s="39">
        <v>26011</v>
      </c>
      <c r="L29" s="39">
        <v>21766</v>
      </c>
      <c r="M29" s="39">
        <v>19526</v>
      </c>
      <c r="N29" s="39">
        <v>19045</v>
      </c>
      <c r="O29" s="39">
        <v>16161</v>
      </c>
      <c r="P29" s="39">
        <v>20252</v>
      </c>
      <c r="Q29" s="75">
        <v>23591</v>
      </c>
      <c r="R29" s="101">
        <v>20997</v>
      </c>
      <c r="S29" s="39">
        <v>18780</v>
      </c>
      <c r="T29" s="39">
        <v>19596</v>
      </c>
      <c r="U29" s="39">
        <v>22967</v>
      </c>
    </row>
    <row r="30" spans="1:21" ht="20" customHeight="1">
      <c r="A30" s="27"/>
      <c r="B30" s="27"/>
      <c r="C30" s="27"/>
      <c r="D30" s="28" t="s">
        <v>125</v>
      </c>
      <c r="E30" s="20"/>
      <c r="F30" s="41">
        <v>11673</v>
      </c>
      <c r="G30" s="85">
        <v>11655</v>
      </c>
      <c r="H30" s="93">
        <v>11381</v>
      </c>
      <c r="I30" s="42">
        <v>9819</v>
      </c>
      <c r="J30" s="42">
        <v>14539</v>
      </c>
      <c r="K30" s="42">
        <v>15586</v>
      </c>
      <c r="L30" s="42">
        <v>12192</v>
      </c>
      <c r="M30" s="42">
        <v>10123</v>
      </c>
      <c r="N30" s="42">
        <v>9004</v>
      </c>
      <c r="O30" s="42">
        <v>8591</v>
      </c>
      <c r="P30" s="42">
        <v>10864</v>
      </c>
      <c r="Q30" s="76">
        <v>15826</v>
      </c>
      <c r="R30" s="102">
        <v>12544</v>
      </c>
      <c r="S30" s="42">
        <v>10784</v>
      </c>
      <c r="T30" s="42">
        <v>10846</v>
      </c>
      <c r="U30" s="42">
        <v>11686</v>
      </c>
    </row>
    <row r="31" spans="1:21" ht="20" customHeight="1">
      <c r="A31" s="27"/>
      <c r="B31" s="27"/>
      <c r="C31" s="27"/>
      <c r="D31" s="28" t="s">
        <v>126</v>
      </c>
      <c r="E31" s="20"/>
      <c r="F31" s="41">
        <v>3263</v>
      </c>
      <c r="G31" s="85">
        <v>4408.5</v>
      </c>
      <c r="H31" s="93">
        <v>4450</v>
      </c>
      <c r="I31" s="42">
        <v>4454</v>
      </c>
      <c r="J31" s="42">
        <v>4758</v>
      </c>
      <c r="K31" s="42">
        <v>5512</v>
      </c>
      <c r="L31" s="42">
        <v>5063</v>
      </c>
      <c r="M31" s="42">
        <v>5019</v>
      </c>
      <c r="N31" s="42">
        <v>4841</v>
      </c>
      <c r="O31" s="42">
        <v>4470</v>
      </c>
      <c r="P31" s="42">
        <v>4143</v>
      </c>
      <c r="Q31" s="76">
        <v>2856</v>
      </c>
      <c r="R31" s="102">
        <v>3358</v>
      </c>
      <c r="S31" s="42">
        <v>3390</v>
      </c>
      <c r="T31" s="42">
        <v>3681</v>
      </c>
      <c r="U31" s="42">
        <v>4715</v>
      </c>
    </row>
    <row r="32" spans="1:21" ht="20" customHeight="1">
      <c r="A32" s="27"/>
      <c r="B32" s="27"/>
      <c r="C32" s="27"/>
      <c r="D32" s="28" t="s">
        <v>127</v>
      </c>
      <c r="E32" s="20"/>
      <c r="F32" s="41">
        <v>836</v>
      </c>
      <c r="G32" s="85">
        <v>854.91666666666663</v>
      </c>
      <c r="H32" s="93">
        <v>838</v>
      </c>
      <c r="I32" s="42">
        <v>2064</v>
      </c>
      <c r="J32" s="42">
        <v>1763</v>
      </c>
      <c r="K32" s="42">
        <v>1329</v>
      </c>
      <c r="L32" s="42">
        <v>355</v>
      </c>
      <c r="M32" s="42">
        <v>197</v>
      </c>
      <c r="N32" s="42">
        <v>183</v>
      </c>
      <c r="O32" s="42">
        <v>42</v>
      </c>
      <c r="P32" s="42">
        <v>152</v>
      </c>
      <c r="Q32" s="76">
        <v>408</v>
      </c>
      <c r="R32" s="102">
        <v>202</v>
      </c>
      <c r="S32" s="42">
        <v>604</v>
      </c>
      <c r="T32" s="42">
        <v>768</v>
      </c>
      <c r="U32" s="42">
        <v>2394</v>
      </c>
    </row>
    <row r="33" spans="1:21" ht="20" customHeight="1">
      <c r="A33" s="27"/>
      <c r="B33" s="27"/>
      <c r="C33" s="27"/>
      <c r="D33" s="28" t="s">
        <v>128</v>
      </c>
      <c r="E33" s="20"/>
      <c r="F33" s="41">
        <v>4290</v>
      </c>
      <c r="G33" s="85">
        <v>4217.666666666667</v>
      </c>
      <c r="H33" s="93">
        <v>4250</v>
      </c>
      <c r="I33" s="42">
        <v>3326</v>
      </c>
      <c r="J33" s="42">
        <v>5214</v>
      </c>
      <c r="K33" s="42">
        <v>3583</v>
      </c>
      <c r="L33" s="42">
        <v>4155</v>
      </c>
      <c r="M33" s="42">
        <v>4187</v>
      </c>
      <c r="N33" s="42">
        <v>5017</v>
      </c>
      <c r="O33" s="42">
        <v>3057</v>
      </c>
      <c r="P33" s="42">
        <v>5094</v>
      </c>
      <c r="Q33" s="76">
        <v>4502</v>
      </c>
      <c r="R33" s="102">
        <v>4894</v>
      </c>
      <c r="S33" s="42">
        <v>4003</v>
      </c>
      <c r="T33" s="42">
        <v>4302</v>
      </c>
      <c r="U33" s="42">
        <v>4172</v>
      </c>
    </row>
    <row r="34" spans="1:21" s="40" customFormat="1" ht="20" customHeight="1">
      <c r="B34" s="36"/>
      <c r="C34" s="113" t="s">
        <v>129</v>
      </c>
      <c r="D34" s="113"/>
      <c r="E34" s="37"/>
      <c r="F34" s="38">
        <v>13343</v>
      </c>
      <c r="G34" s="86">
        <v>10106.583333333334</v>
      </c>
      <c r="H34" s="92">
        <v>10410</v>
      </c>
      <c r="I34" s="39">
        <v>10764</v>
      </c>
      <c r="J34" s="39">
        <v>11930</v>
      </c>
      <c r="K34" s="39">
        <v>8614</v>
      </c>
      <c r="L34" s="39">
        <v>7579</v>
      </c>
      <c r="M34" s="39">
        <v>9293</v>
      </c>
      <c r="N34" s="39">
        <v>7523</v>
      </c>
      <c r="O34" s="39">
        <v>9353</v>
      </c>
      <c r="P34" s="39">
        <v>13926</v>
      </c>
      <c r="Q34" s="75">
        <v>7199</v>
      </c>
      <c r="R34" s="101">
        <v>10839</v>
      </c>
      <c r="S34" s="39">
        <v>9272</v>
      </c>
      <c r="T34" s="39">
        <v>10217</v>
      </c>
      <c r="U34" s="39">
        <v>15609</v>
      </c>
    </row>
    <row r="35" spans="1:21" ht="20" customHeight="1">
      <c r="A35" s="27"/>
      <c r="B35" s="27"/>
      <c r="C35" s="27"/>
      <c r="D35" s="28" t="s">
        <v>130</v>
      </c>
      <c r="E35" s="20"/>
      <c r="F35" s="41">
        <v>4412</v>
      </c>
      <c r="G35" s="85">
        <v>2284.4166666666665</v>
      </c>
      <c r="H35" s="93">
        <v>2249</v>
      </c>
      <c r="I35" s="42">
        <v>1113</v>
      </c>
      <c r="J35" s="42">
        <v>754</v>
      </c>
      <c r="K35" s="42">
        <v>477</v>
      </c>
      <c r="L35" s="42">
        <v>1434</v>
      </c>
      <c r="M35" s="42">
        <v>1250</v>
      </c>
      <c r="N35" s="42">
        <v>505</v>
      </c>
      <c r="O35" s="42">
        <v>2700</v>
      </c>
      <c r="P35" s="42">
        <v>7680</v>
      </c>
      <c r="Q35" s="76">
        <v>1846</v>
      </c>
      <c r="R35" s="102">
        <v>1418</v>
      </c>
      <c r="S35" s="42">
        <v>1945</v>
      </c>
      <c r="T35" s="42">
        <v>1754</v>
      </c>
      <c r="U35" s="42">
        <v>5955</v>
      </c>
    </row>
    <row r="36" spans="1:21" ht="20" customHeight="1">
      <c r="A36" s="27"/>
      <c r="B36" s="27"/>
      <c r="C36" s="27"/>
      <c r="D36" s="28" t="s">
        <v>131</v>
      </c>
      <c r="E36" s="20"/>
      <c r="F36" s="41">
        <v>634</v>
      </c>
      <c r="G36" s="85">
        <v>700.58333333333337</v>
      </c>
      <c r="H36" s="93">
        <v>693</v>
      </c>
      <c r="I36" s="42">
        <v>724</v>
      </c>
      <c r="J36" s="42">
        <v>364</v>
      </c>
      <c r="K36" s="42">
        <v>1054</v>
      </c>
      <c r="L36" s="42">
        <v>375</v>
      </c>
      <c r="M36" s="42">
        <v>657</v>
      </c>
      <c r="N36" s="42">
        <v>691</v>
      </c>
      <c r="O36" s="42">
        <v>628</v>
      </c>
      <c r="P36" s="42">
        <v>646</v>
      </c>
      <c r="Q36" s="76">
        <v>491</v>
      </c>
      <c r="R36" s="102">
        <v>399</v>
      </c>
      <c r="S36" s="42">
        <v>665</v>
      </c>
      <c r="T36" s="42">
        <v>834</v>
      </c>
      <c r="U36" s="42">
        <v>1278</v>
      </c>
    </row>
    <row r="37" spans="1:21" ht="20" customHeight="1">
      <c r="A37" s="27"/>
      <c r="B37" s="27"/>
      <c r="C37" s="27"/>
      <c r="D37" s="28" t="s">
        <v>132</v>
      </c>
      <c r="E37" s="20"/>
      <c r="F37" s="41">
        <v>876</v>
      </c>
      <c r="G37" s="85">
        <v>1062.3333333333333</v>
      </c>
      <c r="H37" s="93">
        <v>1351</v>
      </c>
      <c r="I37" s="42">
        <v>1303</v>
      </c>
      <c r="J37" s="42">
        <v>4924</v>
      </c>
      <c r="K37" s="42">
        <v>846</v>
      </c>
      <c r="L37" s="42">
        <v>506</v>
      </c>
      <c r="M37" s="42">
        <v>1257</v>
      </c>
      <c r="N37" s="42">
        <v>421</v>
      </c>
      <c r="O37" s="42">
        <v>508</v>
      </c>
      <c r="P37" s="42">
        <v>242</v>
      </c>
      <c r="Q37" s="76">
        <v>93</v>
      </c>
      <c r="R37" s="102">
        <v>3558</v>
      </c>
      <c r="S37" s="42">
        <v>1201</v>
      </c>
      <c r="T37" s="42">
        <v>646</v>
      </c>
      <c r="U37" s="42">
        <v>801</v>
      </c>
    </row>
    <row r="38" spans="1:21" ht="20" customHeight="1">
      <c r="A38" s="27"/>
      <c r="B38" s="27"/>
      <c r="C38" s="27"/>
      <c r="D38" s="28" t="s">
        <v>133</v>
      </c>
      <c r="E38" s="20"/>
      <c r="F38" s="41">
        <v>2171</v>
      </c>
      <c r="G38" s="85">
        <v>1698.4166666666667</v>
      </c>
      <c r="H38" s="93">
        <v>1751</v>
      </c>
      <c r="I38" s="42">
        <v>2954</v>
      </c>
      <c r="J38" s="42">
        <v>2001</v>
      </c>
      <c r="K38" s="42">
        <v>1975</v>
      </c>
      <c r="L38" s="42">
        <v>1346</v>
      </c>
      <c r="M38" s="42">
        <v>1470</v>
      </c>
      <c r="N38" s="42">
        <v>1473</v>
      </c>
      <c r="O38" s="42">
        <v>1511</v>
      </c>
      <c r="P38" s="42">
        <v>1252</v>
      </c>
      <c r="Q38" s="76">
        <v>885</v>
      </c>
      <c r="R38" s="102">
        <v>1520</v>
      </c>
      <c r="S38" s="42">
        <v>1481</v>
      </c>
      <c r="T38" s="42">
        <v>2067</v>
      </c>
      <c r="U38" s="42">
        <v>1966</v>
      </c>
    </row>
    <row r="39" spans="1:21" ht="20" customHeight="1">
      <c r="A39" s="27"/>
      <c r="B39" s="27"/>
      <c r="C39" s="27"/>
      <c r="D39" s="28" t="s">
        <v>134</v>
      </c>
      <c r="E39" s="20"/>
      <c r="F39" s="41">
        <v>3573</v>
      </c>
      <c r="G39" s="85">
        <v>3000.25</v>
      </c>
      <c r="H39" s="93">
        <v>3001</v>
      </c>
      <c r="I39" s="42">
        <v>2585</v>
      </c>
      <c r="J39" s="42">
        <v>2473</v>
      </c>
      <c r="K39" s="42">
        <v>2736</v>
      </c>
      <c r="L39" s="42">
        <v>2870</v>
      </c>
      <c r="M39" s="42">
        <v>3811</v>
      </c>
      <c r="N39" s="42">
        <v>3028</v>
      </c>
      <c r="O39" s="42">
        <v>2952</v>
      </c>
      <c r="P39" s="42">
        <v>3368</v>
      </c>
      <c r="Q39" s="76">
        <v>3148</v>
      </c>
      <c r="R39" s="102">
        <v>3155</v>
      </c>
      <c r="S39" s="42">
        <v>3113</v>
      </c>
      <c r="T39" s="42">
        <v>2550</v>
      </c>
      <c r="U39" s="42">
        <v>3369</v>
      </c>
    </row>
    <row r="40" spans="1:21" ht="20" customHeight="1">
      <c r="A40" s="27"/>
      <c r="B40" s="27"/>
      <c r="C40" s="27"/>
      <c r="D40" s="28" t="s">
        <v>135</v>
      </c>
      <c r="E40" s="20"/>
      <c r="F40" s="41">
        <v>1676</v>
      </c>
      <c r="G40" s="85">
        <v>1360.8333333333333</v>
      </c>
      <c r="H40" s="93">
        <v>1365</v>
      </c>
      <c r="I40" s="42">
        <v>2085</v>
      </c>
      <c r="J40" s="42">
        <v>1415</v>
      </c>
      <c r="K40" s="42">
        <v>1526</v>
      </c>
      <c r="L40" s="42">
        <v>1047</v>
      </c>
      <c r="M40" s="42">
        <v>849</v>
      </c>
      <c r="N40" s="42">
        <v>1406</v>
      </c>
      <c r="O40" s="42">
        <v>1053</v>
      </c>
      <c r="P40" s="42">
        <v>738</v>
      </c>
      <c r="Q40" s="76">
        <v>737</v>
      </c>
      <c r="R40" s="102">
        <v>790</v>
      </c>
      <c r="S40" s="42">
        <v>868</v>
      </c>
      <c r="T40" s="42">
        <v>2366</v>
      </c>
      <c r="U40" s="42">
        <v>2240</v>
      </c>
    </row>
    <row r="41" spans="1:21" s="40" customFormat="1" ht="20" customHeight="1">
      <c r="B41" s="36"/>
      <c r="C41" s="113" t="s">
        <v>136</v>
      </c>
      <c r="D41" s="113"/>
      <c r="E41" s="37"/>
      <c r="F41" s="38">
        <v>7986</v>
      </c>
      <c r="G41" s="86">
        <v>7564.166666666667</v>
      </c>
      <c r="H41" s="92">
        <v>7365</v>
      </c>
      <c r="I41" s="39">
        <v>8316</v>
      </c>
      <c r="J41" s="39">
        <v>7021</v>
      </c>
      <c r="K41" s="39">
        <v>9678</v>
      </c>
      <c r="L41" s="39">
        <v>9408</v>
      </c>
      <c r="M41" s="39">
        <v>6282</v>
      </c>
      <c r="N41" s="39">
        <v>6222</v>
      </c>
      <c r="O41" s="39">
        <v>6483</v>
      </c>
      <c r="P41" s="39">
        <v>4148</v>
      </c>
      <c r="Q41" s="75">
        <v>6349</v>
      </c>
      <c r="R41" s="101">
        <v>3964</v>
      </c>
      <c r="S41" s="39">
        <v>7186</v>
      </c>
      <c r="T41" s="39">
        <v>8589</v>
      </c>
      <c r="U41" s="39">
        <v>11088</v>
      </c>
    </row>
    <row r="42" spans="1:21" ht="20" customHeight="1">
      <c r="A42" s="27"/>
      <c r="B42" s="27"/>
      <c r="C42" s="27"/>
      <c r="D42" s="28" t="s">
        <v>137</v>
      </c>
      <c r="E42" s="20"/>
      <c r="F42" s="41">
        <v>79</v>
      </c>
      <c r="G42" s="85">
        <v>20.416666666666668</v>
      </c>
      <c r="H42" s="94">
        <v>20</v>
      </c>
      <c r="I42" s="42">
        <v>0</v>
      </c>
      <c r="J42" s="42">
        <v>0</v>
      </c>
      <c r="K42" s="43">
        <v>0</v>
      </c>
      <c r="L42" s="43">
        <v>0</v>
      </c>
      <c r="M42" s="42">
        <v>18</v>
      </c>
      <c r="N42" s="42">
        <v>0</v>
      </c>
      <c r="O42" s="42">
        <v>0</v>
      </c>
      <c r="P42" s="42">
        <v>0</v>
      </c>
      <c r="Q42" s="76">
        <v>0</v>
      </c>
      <c r="R42" s="77">
        <v>0</v>
      </c>
      <c r="S42" s="42">
        <v>175</v>
      </c>
      <c r="T42" s="42">
        <v>0</v>
      </c>
      <c r="U42" s="42">
        <v>52</v>
      </c>
    </row>
    <row r="43" spans="1:21" ht="20" customHeight="1">
      <c r="A43" s="27"/>
      <c r="B43" s="27"/>
      <c r="C43" s="27"/>
      <c r="D43" s="28" t="s">
        <v>138</v>
      </c>
      <c r="E43" s="20"/>
      <c r="F43" s="41">
        <v>2849</v>
      </c>
      <c r="G43" s="85">
        <v>2411.25</v>
      </c>
      <c r="H43" s="93">
        <v>2363</v>
      </c>
      <c r="I43" s="42">
        <v>3227</v>
      </c>
      <c r="J43" s="42">
        <v>2599</v>
      </c>
      <c r="K43" s="42">
        <v>3520</v>
      </c>
      <c r="L43" s="42">
        <v>3487</v>
      </c>
      <c r="M43" s="42">
        <v>1266</v>
      </c>
      <c r="N43" s="42">
        <v>1543</v>
      </c>
      <c r="O43" s="42">
        <v>2242</v>
      </c>
      <c r="P43" s="42">
        <v>652</v>
      </c>
      <c r="Q43" s="76">
        <v>1443</v>
      </c>
      <c r="R43" s="102">
        <v>857</v>
      </c>
      <c r="S43" s="42">
        <v>2799</v>
      </c>
      <c r="T43" s="42">
        <v>2171</v>
      </c>
      <c r="U43" s="42">
        <v>3986</v>
      </c>
    </row>
    <row r="44" spans="1:21" ht="20" customHeight="1">
      <c r="B44" s="27"/>
      <c r="C44" s="27"/>
      <c r="D44" s="28" t="s">
        <v>139</v>
      </c>
      <c r="E44" s="20"/>
      <c r="F44" s="41">
        <v>1805</v>
      </c>
      <c r="G44" s="85">
        <v>2011.1666666666667</v>
      </c>
      <c r="H44" s="93">
        <v>2032</v>
      </c>
      <c r="I44" s="42">
        <v>1632</v>
      </c>
      <c r="J44" s="42">
        <v>2451</v>
      </c>
      <c r="K44" s="42">
        <v>2763</v>
      </c>
      <c r="L44" s="42">
        <v>2201</v>
      </c>
      <c r="M44" s="42">
        <v>2009</v>
      </c>
      <c r="N44" s="42">
        <v>1625</v>
      </c>
      <c r="O44" s="42">
        <v>1590</v>
      </c>
      <c r="P44" s="42">
        <v>1184</v>
      </c>
      <c r="Q44" s="76">
        <v>805</v>
      </c>
      <c r="R44" s="102">
        <v>1053</v>
      </c>
      <c r="S44" s="42">
        <v>1621</v>
      </c>
      <c r="T44" s="42">
        <v>3130</v>
      </c>
      <c r="U44" s="42">
        <v>3123</v>
      </c>
    </row>
    <row r="45" spans="1:21" ht="20" customHeight="1">
      <c r="A45" s="27"/>
      <c r="B45" s="27"/>
      <c r="C45" s="27"/>
      <c r="D45" s="28" t="s">
        <v>140</v>
      </c>
      <c r="E45" s="20"/>
      <c r="F45" s="41">
        <v>949</v>
      </c>
      <c r="G45" s="85">
        <v>871.91666666666663</v>
      </c>
      <c r="H45" s="93">
        <v>813</v>
      </c>
      <c r="I45" s="42">
        <v>951</v>
      </c>
      <c r="J45" s="42">
        <v>620</v>
      </c>
      <c r="K45" s="42">
        <v>666</v>
      </c>
      <c r="L45" s="42">
        <v>758</v>
      </c>
      <c r="M45" s="42">
        <v>809</v>
      </c>
      <c r="N45" s="42">
        <v>1098</v>
      </c>
      <c r="O45" s="42">
        <v>994</v>
      </c>
      <c r="P45" s="42">
        <v>904</v>
      </c>
      <c r="Q45" s="76">
        <v>1013</v>
      </c>
      <c r="R45" s="102">
        <v>310</v>
      </c>
      <c r="S45" s="42">
        <v>949</v>
      </c>
      <c r="T45" s="42">
        <v>803</v>
      </c>
      <c r="U45" s="42">
        <v>898</v>
      </c>
    </row>
    <row r="46" spans="1:21" ht="20" customHeight="1">
      <c r="A46" s="27"/>
      <c r="B46" s="27"/>
      <c r="C46" s="27"/>
      <c r="D46" s="28" t="s">
        <v>141</v>
      </c>
      <c r="E46" s="20"/>
      <c r="F46" s="41">
        <v>106</v>
      </c>
      <c r="G46" s="85">
        <v>104.16666666666667</v>
      </c>
      <c r="H46" s="93">
        <v>111</v>
      </c>
      <c r="I46" s="42">
        <v>111</v>
      </c>
      <c r="J46" s="42">
        <v>186</v>
      </c>
      <c r="K46" s="42">
        <v>85</v>
      </c>
      <c r="L46" s="42">
        <v>87</v>
      </c>
      <c r="M46" s="42">
        <v>62</v>
      </c>
      <c r="N46" s="42">
        <v>137</v>
      </c>
      <c r="O46" s="42">
        <v>116</v>
      </c>
      <c r="P46" s="42">
        <v>101</v>
      </c>
      <c r="Q46" s="76">
        <v>73</v>
      </c>
      <c r="R46" s="102">
        <v>151</v>
      </c>
      <c r="S46" s="42">
        <v>237</v>
      </c>
      <c r="T46" s="42">
        <v>31</v>
      </c>
      <c r="U46" s="42">
        <v>24</v>
      </c>
    </row>
    <row r="47" spans="1:21" ht="20" customHeight="1">
      <c r="A47" s="27"/>
      <c r="B47" s="27"/>
      <c r="C47" s="27"/>
      <c r="D47" s="28" t="s">
        <v>142</v>
      </c>
      <c r="E47" s="20"/>
      <c r="F47" s="41">
        <v>737</v>
      </c>
      <c r="G47" s="85">
        <v>0</v>
      </c>
      <c r="H47" s="93">
        <v>629</v>
      </c>
      <c r="I47" s="42">
        <v>1219</v>
      </c>
      <c r="J47" s="42">
        <v>306</v>
      </c>
      <c r="K47" s="42">
        <v>546</v>
      </c>
      <c r="L47" s="42">
        <v>602</v>
      </c>
      <c r="M47" s="42">
        <v>546</v>
      </c>
      <c r="N47" s="42">
        <v>615</v>
      </c>
      <c r="O47" s="42">
        <v>296</v>
      </c>
      <c r="P47" s="42">
        <v>293</v>
      </c>
      <c r="Q47" s="76">
        <v>290</v>
      </c>
      <c r="R47" s="102">
        <v>383</v>
      </c>
      <c r="S47" s="42">
        <v>618</v>
      </c>
      <c r="T47" s="42">
        <v>865</v>
      </c>
      <c r="U47" s="42">
        <v>1255</v>
      </c>
    </row>
    <row r="48" spans="1:21" ht="20" customHeight="1">
      <c r="A48" s="27"/>
      <c r="B48" s="27"/>
      <c r="C48" s="27"/>
      <c r="D48" s="28" t="s">
        <v>143</v>
      </c>
      <c r="E48" s="20"/>
      <c r="F48" s="44">
        <v>1048</v>
      </c>
      <c r="G48" s="85">
        <v>1054.8333333333333</v>
      </c>
      <c r="H48" s="93">
        <v>1061</v>
      </c>
      <c r="I48" s="42">
        <v>665</v>
      </c>
      <c r="J48" s="42">
        <v>466</v>
      </c>
      <c r="K48" s="42">
        <v>1498</v>
      </c>
      <c r="L48" s="42">
        <v>1914</v>
      </c>
      <c r="M48" s="42">
        <v>1055</v>
      </c>
      <c r="N48" s="42">
        <v>940</v>
      </c>
      <c r="O48" s="42">
        <v>974</v>
      </c>
      <c r="P48" s="42">
        <v>930</v>
      </c>
      <c r="Q48" s="76">
        <v>1059</v>
      </c>
      <c r="R48" s="102">
        <v>1136</v>
      </c>
      <c r="S48" s="42">
        <v>566</v>
      </c>
      <c r="T48" s="42">
        <v>1221</v>
      </c>
      <c r="U48" s="42">
        <v>1370</v>
      </c>
    </row>
    <row r="49" spans="1:21" ht="20" customHeight="1">
      <c r="A49" s="27"/>
      <c r="B49" s="27"/>
      <c r="C49" s="27"/>
      <c r="D49" s="28" t="s">
        <v>144</v>
      </c>
      <c r="E49" s="20"/>
      <c r="F49" s="41">
        <v>411</v>
      </c>
      <c r="G49" s="85">
        <v>469.5</v>
      </c>
      <c r="H49" s="93">
        <v>337</v>
      </c>
      <c r="I49" s="42">
        <v>512</v>
      </c>
      <c r="J49" s="42">
        <v>392</v>
      </c>
      <c r="K49" s="42">
        <v>600</v>
      </c>
      <c r="L49" s="42">
        <v>358</v>
      </c>
      <c r="M49" s="42">
        <v>517</v>
      </c>
      <c r="N49" s="42">
        <v>263</v>
      </c>
      <c r="O49" s="42">
        <v>271</v>
      </c>
      <c r="P49" s="42">
        <v>83</v>
      </c>
      <c r="Q49" s="76">
        <v>1666</v>
      </c>
      <c r="R49" s="102">
        <v>74</v>
      </c>
      <c r="S49" s="42">
        <v>222</v>
      </c>
      <c r="T49" s="42">
        <v>369</v>
      </c>
      <c r="U49" s="42">
        <v>381</v>
      </c>
    </row>
    <row r="50" spans="1:21" s="40" customFormat="1" ht="20" customHeight="1">
      <c r="B50" s="36"/>
      <c r="C50" s="113" t="s">
        <v>145</v>
      </c>
      <c r="D50" s="113"/>
      <c r="E50" s="37"/>
      <c r="F50" s="38">
        <v>11940</v>
      </c>
      <c r="G50" s="86">
        <v>13737</v>
      </c>
      <c r="H50" s="92">
        <v>13899</v>
      </c>
      <c r="I50" s="39">
        <v>11960</v>
      </c>
      <c r="J50" s="39">
        <v>14021</v>
      </c>
      <c r="K50" s="39">
        <v>13020</v>
      </c>
      <c r="L50" s="39">
        <v>12110</v>
      </c>
      <c r="M50" s="39">
        <v>12985</v>
      </c>
      <c r="N50" s="39">
        <v>13154</v>
      </c>
      <c r="O50" s="39">
        <v>12056</v>
      </c>
      <c r="P50" s="39">
        <v>12387</v>
      </c>
      <c r="Q50" s="75">
        <v>10457</v>
      </c>
      <c r="R50" s="101">
        <v>12404</v>
      </c>
      <c r="S50" s="39">
        <v>11409</v>
      </c>
      <c r="T50" s="39">
        <v>16658</v>
      </c>
      <c r="U50" s="39">
        <v>24627</v>
      </c>
    </row>
    <row r="51" spans="1:21" ht="20" customHeight="1">
      <c r="A51" s="27"/>
      <c r="B51" s="27"/>
      <c r="C51" s="27"/>
      <c r="D51" s="28" t="s">
        <v>146</v>
      </c>
      <c r="E51" s="20"/>
      <c r="F51" s="41">
        <v>2314</v>
      </c>
      <c r="G51" s="85">
        <v>2416.8333333333335</v>
      </c>
      <c r="H51" s="93">
        <v>2427</v>
      </c>
      <c r="I51" s="42">
        <v>1950</v>
      </c>
      <c r="J51" s="42">
        <v>2290</v>
      </c>
      <c r="K51" s="42">
        <v>2617</v>
      </c>
      <c r="L51" s="42">
        <v>1973</v>
      </c>
      <c r="M51" s="42">
        <v>2043</v>
      </c>
      <c r="N51" s="42">
        <v>2647</v>
      </c>
      <c r="O51" s="42">
        <v>2144</v>
      </c>
      <c r="P51" s="42">
        <v>2659</v>
      </c>
      <c r="Q51" s="76">
        <v>1922</v>
      </c>
      <c r="R51" s="102">
        <v>2047</v>
      </c>
      <c r="S51" s="42">
        <v>2302</v>
      </c>
      <c r="T51" s="42">
        <v>2524</v>
      </c>
      <c r="U51" s="42">
        <v>3931</v>
      </c>
    </row>
    <row r="52" spans="1:21" ht="20" customHeight="1">
      <c r="A52" s="27"/>
      <c r="B52" s="27"/>
      <c r="C52" s="27"/>
      <c r="D52" s="28" t="s">
        <v>147</v>
      </c>
      <c r="E52" s="20"/>
      <c r="F52" s="41">
        <v>944</v>
      </c>
      <c r="G52" s="85">
        <v>976.5</v>
      </c>
      <c r="H52" s="93">
        <v>888</v>
      </c>
      <c r="I52" s="42">
        <v>701</v>
      </c>
      <c r="J52" s="42">
        <v>1675</v>
      </c>
      <c r="K52" s="42">
        <v>888</v>
      </c>
      <c r="L52" s="42">
        <v>1680</v>
      </c>
      <c r="M52" s="42">
        <v>586</v>
      </c>
      <c r="N52" s="42">
        <v>541</v>
      </c>
      <c r="O52" s="42">
        <v>910</v>
      </c>
      <c r="P52" s="42">
        <v>522</v>
      </c>
      <c r="Q52" s="76">
        <v>1875</v>
      </c>
      <c r="R52" s="102">
        <v>813</v>
      </c>
      <c r="S52" s="42">
        <v>595</v>
      </c>
      <c r="T52" s="42">
        <v>721</v>
      </c>
      <c r="U52" s="42">
        <v>1024</v>
      </c>
    </row>
    <row r="53" spans="1:21" ht="20" customHeight="1">
      <c r="A53" s="27"/>
      <c r="B53" s="27"/>
      <c r="C53" s="27"/>
      <c r="D53" s="28" t="s">
        <v>148</v>
      </c>
      <c r="E53" s="20"/>
      <c r="F53" s="41">
        <v>2821</v>
      </c>
      <c r="G53" s="85">
        <v>3450</v>
      </c>
      <c r="H53" s="93">
        <v>3545</v>
      </c>
      <c r="I53" s="42">
        <v>4530</v>
      </c>
      <c r="J53" s="42">
        <v>3069</v>
      </c>
      <c r="K53" s="42">
        <v>2990</v>
      </c>
      <c r="L53" s="42">
        <v>3061</v>
      </c>
      <c r="M53" s="42">
        <v>2127</v>
      </c>
      <c r="N53" s="42">
        <v>2179</v>
      </c>
      <c r="O53" s="42">
        <v>2149</v>
      </c>
      <c r="P53" s="42">
        <v>2966</v>
      </c>
      <c r="Q53" s="76">
        <v>1858</v>
      </c>
      <c r="R53" s="102">
        <v>2997</v>
      </c>
      <c r="S53" s="42">
        <v>1777</v>
      </c>
      <c r="T53" s="42">
        <v>2610</v>
      </c>
      <c r="U53" s="42">
        <v>12084</v>
      </c>
    </row>
    <row r="54" spans="1:21" ht="20" customHeight="1">
      <c r="A54" s="27"/>
      <c r="B54" s="27"/>
      <c r="C54" s="27"/>
      <c r="D54" s="28" t="s">
        <v>149</v>
      </c>
      <c r="E54" s="20"/>
      <c r="F54" s="41">
        <v>5860</v>
      </c>
      <c r="G54" s="85">
        <v>6893.833333333333</v>
      </c>
      <c r="H54" s="93">
        <v>7039</v>
      </c>
      <c r="I54" s="42">
        <v>4779</v>
      </c>
      <c r="J54" s="42">
        <v>6987</v>
      </c>
      <c r="K54" s="42">
        <v>6525</v>
      </c>
      <c r="L54" s="42">
        <v>5397</v>
      </c>
      <c r="M54" s="42">
        <v>8229</v>
      </c>
      <c r="N54" s="42">
        <v>7786</v>
      </c>
      <c r="O54" s="42">
        <v>6854</v>
      </c>
      <c r="P54" s="42">
        <v>6240</v>
      </c>
      <c r="Q54" s="76">
        <v>4803</v>
      </c>
      <c r="R54" s="102">
        <v>6547</v>
      </c>
      <c r="S54" s="42">
        <v>6735</v>
      </c>
      <c r="T54" s="42">
        <v>10803</v>
      </c>
      <c r="U54" s="42">
        <v>7588</v>
      </c>
    </row>
    <row r="55" spans="1:21" s="40" customFormat="1" ht="20" customHeight="1">
      <c r="B55" s="36"/>
      <c r="C55" s="113" t="s">
        <v>150</v>
      </c>
      <c r="D55" s="113"/>
      <c r="E55" s="37"/>
      <c r="F55" s="38">
        <v>37944</v>
      </c>
      <c r="G55" s="86">
        <v>33250.666666666664</v>
      </c>
      <c r="H55" s="92">
        <v>34533</v>
      </c>
      <c r="I55" s="39">
        <v>40722</v>
      </c>
      <c r="J55" s="39">
        <v>27911</v>
      </c>
      <c r="K55" s="39">
        <v>37947</v>
      </c>
      <c r="L55" s="39">
        <v>31257</v>
      </c>
      <c r="M55" s="39">
        <v>33390</v>
      </c>
      <c r="N55" s="39">
        <v>31439</v>
      </c>
      <c r="O55" s="39">
        <v>45296</v>
      </c>
      <c r="P55" s="39">
        <v>25384</v>
      </c>
      <c r="Q55" s="75">
        <v>30832</v>
      </c>
      <c r="R55" s="101">
        <v>46224</v>
      </c>
      <c r="S55" s="39">
        <v>29641</v>
      </c>
      <c r="T55" s="39">
        <v>28982</v>
      </c>
      <c r="U55" s="39">
        <v>36207</v>
      </c>
    </row>
    <row r="56" spans="1:21" ht="20" customHeight="1">
      <c r="A56" s="27"/>
      <c r="B56" s="27"/>
      <c r="C56" s="27"/>
      <c r="D56" s="28" t="s">
        <v>151</v>
      </c>
      <c r="E56" s="20"/>
      <c r="F56" s="41">
        <v>1499</v>
      </c>
      <c r="G56" s="85">
        <v>1437.75</v>
      </c>
      <c r="H56" s="93">
        <v>1410</v>
      </c>
      <c r="I56" s="42">
        <v>1625</v>
      </c>
      <c r="J56" s="42">
        <v>668</v>
      </c>
      <c r="K56" s="42">
        <v>1329</v>
      </c>
      <c r="L56" s="42">
        <v>1664</v>
      </c>
      <c r="M56" s="42">
        <v>1708</v>
      </c>
      <c r="N56" s="42">
        <v>919</v>
      </c>
      <c r="O56" s="42">
        <v>1457</v>
      </c>
      <c r="P56" s="42">
        <v>1128</v>
      </c>
      <c r="Q56" s="76">
        <v>1802</v>
      </c>
      <c r="R56" s="102">
        <v>1464</v>
      </c>
      <c r="S56" s="42">
        <v>1995</v>
      </c>
      <c r="T56" s="42">
        <v>1597</v>
      </c>
      <c r="U56" s="42">
        <v>1361</v>
      </c>
    </row>
    <row r="57" spans="1:21" ht="20" customHeight="1">
      <c r="A57" s="27"/>
      <c r="B57" s="27"/>
      <c r="C57" s="27"/>
      <c r="D57" s="28" t="s">
        <v>152</v>
      </c>
      <c r="E57" s="20"/>
      <c r="F57" s="41">
        <v>21603</v>
      </c>
      <c r="G57" s="85">
        <v>19014.75</v>
      </c>
      <c r="H57" s="93">
        <v>20375</v>
      </c>
      <c r="I57" s="42">
        <v>27057</v>
      </c>
      <c r="J57" s="42">
        <v>16206</v>
      </c>
      <c r="K57" s="42">
        <v>22835</v>
      </c>
      <c r="L57" s="42">
        <v>15293</v>
      </c>
      <c r="M57" s="42">
        <v>18074</v>
      </c>
      <c r="N57" s="42">
        <v>17415</v>
      </c>
      <c r="O57" s="42">
        <v>31755</v>
      </c>
      <c r="P57" s="42">
        <v>11179</v>
      </c>
      <c r="Q57" s="76">
        <v>16607</v>
      </c>
      <c r="R57" s="102">
        <v>32925</v>
      </c>
      <c r="S57" s="42">
        <v>17116</v>
      </c>
      <c r="T57" s="42">
        <v>14881</v>
      </c>
      <c r="U57" s="42">
        <v>19759</v>
      </c>
    </row>
    <row r="58" spans="1:21" ht="20" customHeight="1">
      <c r="A58" s="27"/>
      <c r="B58" s="27"/>
      <c r="C58" s="27"/>
      <c r="D58" s="28" t="s">
        <v>153</v>
      </c>
      <c r="E58" s="20"/>
      <c r="F58" s="41">
        <v>14842</v>
      </c>
      <c r="G58" s="85">
        <v>12797.833333333334</v>
      </c>
      <c r="H58" s="93">
        <v>12749</v>
      </c>
      <c r="I58" s="42">
        <v>12039</v>
      </c>
      <c r="J58" s="42">
        <v>11037</v>
      </c>
      <c r="K58" s="42">
        <v>13782</v>
      </c>
      <c r="L58" s="42">
        <v>14300</v>
      </c>
      <c r="M58" s="42">
        <v>13607</v>
      </c>
      <c r="N58" s="42">
        <v>13105</v>
      </c>
      <c r="O58" s="42">
        <v>12084</v>
      </c>
      <c r="P58" s="42">
        <v>13077</v>
      </c>
      <c r="Q58" s="76">
        <v>12422</v>
      </c>
      <c r="R58" s="102">
        <v>11836</v>
      </c>
      <c r="S58" s="42">
        <v>10531</v>
      </c>
      <c r="T58" s="42">
        <v>12504</v>
      </c>
      <c r="U58" s="42">
        <v>15086</v>
      </c>
    </row>
    <row r="59" spans="1:21" s="40" customFormat="1" ht="20" customHeight="1">
      <c r="B59" s="36"/>
      <c r="C59" s="113" t="s">
        <v>154</v>
      </c>
      <c r="D59" s="113"/>
      <c r="E59" s="37"/>
      <c r="F59" s="38">
        <v>7608</v>
      </c>
      <c r="G59" s="86">
        <v>7924.583333333333</v>
      </c>
      <c r="H59" s="92">
        <v>8232</v>
      </c>
      <c r="I59" s="39">
        <v>10059</v>
      </c>
      <c r="J59" s="39">
        <v>4397</v>
      </c>
      <c r="K59" s="39">
        <v>6340</v>
      </c>
      <c r="L59" s="39">
        <v>23479</v>
      </c>
      <c r="M59" s="39">
        <v>6692</v>
      </c>
      <c r="N59" s="39">
        <v>4608</v>
      </c>
      <c r="O59" s="39">
        <v>3994</v>
      </c>
      <c r="P59" s="39">
        <v>4860</v>
      </c>
      <c r="Q59" s="75">
        <v>9129</v>
      </c>
      <c r="R59" s="101">
        <v>12816</v>
      </c>
      <c r="S59" s="39">
        <v>2524</v>
      </c>
      <c r="T59" s="39">
        <v>16780</v>
      </c>
      <c r="U59" s="39">
        <v>2233</v>
      </c>
    </row>
    <row r="60" spans="1:21" ht="20" customHeight="1">
      <c r="A60" s="27"/>
      <c r="B60" s="27"/>
      <c r="C60" s="27"/>
      <c r="D60" s="28" t="s">
        <v>155</v>
      </c>
      <c r="E60" s="20"/>
      <c r="F60" s="41">
        <v>4955</v>
      </c>
      <c r="G60" s="85">
        <v>5299.916666666667</v>
      </c>
      <c r="H60" s="93">
        <v>5613</v>
      </c>
      <c r="I60" s="42">
        <v>5134</v>
      </c>
      <c r="J60" s="42">
        <v>2113</v>
      </c>
      <c r="K60" s="42">
        <v>4237</v>
      </c>
      <c r="L60" s="42">
        <v>15797</v>
      </c>
      <c r="M60" s="42">
        <v>3404</v>
      </c>
      <c r="N60" s="42">
        <v>3132</v>
      </c>
      <c r="O60" s="42">
        <v>2237</v>
      </c>
      <c r="P60" s="42">
        <v>2097</v>
      </c>
      <c r="Q60" s="76">
        <v>7415</v>
      </c>
      <c r="R60" s="102">
        <v>11174</v>
      </c>
      <c r="S60" s="42">
        <v>1552</v>
      </c>
      <c r="T60" s="42">
        <v>14942</v>
      </c>
      <c r="U60" s="42">
        <v>1539</v>
      </c>
    </row>
    <row r="61" spans="1:21" ht="20" customHeight="1">
      <c r="A61" s="27"/>
      <c r="B61" s="27"/>
      <c r="C61" s="27"/>
      <c r="D61" s="28" t="s">
        <v>156</v>
      </c>
      <c r="E61" s="20"/>
      <c r="F61" s="41">
        <v>212</v>
      </c>
      <c r="G61" s="85">
        <v>190.16666666666666</v>
      </c>
      <c r="H61" s="93">
        <v>206</v>
      </c>
      <c r="I61" s="42">
        <v>71</v>
      </c>
      <c r="J61" s="42">
        <v>80</v>
      </c>
      <c r="K61" s="42">
        <v>851</v>
      </c>
      <c r="L61" s="42">
        <v>540</v>
      </c>
      <c r="M61" s="42">
        <v>154</v>
      </c>
      <c r="N61" s="42">
        <v>146</v>
      </c>
      <c r="O61" s="42">
        <v>156</v>
      </c>
      <c r="P61" s="42">
        <v>51</v>
      </c>
      <c r="Q61" s="76">
        <v>129</v>
      </c>
      <c r="R61" s="102">
        <v>323</v>
      </c>
      <c r="S61" s="42">
        <v>71</v>
      </c>
      <c r="T61" s="42">
        <v>33</v>
      </c>
      <c r="U61" s="42">
        <v>0</v>
      </c>
    </row>
    <row r="62" spans="1:21" ht="20" customHeight="1">
      <c r="A62" s="27"/>
      <c r="B62" s="27"/>
      <c r="C62" s="27"/>
      <c r="D62" s="28" t="s">
        <v>157</v>
      </c>
      <c r="E62" s="20"/>
      <c r="F62" s="41">
        <v>2441</v>
      </c>
      <c r="G62" s="85">
        <v>2434.5</v>
      </c>
      <c r="H62" s="93">
        <v>2412</v>
      </c>
      <c r="I62" s="42">
        <v>4854</v>
      </c>
      <c r="J62" s="42">
        <v>2204</v>
      </c>
      <c r="K62" s="42">
        <v>1252</v>
      </c>
      <c r="L62" s="42">
        <v>7142</v>
      </c>
      <c r="M62" s="42">
        <v>3134</v>
      </c>
      <c r="N62" s="42">
        <v>1330</v>
      </c>
      <c r="O62" s="42">
        <v>1601</v>
      </c>
      <c r="P62" s="42">
        <v>2713</v>
      </c>
      <c r="Q62" s="76">
        <v>1584</v>
      </c>
      <c r="R62" s="102">
        <v>1320</v>
      </c>
      <c r="S62" s="42">
        <v>901</v>
      </c>
      <c r="T62" s="42">
        <v>1805</v>
      </c>
      <c r="U62" s="42">
        <v>694</v>
      </c>
    </row>
    <row r="63" spans="1:21" s="40" customFormat="1" ht="20" customHeight="1">
      <c r="B63" s="36"/>
      <c r="C63" s="113" t="s">
        <v>158</v>
      </c>
      <c r="D63" s="113"/>
      <c r="E63" s="37"/>
      <c r="F63" s="38">
        <v>25313</v>
      </c>
      <c r="G63" s="86">
        <v>22989.583333333332</v>
      </c>
      <c r="H63" s="92">
        <v>22959</v>
      </c>
      <c r="I63" s="39">
        <v>23551</v>
      </c>
      <c r="J63" s="39">
        <v>19416</v>
      </c>
      <c r="K63" s="39">
        <v>25111</v>
      </c>
      <c r="L63" s="39">
        <v>20904</v>
      </c>
      <c r="M63" s="39">
        <v>21977</v>
      </c>
      <c r="N63" s="39">
        <v>18121</v>
      </c>
      <c r="O63" s="39">
        <v>20147</v>
      </c>
      <c r="P63" s="39">
        <v>29808</v>
      </c>
      <c r="Q63" s="75">
        <v>20108</v>
      </c>
      <c r="R63" s="101">
        <v>19736</v>
      </c>
      <c r="S63" s="39">
        <v>23550</v>
      </c>
      <c r="T63" s="39">
        <v>23381</v>
      </c>
      <c r="U63" s="39">
        <v>29801</v>
      </c>
    </row>
    <row r="64" spans="1:21" ht="20" customHeight="1">
      <c r="A64" s="27"/>
      <c r="B64" s="27"/>
      <c r="C64" s="27"/>
      <c r="D64" s="28" t="s">
        <v>159</v>
      </c>
      <c r="E64" s="20"/>
      <c r="F64" s="41">
        <v>1764</v>
      </c>
      <c r="G64" s="85">
        <v>1542.3333333333333</v>
      </c>
      <c r="H64" s="93">
        <v>1621</v>
      </c>
      <c r="I64" s="42">
        <v>1575</v>
      </c>
      <c r="J64" s="42">
        <v>964</v>
      </c>
      <c r="K64" s="42">
        <v>3561</v>
      </c>
      <c r="L64" s="42">
        <v>862</v>
      </c>
      <c r="M64" s="42">
        <v>2621</v>
      </c>
      <c r="N64" s="42">
        <v>1097</v>
      </c>
      <c r="O64" s="42">
        <v>1490</v>
      </c>
      <c r="P64" s="42">
        <v>166</v>
      </c>
      <c r="Q64" s="76">
        <v>1757</v>
      </c>
      <c r="R64" s="102">
        <v>2701</v>
      </c>
      <c r="S64" s="42">
        <v>2188</v>
      </c>
      <c r="T64" s="42">
        <v>391</v>
      </c>
      <c r="U64" s="42">
        <v>1836</v>
      </c>
    </row>
    <row r="65" spans="1:21" ht="20" customHeight="1">
      <c r="A65" s="27"/>
      <c r="B65" s="27"/>
      <c r="C65" s="27"/>
      <c r="D65" s="28" t="s">
        <v>160</v>
      </c>
      <c r="E65" s="20"/>
      <c r="F65" s="41">
        <v>8256</v>
      </c>
      <c r="G65" s="85">
        <v>7228.5</v>
      </c>
      <c r="H65" s="93">
        <v>7287</v>
      </c>
      <c r="I65" s="42">
        <v>8762</v>
      </c>
      <c r="J65" s="42">
        <v>4059</v>
      </c>
      <c r="K65" s="42">
        <v>7038</v>
      </c>
      <c r="L65" s="42">
        <v>5340</v>
      </c>
      <c r="M65" s="42">
        <v>8511</v>
      </c>
      <c r="N65" s="42">
        <v>5446</v>
      </c>
      <c r="O65" s="42">
        <v>7489</v>
      </c>
      <c r="P65" s="42">
        <v>9663</v>
      </c>
      <c r="Q65" s="76">
        <v>5133</v>
      </c>
      <c r="R65" s="102">
        <v>5832</v>
      </c>
      <c r="S65" s="42">
        <v>6688</v>
      </c>
      <c r="T65" s="42">
        <v>5387</v>
      </c>
      <c r="U65" s="42">
        <v>13226</v>
      </c>
    </row>
    <row r="66" spans="1:21" ht="20" customHeight="1">
      <c r="A66" s="27"/>
      <c r="B66" s="27"/>
      <c r="C66" s="27"/>
      <c r="D66" s="28" t="s">
        <v>161</v>
      </c>
      <c r="E66" s="20"/>
      <c r="F66" s="41">
        <v>3081</v>
      </c>
      <c r="G66" s="85">
        <v>3114.5833333333335</v>
      </c>
      <c r="H66" s="93">
        <v>3116</v>
      </c>
      <c r="I66" s="42">
        <v>2961</v>
      </c>
      <c r="J66" s="42">
        <v>1999</v>
      </c>
      <c r="K66" s="42">
        <v>3939</v>
      </c>
      <c r="L66" s="42">
        <v>3181</v>
      </c>
      <c r="M66" s="42">
        <v>3487</v>
      </c>
      <c r="N66" s="42">
        <v>3329</v>
      </c>
      <c r="O66" s="42">
        <v>3215</v>
      </c>
      <c r="P66" s="42">
        <v>3186</v>
      </c>
      <c r="Q66" s="76">
        <v>2667</v>
      </c>
      <c r="R66" s="102">
        <v>2686</v>
      </c>
      <c r="S66" s="42">
        <v>3088</v>
      </c>
      <c r="T66" s="42">
        <v>3062</v>
      </c>
      <c r="U66" s="42">
        <v>3261</v>
      </c>
    </row>
    <row r="67" spans="1:21" ht="20" customHeight="1">
      <c r="A67" s="27"/>
      <c r="B67" s="27"/>
      <c r="C67" s="27"/>
      <c r="D67" s="28" t="s">
        <v>162</v>
      </c>
      <c r="E67" s="20"/>
      <c r="F67" s="41">
        <v>12212</v>
      </c>
      <c r="G67" s="85">
        <v>11104.166666666666</v>
      </c>
      <c r="H67" s="93">
        <v>10935</v>
      </c>
      <c r="I67" s="42">
        <v>10253</v>
      </c>
      <c r="J67" s="42">
        <v>12395</v>
      </c>
      <c r="K67" s="42">
        <v>10573</v>
      </c>
      <c r="L67" s="42">
        <v>11522</v>
      </c>
      <c r="M67" s="42">
        <v>7358</v>
      </c>
      <c r="N67" s="42">
        <v>8248</v>
      </c>
      <c r="O67" s="42">
        <v>7953</v>
      </c>
      <c r="P67" s="42">
        <v>16793</v>
      </c>
      <c r="Q67" s="76">
        <v>10550</v>
      </c>
      <c r="R67" s="102">
        <v>8517</v>
      </c>
      <c r="S67" s="42">
        <v>11586</v>
      </c>
      <c r="T67" s="42">
        <v>14541</v>
      </c>
      <c r="U67" s="42">
        <v>11478</v>
      </c>
    </row>
    <row r="68" spans="1:21" s="40" customFormat="1" ht="20" customHeight="1">
      <c r="B68" s="36"/>
      <c r="C68" s="113" t="s">
        <v>163</v>
      </c>
      <c r="D68" s="113"/>
      <c r="E68" s="37"/>
      <c r="F68" s="38">
        <v>61252</v>
      </c>
      <c r="G68" s="86">
        <v>66527.833333333328</v>
      </c>
      <c r="H68" s="92">
        <v>66830</v>
      </c>
      <c r="I68" s="39">
        <v>66553</v>
      </c>
      <c r="J68" s="39">
        <v>57325</v>
      </c>
      <c r="K68" s="39">
        <v>69396</v>
      </c>
      <c r="L68" s="39">
        <v>115948</v>
      </c>
      <c r="M68" s="39">
        <v>51311</v>
      </c>
      <c r="N68" s="39">
        <v>56511</v>
      </c>
      <c r="O68" s="39">
        <v>52681</v>
      </c>
      <c r="P68" s="39">
        <v>51789</v>
      </c>
      <c r="Q68" s="75">
        <v>63853</v>
      </c>
      <c r="R68" s="101">
        <v>67485</v>
      </c>
      <c r="S68" s="39">
        <v>80273</v>
      </c>
      <c r="T68" s="39">
        <v>59288</v>
      </c>
      <c r="U68" s="39">
        <v>73406</v>
      </c>
    </row>
    <row r="69" spans="1:21" ht="20" customHeight="1">
      <c r="A69" s="27"/>
      <c r="B69" s="27"/>
      <c r="C69" s="27"/>
      <c r="D69" s="28" t="s">
        <v>164</v>
      </c>
      <c r="E69" s="20"/>
      <c r="F69" s="45">
        <v>25160</v>
      </c>
      <c r="G69" s="85">
        <v>24565</v>
      </c>
      <c r="H69" s="95">
        <v>24251</v>
      </c>
      <c r="I69" s="42">
        <v>25872</v>
      </c>
      <c r="J69" s="42">
        <v>23344</v>
      </c>
      <c r="K69" s="42">
        <v>26798</v>
      </c>
      <c r="L69" s="42">
        <v>24357</v>
      </c>
      <c r="M69" s="42">
        <v>24735</v>
      </c>
      <c r="N69" s="42">
        <v>24615</v>
      </c>
      <c r="O69" s="42">
        <v>22808</v>
      </c>
      <c r="P69" s="42">
        <v>22456</v>
      </c>
      <c r="Q69" s="76">
        <v>26306</v>
      </c>
      <c r="R69" s="102">
        <v>22534</v>
      </c>
      <c r="S69" s="42">
        <v>21098</v>
      </c>
      <c r="T69" s="42">
        <v>23200</v>
      </c>
      <c r="U69" s="42">
        <v>29191</v>
      </c>
    </row>
    <row r="70" spans="1:21" ht="20" customHeight="1">
      <c r="A70" s="27"/>
      <c r="B70" s="27"/>
      <c r="C70" s="27"/>
      <c r="D70" s="28" t="s">
        <v>165</v>
      </c>
      <c r="E70" s="20"/>
      <c r="F70" s="46">
        <v>13045</v>
      </c>
      <c r="G70" s="85">
        <v>10866.333333333334</v>
      </c>
      <c r="H70" s="96">
        <v>10863</v>
      </c>
      <c r="I70" s="42">
        <v>12667</v>
      </c>
      <c r="J70" s="42">
        <v>13091</v>
      </c>
      <c r="K70" s="42">
        <v>11548</v>
      </c>
      <c r="L70" s="42">
        <v>12209</v>
      </c>
      <c r="M70" s="42">
        <v>8620</v>
      </c>
      <c r="N70" s="42">
        <v>12021</v>
      </c>
      <c r="O70" s="42">
        <v>10166</v>
      </c>
      <c r="P70" s="42">
        <v>11011</v>
      </c>
      <c r="Q70" s="76">
        <v>8121</v>
      </c>
      <c r="R70" s="102">
        <v>8076</v>
      </c>
      <c r="S70" s="42">
        <v>8308</v>
      </c>
      <c r="T70" s="42">
        <v>11425</v>
      </c>
      <c r="U70" s="42">
        <v>11209</v>
      </c>
    </row>
    <row r="71" spans="1:21" ht="20" customHeight="1">
      <c r="A71" s="27"/>
      <c r="B71" s="27"/>
      <c r="C71" s="27"/>
      <c r="D71" s="28" t="s">
        <v>166</v>
      </c>
      <c r="E71" s="20"/>
      <c r="F71" s="45">
        <v>15168</v>
      </c>
      <c r="G71" s="85">
        <v>19538.833333333332</v>
      </c>
      <c r="H71" s="95">
        <v>18130</v>
      </c>
      <c r="I71" s="42">
        <v>20135</v>
      </c>
      <c r="J71" s="42">
        <v>13898</v>
      </c>
      <c r="K71" s="42">
        <v>20168</v>
      </c>
      <c r="L71" s="42">
        <v>22446</v>
      </c>
      <c r="M71" s="42">
        <v>10757</v>
      </c>
      <c r="N71" s="42">
        <v>13510</v>
      </c>
      <c r="O71" s="42">
        <v>14914</v>
      </c>
      <c r="P71" s="42">
        <v>14914</v>
      </c>
      <c r="Q71" s="76">
        <v>27642</v>
      </c>
      <c r="R71" s="102">
        <v>10737</v>
      </c>
      <c r="S71" s="42">
        <v>32153</v>
      </c>
      <c r="T71" s="42">
        <v>17763</v>
      </c>
      <c r="U71" s="42">
        <v>26166</v>
      </c>
    </row>
    <row r="72" spans="1:21" ht="20" customHeight="1">
      <c r="A72" s="27"/>
      <c r="B72" s="27"/>
      <c r="C72" s="27"/>
      <c r="D72" s="28" t="s">
        <v>167</v>
      </c>
      <c r="E72" s="20"/>
      <c r="F72" s="45">
        <v>7880</v>
      </c>
      <c r="G72" s="85">
        <v>11557.5</v>
      </c>
      <c r="H72" s="95">
        <v>13587</v>
      </c>
      <c r="I72" s="42">
        <v>7878</v>
      </c>
      <c r="J72" s="42">
        <v>6992</v>
      </c>
      <c r="K72" s="42">
        <v>10882</v>
      </c>
      <c r="L72" s="42">
        <v>56936</v>
      </c>
      <c r="M72" s="42">
        <v>7198</v>
      </c>
      <c r="N72" s="42">
        <v>6365</v>
      </c>
      <c r="O72" s="42">
        <v>4792</v>
      </c>
      <c r="P72" s="42">
        <v>3408</v>
      </c>
      <c r="Q72" s="76">
        <v>1785</v>
      </c>
      <c r="R72" s="102">
        <v>26138</v>
      </c>
      <c r="S72" s="42">
        <v>18713</v>
      </c>
      <c r="T72" s="42">
        <v>6901</v>
      </c>
      <c r="U72" s="42">
        <v>6840</v>
      </c>
    </row>
    <row r="73" spans="1:21" s="50" customFormat="1" ht="20" customHeight="1">
      <c r="A73" s="47"/>
      <c r="B73" s="112" t="s">
        <v>168</v>
      </c>
      <c r="C73" s="112"/>
      <c r="D73" s="112"/>
      <c r="E73" s="48"/>
      <c r="F73" s="49">
        <v>26.2</v>
      </c>
      <c r="G73" s="87">
        <v>26.308333333333334</v>
      </c>
      <c r="H73" s="97">
        <v>25.9</v>
      </c>
      <c r="I73" s="49">
        <v>26.1</v>
      </c>
      <c r="J73" s="49">
        <v>27.2</v>
      </c>
      <c r="K73" s="49">
        <v>21.3</v>
      </c>
      <c r="L73" s="49">
        <v>20.100000000000001</v>
      </c>
      <c r="M73" s="49">
        <v>30</v>
      </c>
      <c r="N73" s="49">
        <v>28.3</v>
      </c>
      <c r="O73" s="49">
        <v>28.3</v>
      </c>
      <c r="P73" s="49">
        <v>28.7</v>
      </c>
      <c r="Q73" s="78">
        <v>26.8</v>
      </c>
      <c r="R73" s="97">
        <v>24.9</v>
      </c>
      <c r="S73" s="49">
        <v>26.5</v>
      </c>
      <c r="T73" s="49">
        <v>23.5</v>
      </c>
      <c r="U73" s="49">
        <v>28.9</v>
      </c>
    </row>
    <row r="74" spans="1:21" ht="20" customHeight="1" thickBot="1">
      <c r="A74" s="51"/>
      <c r="B74" s="51"/>
      <c r="C74" s="51"/>
      <c r="D74" s="15"/>
      <c r="E74" s="52"/>
      <c r="F74" s="53"/>
      <c r="G74" s="79"/>
      <c r="H74" s="80"/>
      <c r="I74" s="15"/>
      <c r="J74" s="15"/>
      <c r="K74" s="15"/>
      <c r="L74" s="15"/>
      <c r="M74" s="15"/>
      <c r="N74" s="15"/>
      <c r="O74" s="15"/>
      <c r="P74" s="15"/>
      <c r="Q74" s="79"/>
      <c r="R74" s="80"/>
      <c r="S74" s="15"/>
      <c r="T74" s="15"/>
    </row>
    <row r="75" spans="1:21" ht="20" customHeight="1">
      <c r="A75" s="54" t="s">
        <v>169</v>
      </c>
      <c r="B75" s="54"/>
      <c r="C75" s="54"/>
      <c r="D75" s="54"/>
      <c r="E75" s="54"/>
      <c r="F75" s="54"/>
      <c r="I75" s="54"/>
      <c r="J75" s="54"/>
      <c r="K75" s="54"/>
      <c r="L75" s="54"/>
      <c r="O75" s="54"/>
      <c r="P75" s="54"/>
      <c r="Q75" s="54"/>
      <c r="R75" s="54"/>
      <c r="S75" s="54"/>
      <c r="T75" s="54"/>
      <c r="U75" s="54"/>
    </row>
    <row r="76" spans="1:21" ht="22.5">
      <c r="A76" s="13" t="s">
        <v>170</v>
      </c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</row>
    <row r="77" spans="1:21">
      <c r="J77" s="57"/>
    </row>
  </sheetData>
  <mergeCells count="18">
    <mergeCell ref="B11:D11"/>
    <mergeCell ref="N1:O1"/>
    <mergeCell ref="A5:E6"/>
    <mergeCell ref="B8:D8"/>
    <mergeCell ref="B9:D9"/>
    <mergeCell ref="B10:D10"/>
    <mergeCell ref="B73:D73"/>
    <mergeCell ref="B12:D12"/>
    <mergeCell ref="C13:D13"/>
    <mergeCell ref="C26:D26"/>
    <mergeCell ref="C29:D29"/>
    <mergeCell ref="C34:D34"/>
    <mergeCell ref="C41:D41"/>
    <mergeCell ref="C50:D50"/>
    <mergeCell ref="C55:D55"/>
    <mergeCell ref="C59:D59"/>
    <mergeCell ref="C63:D63"/>
    <mergeCell ref="C68:D68"/>
  </mergeCells>
  <phoneticPr fontId="1"/>
  <pageMargins left="0.51181102362204722" right="0.51181102362204722" top="0.31496062992125984" bottom="0.19685039370078741" header="0.51181102362204722" footer="0.51181102362204722"/>
  <pageSetup paperSize="8" scale="89" orientation="landscape" verticalDpi="400" r:id="rId1"/>
  <headerFooter alignWithMargins="0"/>
  <colBreaks count="1" manualBreakCount="1">
    <brk id="12" min="1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R4年版（第61号）</vt:lpstr>
      <vt:lpstr>61号14-3</vt:lpstr>
      <vt:lpstr>'61号14-3'!Print_Area</vt:lpstr>
      <vt:lpstr>'R4年版（第61号）'!Print_Titles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2024-12-03T00:42:59Z</dcterms:modified>
</cp:coreProperties>
</file>