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統計年報掲載分\過去差換分\"/>
    </mc:Choice>
  </mc:AlternateContent>
  <xr:revisionPtr revIDLastSave="0" documentId="13_ncr:1_{68209B5F-1BED-4310-B2DE-F64ED59A20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24" r:id="rId1"/>
    <sheet name="14-1" sheetId="17" r:id="rId2"/>
    <sheet name="14-2" sheetId="9" r:id="rId3"/>
    <sheet name="14-3" sheetId="11" r:id="rId4"/>
    <sheet name="14-4" sheetId="12" r:id="rId5"/>
    <sheet name="14-5" sheetId="25" r:id="rId6"/>
    <sheet name="14-6" sheetId="26" r:id="rId7"/>
  </sheets>
  <definedNames>
    <definedName name="_xlnm.Print_Area" localSheetId="2">'14-2'!$A$2:$AE$28</definedName>
    <definedName name="_xlnm.Print_Area" localSheetId="3">'14-3'!$A$2:$S$76</definedName>
    <definedName name="_xlnm.Print_Area" localSheetId="4">'14-4'!$A$2:$X$75</definedName>
    <definedName name="_xlnm.Print_Area" localSheetId="5">'14-5'!$A$2:$S$49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5" l="1"/>
  <c r="F36" i="25"/>
  <c r="F35" i="25"/>
  <c r="F34" i="25"/>
  <c r="F33" i="25"/>
  <c r="F32" i="25"/>
  <c r="F31" i="25"/>
  <c r="F30" i="25"/>
  <c r="F28" i="25"/>
  <c r="F27" i="25"/>
  <c r="F26" i="25"/>
  <c r="F25" i="25"/>
  <c r="F24" i="25"/>
  <c r="F23" i="25"/>
  <c r="F22" i="25"/>
  <c r="F21" i="25"/>
  <c r="F20" i="25"/>
  <c r="F19" i="25"/>
  <c r="F18" i="25"/>
  <c r="F16" i="25"/>
  <c r="F15" i="25"/>
  <c r="F14" i="25"/>
  <c r="F13" i="25"/>
  <c r="F12" i="25"/>
  <c r="F11" i="25"/>
  <c r="F10" i="25"/>
  <c r="F9" i="25"/>
  <c r="F8" i="25"/>
</calcChain>
</file>

<file path=xl/sharedStrings.xml><?xml version="1.0" encoding="utf-8"?>
<sst xmlns="http://schemas.openxmlformats.org/spreadsheetml/2006/main" count="560" uniqueCount="408">
  <si>
    <t/>
  </si>
  <si>
    <t>シャツ・セーター類</t>
  </si>
  <si>
    <t>下着類</t>
  </si>
  <si>
    <t>他の被服</t>
  </si>
  <si>
    <t>履物類</t>
  </si>
  <si>
    <t>被服関連サービス</t>
  </si>
  <si>
    <t>医薬品</t>
  </si>
  <si>
    <t>交通</t>
  </si>
  <si>
    <t>自動車等関係費</t>
  </si>
  <si>
    <t>授業料等</t>
  </si>
  <si>
    <t>教養娯楽用耐久財</t>
  </si>
  <si>
    <t>教養娯楽用品</t>
  </si>
  <si>
    <t>書籍・他の印刷物</t>
  </si>
  <si>
    <t>教養娯楽サービス</t>
  </si>
  <si>
    <t>年  　　次</t>
  </si>
  <si>
    <t>総合</t>
    <phoneticPr fontId="5"/>
  </si>
  <si>
    <t>食料</t>
  </si>
  <si>
    <t>住居</t>
    <rPh sb="0" eb="2">
      <t>ジュウキョ</t>
    </rPh>
    <phoneticPr fontId="5"/>
  </si>
  <si>
    <t>光熱・水道</t>
    <rPh sb="0" eb="2">
      <t>コウネツ</t>
    </rPh>
    <rPh sb="3" eb="5">
      <t>スイドウ</t>
    </rPh>
    <phoneticPr fontId="5"/>
  </si>
  <si>
    <t>家具・家事用品</t>
    <rPh sb="0" eb="2">
      <t>カグ</t>
    </rPh>
    <rPh sb="3" eb="5">
      <t>カジ</t>
    </rPh>
    <rPh sb="5" eb="7">
      <t>ヨウヒン</t>
    </rPh>
    <phoneticPr fontId="5"/>
  </si>
  <si>
    <t>穀類</t>
    <rPh sb="0" eb="2">
      <t>コクルイ</t>
    </rPh>
    <phoneticPr fontId="5"/>
  </si>
  <si>
    <t>魚介類</t>
    <rPh sb="0" eb="3">
      <t>ギョカイルイ</t>
    </rPh>
    <phoneticPr fontId="5"/>
  </si>
  <si>
    <t>肉類</t>
    <rPh sb="0" eb="2">
      <t>ニクルイ</t>
    </rPh>
    <phoneticPr fontId="5"/>
  </si>
  <si>
    <t>乳卵類</t>
    <rPh sb="0" eb="1">
      <t>ニュウ</t>
    </rPh>
    <rPh sb="1" eb="2">
      <t>ラン</t>
    </rPh>
    <rPh sb="2" eb="3">
      <t>ルイ</t>
    </rPh>
    <phoneticPr fontId="5"/>
  </si>
  <si>
    <t>野菜・海藻</t>
    <rPh sb="0" eb="2">
      <t>ヤサイ</t>
    </rPh>
    <rPh sb="3" eb="5">
      <t>カイソウ</t>
    </rPh>
    <phoneticPr fontId="5"/>
  </si>
  <si>
    <t>果物</t>
    <rPh sb="0" eb="2">
      <t>クダモノ</t>
    </rPh>
    <phoneticPr fontId="5"/>
  </si>
  <si>
    <t>油脂・調味料</t>
    <rPh sb="0" eb="2">
      <t>ユシ</t>
    </rPh>
    <rPh sb="3" eb="6">
      <t>チョウミリョウ</t>
    </rPh>
    <phoneticPr fontId="5"/>
  </si>
  <si>
    <t>菓子類</t>
    <rPh sb="0" eb="3">
      <t>カシルイ</t>
    </rPh>
    <phoneticPr fontId="5"/>
  </si>
  <si>
    <t>調理食品</t>
    <rPh sb="0" eb="2">
      <t>チョウリ</t>
    </rPh>
    <rPh sb="2" eb="4">
      <t>ショクヒン</t>
    </rPh>
    <phoneticPr fontId="5"/>
  </si>
  <si>
    <t>飲料</t>
    <rPh sb="0" eb="2">
      <t>インリョウ</t>
    </rPh>
    <phoneticPr fontId="5"/>
  </si>
  <si>
    <t>酒類</t>
    <rPh sb="0" eb="2">
      <t>シュルイ</t>
    </rPh>
    <phoneticPr fontId="5"/>
  </si>
  <si>
    <t>外食</t>
    <rPh sb="0" eb="2">
      <t>ガイショク</t>
    </rPh>
    <phoneticPr fontId="5"/>
  </si>
  <si>
    <t>家賃</t>
    <rPh sb="0" eb="2">
      <t>ヤチン</t>
    </rPh>
    <phoneticPr fontId="5"/>
  </si>
  <si>
    <t>設備修繕・維持</t>
    <rPh sb="0" eb="2">
      <t>セツビ</t>
    </rPh>
    <rPh sb="2" eb="4">
      <t>シュウゼン</t>
    </rPh>
    <rPh sb="5" eb="7">
      <t>イジ</t>
    </rPh>
    <phoneticPr fontId="5"/>
  </si>
  <si>
    <t>電気代</t>
    <rPh sb="0" eb="2">
      <t>デンキ</t>
    </rPh>
    <rPh sb="2" eb="3">
      <t>ダイ</t>
    </rPh>
    <phoneticPr fontId="5"/>
  </si>
  <si>
    <t>ガス代</t>
    <rPh sb="2" eb="3">
      <t>ダイ</t>
    </rPh>
    <phoneticPr fontId="5"/>
  </si>
  <si>
    <t>他の光熱</t>
    <rPh sb="0" eb="1">
      <t>タ</t>
    </rPh>
    <rPh sb="2" eb="4">
      <t>コウネツ</t>
    </rPh>
    <phoneticPr fontId="5"/>
  </si>
  <si>
    <t>上下水道</t>
    <rPh sb="0" eb="2">
      <t>ジョウゲ</t>
    </rPh>
    <rPh sb="2" eb="4">
      <t>スイドウ</t>
    </rPh>
    <phoneticPr fontId="5"/>
  </si>
  <si>
    <t>家庭用耐久財</t>
  </si>
  <si>
    <t>室内装備品</t>
    <phoneticPr fontId="4"/>
  </si>
  <si>
    <t>寝具類</t>
  </si>
  <si>
    <t xml:space="preserve">家事・雑貨
</t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</si>
  <si>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5"/>
  </si>
  <si>
    <t>家事サービス</t>
    <phoneticPr fontId="5"/>
  </si>
  <si>
    <t>全国</t>
    <rPh sb="0" eb="2">
      <t>ゼンコク</t>
    </rPh>
    <phoneticPr fontId="5"/>
  </si>
  <si>
    <t>保健医療</t>
    <rPh sb="0" eb="2">
      <t>ホケン</t>
    </rPh>
    <rPh sb="2" eb="4">
      <t>イリョウ</t>
    </rPh>
    <phoneticPr fontId="5"/>
  </si>
  <si>
    <t>交通・通信</t>
    <rPh sb="0" eb="2">
      <t>コウツウ</t>
    </rPh>
    <rPh sb="3" eb="5">
      <t>ツウシン</t>
    </rPh>
    <phoneticPr fontId="5"/>
  </si>
  <si>
    <t>教育</t>
    <rPh sb="0" eb="2">
      <t>キョウイク</t>
    </rPh>
    <phoneticPr fontId="5"/>
  </si>
  <si>
    <t>教養娯楽</t>
    <rPh sb="0" eb="2">
      <t>キョウヨウ</t>
    </rPh>
    <rPh sb="2" eb="4">
      <t>ゴラク</t>
    </rPh>
    <phoneticPr fontId="5"/>
  </si>
  <si>
    <t>諸雑費</t>
    <rPh sb="0" eb="1">
      <t>ショ</t>
    </rPh>
    <rPh sb="1" eb="3">
      <t>ザッピ</t>
    </rPh>
    <phoneticPr fontId="5"/>
  </si>
  <si>
    <t>衣料</t>
    <rPh sb="0" eb="2">
      <t>イリョウ</t>
    </rPh>
    <phoneticPr fontId="5"/>
  </si>
  <si>
    <t>ター・下着類　　　　シャツ・セー</t>
    <phoneticPr fontId="5"/>
  </si>
  <si>
    <t>履物類</t>
    <rPh sb="0" eb="2">
      <t>ハキモノ</t>
    </rPh>
    <rPh sb="2" eb="3">
      <t>ルイ</t>
    </rPh>
    <phoneticPr fontId="5"/>
  </si>
  <si>
    <t>他の被服類</t>
    <rPh sb="0" eb="1">
      <t>タ</t>
    </rPh>
    <rPh sb="2" eb="4">
      <t>ヒフク</t>
    </rPh>
    <rPh sb="4" eb="5">
      <t>ルイ</t>
    </rPh>
    <phoneticPr fontId="5"/>
  </si>
  <si>
    <t>保持用摂取品　　　医薬品・健康</t>
    <rPh sb="9" eb="12">
      <t>イヤクヒン</t>
    </rPh>
    <rPh sb="13" eb="15">
      <t>ケンコウ</t>
    </rPh>
    <phoneticPr fontId="5"/>
  </si>
  <si>
    <t>用品・器具　　　保健医療</t>
    <rPh sb="8" eb="10">
      <t>ホケン</t>
    </rPh>
    <rPh sb="10" eb="12">
      <t>イリョウ</t>
    </rPh>
    <phoneticPr fontId="5"/>
  </si>
  <si>
    <t>保健医療サービス</t>
    <rPh sb="0" eb="2">
      <t>ホケン</t>
    </rPh>
    <rPh sb="2" eb="4">
      <t>イリョウ</t>
    </rPh>
    <phoneticPr fontId="5"/>
  </si>
  <si>
    <t>交通</t>
    <rPh sb="0" eb="2">
      <t>コウツウ</t>
    </rPh>
    <phoneticPr fontId="5"/>
  </si>
  <si>
    <t>自動車等関係費</t>
    <rPh sb="0" eb="3">
      <t>ジドウシャ</t>
    </rPh>
    <rPh sb="3" eb="4">
      <t>トウ</t>
    </rPh>
    <rPh sb="4" eb="7">
      <t>カンケイヒ</t>
    </rPh>
    <phoneticPr fontId="5"/>
  </si>
  <si>
    <t>通信</t>
    <rPh sb="0" eb="2">
      <t>ツウシン</t>
    </rPh>
    <phoneticPr fontId="5"/>
  </si>
  <si>
    <t>授業料等</t>
    <rPh sb="0" eb="2">
      <t>ジュギョウ</t>
    </rPh>
    <rPh sb="2" eb="3">
      <t>リョウ</t>
    </rPh>
    <rPh sb="3" eb="4">
      <t>トウ</t>
    </rPh>
    <phoneticPr fontId="5"/>
  </si>
  <si>
    <t>参考教材　　　　教科書・学習</t>
    <rPh sb="8" eb="11">
      <t>キョウカショ</t>
    </rPh>
    <rPh sb="12" eb="14">
      <t>ガクシュウ</t>
    </rPh>
    <phoneticPr fontId="5"/>
  </si>
  <si>
    <t>補習教育</t>
    <rPh sb="0" eb="2">
      <t>ホシュウ</t>
    </rPh>
    <rPh sb="2" eb="4">
      <t>キョウイク</t>
    </rPh>
    <phoneticPr fontId="5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</si>
  <si>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5"/>
  </si>
  <si>
    <t>教養娯楽用品</t>
    <phoneticPr fontId="6"/>
  </si>
  <si>
    <t>書籍・他の印刷物</t>
    <rPh sb="0" eb="2">
      <t>ショセキ</t>
    </rPh>
    <rPh sb="3" eb="4">
      <t>タ</t>
    </rPh>
    <rPh sb="5" eb="7">
      <t>インサツ</t>
    </rPh>
    <rPh sb="7" eb="8">
      <t>ブツ</t>
    </rPh>
    <phoneticPr fontId="5"/>
  </si>
  <si>
    <t>教養娯楽サービス</t>
    <phoneticPr fontId="6"/>
  </si>
  <si>
    <t>理美容サービス</t>
    <rPh sb="0" eb="1">
      <t>リ</t>
    </rPh>
    <rPh sb="1" eb="3">
      <t>ビヨウ</t>
    </rPh>
    <phoneticPr fontId="5"/>
  </si>
  <si>
    <t>理美容用品</t>
    <rPh sb="0" eb="1">
      <t>リ</t>
    </rPh>
    <rPh sb="1" eb="3">
      <t>ビヨウ</t>
    </rPh>
    <rPh sb="3" eb="5">
      <t>ヨウヒン</t>
    </rPh>
    <phoneticPr fontId="5"/>
  </si>
  <si>
    <t>身の回り用品</t>
    <rPh sb="0" eb="3">
      <t>ミノマワ</t>
    </rPh>
    <rPh sb="4" eb="6">
      <t>ヨウヒン</t>
    </rPh>
    <phoneticPr fontId="5"/>
  </si>
  <si>
    <t>たばこ</t>
    <phoneticPr fontId="5"/>
  </si>
  <si>
    <t>他の諸雑費</t>
    <phoneticPr fontId="5"/>
  </si>
  <si>
    <t>（単位：円）</t>
    <phoneticPr fontId="4"/>
  </si>
  <si>
    <t>項　　　　  　　　目</t>
    <phoneticPr fontId="5"/>
  </si>
  <si>
    <t>3　月</t>
  </si>
  <si>
    <t>4　月</t>
  </si>
  <si>
    <t>5　月</t>
  </si>
  <si>
    <t>7　月</t>
  </si>
  <si>
    <t>8　月</t>
  </si>
  <si>
    <t>9　月</t>
  </si>
  <si>
    <t>10　月</t>
  </si>
  <si>
    <t>11　月</t>
  </si>
  <si>
    <t>12　月</t>
  </si>
  <si>
    <t>平均</t>
    <rPh sb="0" eb="2">
      <t>ヘイキン</t>
    </rPh>
    <phoneticPr fontId="4"/>
  </si>
  <si>
    <t>1　月</t>
    <phoneticPr fontId="5"/>
  </si>
  <si>
    <t>集計世帯数</t>
  </si>
  <si>
    <t>世帯人員  (人)</t>
  </si>
  <si>
    <t>有業人員  (人)</t>
  </si>
  <si>
    <t>世帯主の年齢(歳)</t>
  </si>
  <si>
    <t>消費支出</t>
  </si>
  <si>
    <t>穀類</t>
  </si>
  <si>
    <t>魚介類</t>
  </si>
  <si>
    <t>肉類</t>
  </si>
  <si>
    <t>乳卵類</t>
  </si>
  <si>
    <t>野菜・海草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</si>
  <si>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</si>
  <si>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</si>
  <si>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</si>
  <si>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</si>
  <si>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</si>
  <si>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</si>
  <si>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</si>
  <si>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</si>
  <si>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家賃地代</t>
  </si>
  <si>
    <t>設備修繕・維持</t>
  </si>
  <si>
    <t>光熱・水道</t>
  </si>
  <si>
    <t>電気代</t>
  </si>
  <si>
    <t>ガス代</t>
  </si>
  <si>
    <t>他の光熱</t>
  </si>
  <si>
    <t>上　下　水　道　料</t>
    <rPh sb="0" eb="1">
      <t>ウエ</t>
    </rPh>
    <rPh sb="2" eb="3">
      <t>シタ</t>
    </rPh>
    <rPh sb="4" eb="5">
      <t>ミズ</t>
    </rPh>
    <phoneticPr fontId="3"/>
  </si>
  <si>
    <t>家具・家事用品</t>
  </si>
  <si>
    <t>家事雑貨</t>
  </si>
  <si>
    <t>家事用消耗品</t>
  </si>
  <si>
    <t>家事サービス</t>
  </si>
  <si>
    <t>被服及び履物</t>
  </si>
  <si>
    <t>和服</t>
  </si>
  <si>
    <t>洋服</t>
  </si>
  <si>
    <t>生地・糸類</t>
  </si>
  <si>
    <t>保健医療</t>
  </si>
  <si>
    <t>健康保持用摂取品</t>
  </si>
  <si>
    <t>保険医療用品・器具</t>
  </si>
  <si>
    <t>保険医療サービス</t>
  </si>
  <si>
    <t>交通・通信</t>
  </si>
  <si>
    <t>通信</t>
  </si>
  <si>
    <t>教育</t>
  </si>
  <si>
    <t>教科書・学習参考教材</t>
  </si>
  <si>
    <t>補習教育</t>
  </si>
  <si>
    <t>教養娯楽</t>
  </si>
  <si>
    <t>その他の消費支出</t>
  </si>
  <si>
    <t>諸雑費</t>
  </si>
  <si>
    <t>こづかい（使途不明）</t>
  </si>
  <si>
    <t>交際費</t>
  </si>
  <si>
    <t>仕送り金</t>
  </si>
  <si>
    <t>エンゲル係数(％)</t>
  </si>
  <si>
    <t>・結果数値は原データの有効桁数のとり方の違いや四捨五入のため、総数と内訳が一致しない場合がある。</t>
  </si>
  <si>
    <t>（単位：円）</t>
    <rPh sb="1" eb="3">
      <t>タンイ</t>
    </rPh>
    <phoneticPr fontId="5"/>
  </si>
  <si>
    <t>項　       　　　　目</t>
    <phoneticPr fontId="5"/>
  </si>
  <si>
    <t>集計世帯数</t>
    <phoneticPr fontId="5"/>
  </si>
  <si>
    <t>世帯人員(人)</t>
    <phoneticPr fontId="5"/>
  </si>
  <si>
    <t>有業人員(人)</t>
    <phoneticPr fontId="5"/>
  </si>
  <si>
    <t>世帯主の年齢(歳)</t>
    <phoneticPr fontId="5"/>
  </si>
  <si>
    <t>受取</t>
    <rPh sb="0" eb="2">
      <t>ウケトリ</t>
    </rPh>
    <phoneticPr fontId="5"/>
  </si>
  <si>
    <t>実収入</t>
    <phoneticPr fontId="5"/>
  </si>
  <si>
    <t>経常収入</t>
    <phoneticPr fontId="5"/>
  </si>
  <si>
    <t>勤め先収入</t>
    <phoneticPr fontId="5"/>
  </si>
  <si>
    <t>世帯主収入</t>
    <phoneticPr fontId="5"/>
  </si>
  <si>
    <t>定期収入</t>
    <phoneticPr fontId="5"/>
  </si>
  <si>
    <t>臨時収入</t>
    <phoneticPr fontId="5"/>
  </si>
  <si>
    <t>賞与</t>
    <phoneticPr fontId="5"/>
  </si>
  <si>
    <t>世帯主の配偶者の収入</t>
    <phoneticPr fontId="5"/>
  </si>
  <si>
    <t>他の世帯員収入</t>
    <phoneticPr fontId="5"/>
  </si>
  <si>
    <t>事業・内職収入</t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</si>
  <si>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</si>
  <si>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phoneticPr fontId="5"/>
  </si>
  <si>
    <t>特別収入</t>
    <phoneticPr fontId="5"/>
  </si>
  <si>
    <t>実収入以外の受取</t>
    <rPh sb="6" eb="8">
      <t>ウケトリ</t>
    </rPh>
    <phoneticPr fontId="5"/>
  </si>
  <si>
    <t>預貯金引出</t>
    <phoneticPr fontId="5"/>
  </si>
  <si>
    <t>土地家屋借入金</t>
    <phoneticPr fontId="5"/>
  </si>
  <si>
    <t>他の借入金</t>
    <phoneticPr fontId="5"/>
  </si>
  <si>
    <t>繰入金</t>
    <phoneticPr fontId="5"/>
  </si>
  <si>
    <t>支払</t>
    <rPh sb="0" eb="2">
      <t>シハラ</t>
    </rPh>
    <phoneticPr fontId="5"/>
  </si>
  <si>
    <t>実支出</t>
    <phoneticPr fontId="5"/>
  </si>
  <si>
    <t>消費支出</t>
    <phoneticPr fontId="5"/>
  </si>
  <si>
    <t>食料</t>
    <phoneticPr fontId="5"/>
  </si>
  <si>
    <t>穀類</t>
    <phoneticPr fontId="5"/>
  </si>
  <si>
    <t>魚介類</t>
    <phoneticPr fontId="5"/>
  </si>
  <si>
    <t>肉類</t>
    <phoneticPr fontId="5"/>
  </si>
  <si>
    <t>乳卵類</t>
    <phoneticPr fontId="5"/>
  </si>
  <si>
    <t>野菜・海藻</t>
    <rPh sb="3" eb="4">
      <t>カイソウ</t>
    </rPh>
    <rPh sb="4" eb="5">
      <t>モ</t>
    </rPh>
    <phoneticPr fontId="5"/>
  </si>
  <si>
    <t>酒類</t>
    <rPh sb="0" eb="1">
      <t>サケ</t>
    </rPh>
    <rPh sb="1" eb="2">
      <t>ルイ</t>
    </rPh>
    <phoneticPr fontId="5"/>
  </si>
  <si>
    <t>被服及び履物</t>
    <phoneticPr fontId="5"/>
  </si>
  <si>
    <t>その他の消費支出</t>
    <rPh sb="0" eb="3">
      <t>ソノタ</t>
    </rPh>
    <rPh sb="4" eb="8">
      <t>ショウヒシシュツ</t>
    </rPh>
    <phoneticPr fontId="5"/>
  </si>
  <si>
    <t>非消費支出</t>
    <rPh sb="0" eb="1">
      <t>ヒ</t>
    </rPh>
    <rPh sb="1" eb="5">
      <t>ショウヒシシュツ</t>
    </rPh>
    <phoneticPr fontId="5"/>
  </si>
  <si>
    <t>勤労所得税</t>
    <rPh sb="0" eb="2">
      <t>キンロウ</t>
    </rPh>
    <rPh sb="2" eb="5">
      <t>ショトクゼイ</t>
    </rPh>
    <phoneticPr fontId="5"/>
  </si>
  <si>
    <t>他の税</t>
    <rPh sb="0" eb="1">
      <t>タ</t>
    </rPh>
    <rPh sb="2" eb="3">
      <t>ゼイ</t>
    </rPh>
    <phoneticPr fontId="5"/>
  </si>
  <si>
    <t>実支出以外の支払</t>
    <rPh sb="0" eb="1">
      <t>ジツ</t>
    </rPh>
    <rPh sb="1" eb="3">
      <t>シシュツ</t>
    </rPh>
    <rPh sb="3" eb="5">
      <t>イガイ</t>
    </rPh>
    <rPh sb="6" eb="8">
      <t>シハライ</t>
    </rPh>
    <phoneticPr fontId="5"/>
  </si>
  <si>
    <t>預貯金</t>
    <rPh sb="0" eb="3">
      <t>ヨチョキン</t>
    </rPh>
    <phoneticPr fontId="5"/>
  </si>
  <si>
    <t>土地家屋借金返済</t>
    <rPh sb="0" eb="4">
      <t>トチカオク</t>
    </rPh>
    <rPh sb="4" eb="8">
      <t>シャッキンヘンサイ</t>
    </rPh>
    <phoneticPr fontId="5"/>
  </si>
  <si>
    <t>他の借金返済</t>
    <rPh sb="0" eb="1">
      <t>タ</t>
    </rPh>
    <rPh sb="2" eb="6">
      <t>シャッキンヘンサイ</t>
    </rPh>
    <phoneticPr fontId="5"/>
  </si>
  <si>
    <t>繰越金</t>
    <rPh sb="0" eb="3">
      <t>クリコシキン</t>
    </rPh>
    <phoneticPr fontId="5"/>
  </si>
  <si>
    <t>可処分所得</t>
    <rPh sb="0" eb="5">
      <t>カショブンショトク</t>
    </rPh>
    <phoneticPr fontId="5"/>
  </si>
  <si>
    <t>黒字</t>
    <rPh sb="0" eb="2">
      <t>クロジ</t>
    </rPh>
    <phoneticPr fontId="5"/>
  </si>
  <si>
    <t>貯蓄純増</t>
    <phoneticPr fontId="5"/>
  </si>
  <si>
    <t>エンゲル係数</t>
    <phoneticPr fontId="5"/>
  </si>
  <si>
    <t>(％)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</si>
  <si>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</si>
  <si>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　銘　　　柄　</t>
  </si>
  <si>
    <t>平成</t>
  </si>
  <si>
    <t>年平均</t>
  </si>
  <si>
    <t>b)</t>
  </si>
  <si>
    <t>(単位：円)</t>
  </si>
  <si>
    <t>　資料：総務省統計局「小売物価統計調査年報」</t>
    <phoneticPr fontId="8"/>
  </si>
  <si>
    <t>高松市</t>
    <rPh sb="0" eb="3">
      <t>タカマツシ</t>
    </rPh>
    <phoneticPr fontId="33"/>
  </si>
  <si>
    <t>資料：総務省統計局「消費者物価指数」</t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phoneticPr fontId="5"/>
  </si>
  <si>
    <t>資料：総務省統計局「家計調査結果」</t>
    <rPh sb="5" eb="6">
      <t>ショウ</t>
    </rPh>
    <rPh sb="10" eb="12">
      <t>カケイ</t>
    </rPh>
    <rPh sb="12" eb="14">
      <t>チョウサ</t>
    </rPh>
    <rPh sb="14" eb="16">
      <t>ケッカ</t>
    </rPh>
    <phoneticPr fontId="5"/>
  </si>
  <si>
    <t>室内装備・装飾品</t>
    <rPh sb="5" eb="7">
      <t>ソウショク</t>
    </rPh>
    <phoneticPr fontId="33"/>
  </si>
  <si>
    <t>世帯の手持現金残高である。「可処分所得」とは、「実収入」から税金、社会保険料などの「非消費支出」</t>
  </si>
  <si>
    <t>・</t>
    <phoneticPr fontId="5"/>
  </si>
  <si>
    <t>「繰入金」とは、前月の月末における世帯の手持現金残高である。「繰越金」とは、その月末における</t>
  </si>
  <si>
    <t>を差し引いたものである。</t>
  </si>
  <si>
    <t>差し引いたものと一致する。</t>
  </si>
  <si>
    <t>「貯蓄純増」とは、「預貯金」と「保険掛金」の合計から「預貯金引出」と「保険取金」の合計を差し引</t>
  </si>
  <si>
    <t>いたもので「黒字」の一部となる。</t>
    <phoneticPr fontId="5"/>
  </si>
  <si>
    <t>「黒字」とは、「実収入」から「実支出」を差し引いたものであり、「可処分所得」から「消費支出」を</t>
    <phoneticPr fontId="5"/>
  </si>
  <si>
    <t>2　月</t>
  </si>
  <si>
    <t>6　月</t>
  </si>
  <si>
    <t>表番号</t>
    <rPh sb="0" eb="1">
      <t>ヒョウ</t>
    </rPh>
    <rPh sb="1" eb="3">
      <t>バンゴウ</t>
    </rPh>
    <phoneticPr fontId="4"/>
  </si>
  <si>
    <t>項　　　目</t>
    <rPh sb="0" eb="1">
      <t>コウ</t>
    </rPh>
    <rPh sb="4" eb="5">
      <t>メ</t>
    </rPh>
    <phoneticPr fontId="4"/>
  </si>
  <si>
    <t>14　物価・家計・賃金</t>
    <rPh sb="3" eb="5">
      <t>ブッカ</t>
    </rPh>
    <rPh sb="6" eb="8">
      <t>カケイ</t>
    </rPh>
    <rPh sb="9" eb="11">
      <t>チンギン</t>
    </rPh>
    <phoneticPr fontId="4"/>
  </si>
  <si>
    <t>14-1</t>
    <phoneticPr fontId="4"/>
  </si>
  <si>
    <t>14-5</t>
  </si>
  <si>
    <t>14-6</t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</si>
  <si>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33"/>
  </si>
  <si>
    <t xml:space="preserve">消費者物価指数 </t>
    <phoneticPr fontId="36"/>
  </si>
  <si>
    <t>全世帯（二人以上の世帯）１世帯当たり１か月間の消費支出</t>
    <phoneticPr fontId="36"/>
  </si>
  <si>
    <t xml:space="preserve">勤労者世帯（二人以上の世帯）１世帯当たり１か月間の収入と支出 </t>
    <phoneticPr fontId="36"/>
  </si>
  <si>
    <t>中央卸売市場及び公設花き地方卸売市場の種類別・月別取扱高</t>
    <phoneticPr fontId="36"/>
  </si>
  <si>
    <t>中央卸売市場及び公設花き地方卸売市場の種類別・年次別取扱高</t>
    <phoneticPr fontId="36"/>
  </si>
  <si>
    <t>食 パ ン
(1kg)</t>
    <phoneticPr fontId="8"/>
  </si>
  <si>
    <t>ゆでうどん
〈1kg〉</t>
    <phoneticPr fontId="8"/>
  </si>
  <si>
    <t>カップ麺
(1個)</t>
    <rPh sb="3" eb="4">
      <t>メン</t>
    </rPh>
    <phoneticPr fontId="8"/>
  </si>
  <si>
    <t>ま ぐ ろ
(100g)</t>
    <phoneticPr fontId="8"/>
  </si>
  <si>
    <t>あ　　じ
(100g)</t>
    <phoneticPr fontId="8"/>
  </si>
  <si>
    <t>牛　　肉
(100g)</t>
    <phoneticPr fontId="5"/>
  </si>
  <si>
    <t>豚　　肉
(100g)</t>
    <phoneticPr fontId="5"/>
  </si>
  <si>
    <t>鶏　　肉
(100g)</t>
    <phoneticPr fontId="5"/>
  </si>
  <si>
    <t>キャベツ
(1kg)</t>
    <phoneticPr fontId="8"/>
  </si>
  <si>
    <t>はくさい
(1kg)</t>
    <phoneticPr fontId="8"/>
  </si>
  <si>
    <t>だいこん
〈1kg)</t>
    <phoneticPr fontId="5"/>
  </si>
  <si>
    <t>り ん ご
(1kg)</t>
    <phoneticPr fontId="8"/>
  </si>
  <si>
    <t>み か ん
(1kg)</t>
    <phoneticPr fontId="8"/>
  </si>
  <si>
    <t>緑　　茶
(100g)</t>
    <phoneticPr fontId="35"/>
  </si>
  <si>
    <t>民営家賃
(1か月3.3㎡)</t>
    <rPh sb="0" eb="2">
      <t>ミンエイ</t>
    </rPh>
    <rPh sb="2" eb="4">
      <t>ヤチン</t>
    </rPh>
    <phoneticPr fontId="8"/>
  </si>
  <si>
    <t>電 気 代
(1か月)</t>
    <rPh sb="9" eb="10">
      <t>ゲツ</t>
    </rPh>
    <phoneticPr fontId="5"/>
  </si>
  <si>
    <t>都市ガス代
(1か月)</t>
    <rPh sb="0" eb="2">
      <t>トシ</t>
    </rPh>
    <phoneticPr fontId="5"/>
  </si>
  <si>
    <t>プロパンガス
(1か月)</t>
    <phoneticPr fontId="5"/>
  </si>
  <si>
    <t>灯　　油
(18L)</t>
    <phoneticPr fontId="5"/>
  </si>
  <si>
    <t>水 道 料
(1か月)</t>
    <phoneticPr fontId="5"/>
  </si>
  <si>
    <t>ラ ッ プ
(1本)</t>
    <rPh sb="8" eb="9">
      <t>ポン</t>
    </rPh>
    <phoneticPr fontId="5"/>
  </si>
  <si>
    <t>背 広 服
(1着)</t>
    <rPh sb="8" eb="9">
      <t>チャク</t>
    </rPh>
    <phoneticPr fontId="5"/>
  </si>
  <si>
    <t>ワイシャツ
(1枚)</t>
    <rPh sb="8" eb="9">
      <t>マイ</t>
    </rPh>
    <phoneticPr fontId="5"/>
  </si>
  <si>
    <t>男子用シャツ
(1袋)</t>
    <rPh sb="2" eb="3">
      <t>ヨウ</t>
    </rPh>
    <rPh sb="9" eb="10">
      <t>フクロ</t>
    </rPh>
    <phoneticPr fontId="5"/>
  </si>
  <si>
    <t>ガソリン
(1L)</t>
    <phoneticPr fontId="8"/>
  </si>
  <si>
    <t>通 信 料
(1か月)</t>
    <rPh sb="0" eb="1">
      <t>トオリ</t>
    </rPh>
    <rPh sb="2" eb="3">
      <t>シン</t>
    </rPh>
    <rPh sb="9" eb="10">
      <t>ゲツ</t>
    </rPh>
    <phoneticPr fontId="8"/>
  </si>
  <si>
    <t>理 髪 料
(1回)</t>
    <phoneticPr fontId="5"/>
  </si>
  <si>
    <t>パーマネント代
(1回)</t>
    <phoneticPr fontId="5"/>
  </si>
  <si>
    <t>国内産，精米，単一原料米（産地，品種及び産年が同一のもの），袋入り（5kg入り），コシヒカリを除く</t>
    <phoneticPr fontId="8"/>
  </si>
  <si>
    <t>普通品</t>
    <phoneticPr fontId="8"/>
  </si>
  <si>
    <t>薄力粉，袋入り（1kg入り），「日清フラワー チャック付」</t>
    <phoneticPr fontId="8"/>
  </si>
  <si>
    <t>まあじ，丸（長さ約15cm以上）</t>
    <phoneticPr fontId="8"/>
  </si>
  <si>
    <t>国産品，ロース</t>
    <phoneticPr fontId="5"/>
  </si>
  <si>
    <t>牛乳，店頭売り，紙容器入り（1,000mL入り）</t>
    <phoneticPr fontId="8"/>
  </si>
  <si>
    <t>山東菜を除く</t>
    <phoneticPr fontId="8"/>
  </si>
  <si>
    <t>温州みかん（ハウスみかんを除く），1個70～130g</t>
    <phoneticPr fontId="8"/>
  </si>
  <si>
    <t>米みそ，カップ入り（750g入り），並</t>
    <phoneticPr fontId="8"/>
  </si>
  <si>
    <t>煎茶（抹茶入りを含む），袋入り（100～300g入り）</t>
    <phoneticPr fontId="8"/>
  </si>
  <si>
    <t>普通酒，紙容器入り（2,000mL入り），アルコール分13度以上16度未満</t>
    <phoneticPr fontId="8"/>
  </si>
  <si>
    <t>民営借家の家賃</t>
    <phoneticPr fontId="8"/>
  </si>
  <si>
    <t>レギュラーガソリン，セルフサービス式を除く</t>
    <phoneticPr fontId="8"/>
  </si>
  <si>
    <t>　(注) 1 年の途中において銘柄を改正した場合は,改正後の銘柄で年平均を算出した。</t>
    <phoneticPr fontId="8"/>
  </si>
  <si>
    <t>　　　 2 各表の価格は円未満で四捨五入した。</t>
    <phoneticPr fontId="8"/>
  </si>
  <si>
    <t>d)</t>
  </si>
  <si>
    <t>令和</t>
    <rPh sb="0" eb="2">
      <t>レイワ</t>
    </rPh>
    <phoneticPr fontId="34"/>
  </si>
  <si>
    <t>元</t>
    <rPh sb="0" eb="1">
      <t>モト</t>
    </rPh>
    <phoneticPr fontId="34"/>
  </si>
  <si>
    <t>年</t>
    <rPh sb="0" eb="1">
      <t>ネン</t>
    </rPh>
    <phoneticPr fontId="34"/>
  </si>
  <si>
    <t>被服関連サービス</t>
    <phoneticPr fontId="5"/>
  </si>
  <si>
    <t>令和元年　　</t>
    <rPh sb="0" eb="2">
      <t>レイワ</t>
    </rPh>
    <rPh sb="2" eb="4">
      <t>ガンネン</t>
    </rPh>
    <phoneticPr fontId="33"/>
  </si>
  <si>
    <t>保険金</t>
    <phoneticPr fontId="5"/>
  </si>
  <si>
    <t>保険料</t>
    <rPh sb="0" eb="3">
      <t>ホケンリョウ</t>
    </rPh>
    <phoneticPr fontId="5"/>
  </si>
  <si>
    <t>主要品目別小売価格</t>
    <rPh sb="0" eb="2">
      <t>シュヨウ</t>
    </rPh>
    <rPh sb="2" eb="4">
      <t>ヒンモク</t>
    </rPh>
    <rPh sb="4" eb="5">
      <t>ベツ</t>
    </rPh>
    <rPh sb="5" eb="7">
      <t>コウ</t>
    </rPh>
    <rPh sb="7" eb="9">
      <t>カカク</t>
    </rPh>
    <phoneticPr fontId="36"/>
  </si>
  <si>
    <t>14-2</t>
    <phoneticPr fontId="6"/>
  </si>
  <si>
    <t>14-3</t>
  </si>
  <si>
    <t>14-4</t>
  </si>
  <si>
    <t xml:space="preserve">１４－４　勤労者世帯（二人以上の世帯）１世帯当たり１か月間の収入と支出  </t>
    <rPh sb="11" eb="13">
      <t>フタリ</t>
    </rPh>
    <rPh sb="13" eb="15">
      <t>イジョウ</t>
    </rPh>
    <rPh sb="16" eb="18">
      <t>セタイ</t>
    </rPh>
    <rPh sb="30" eb="32">
      <t>シュウニュウ</t>
    </rPh>
    <rPh sb="33" eb="35">
      <t>シシュツ</t>
    </rPh>
    <phoneticPr fontId="5"/>
  </si>
  <si>
    <t>１４－３　全世帯（二人以上の世帯）１世帯当たり１か月間の消費支出</t>
    <rPh sb="9" eb="11">
      <t>フタリ</t>
    </rPh>
    <rPh sb="11" eb="13">
      <t>イジョウ</t>
    </rPh>
    <rPh sb="14" eb="16">
      <t>セタイ</t>
    </rPh>
    <rPh sb="25" eb="26">
      <t>ゲツ</t>
    </rPh>
    <rPh sb="26" eb="27">
      <t>カン</t>
    </rPh>
    <rPh sb="28" eb="29">
      <t>ケ</t>
    </rPh>
    <rPh sb="29" eb="30">
      <t>ヒ</t>
    </rPh>
    <rPh sb="30" eb="31">
      <t>ササ</t>
    </rPh>
    <rPh sb="31" eb="32">
      <t>デ</t>
    </rPh>
    <phoneticPr fontId="5"/>
  </si>
  <si>
    <t xml:space="preserve">１４－２　消費者物価指数 </t>
    <rPh sb="5" eb="6">
      <t>ケ</t>
    </rPh>
    <rPh sb="6" eb="7">
      <t>ヒ</t>
    </rPh>
    <rPh sb="7" eb="8">
      <t>シャ</t>
    </rPh>
    <rPh sb="8" eb="9">
      <t>ブツ</t>
    </rPh>
    <rPh sb="9" eb="10">
      <t>アタイ</t>
    </rPh>
    <rPh sb="10" eb="11">
      <t>ユビ</t>
    </rPh>
    <rPh sb="11" eb="12">
      <t>カズ</t>
    </rPh>
    <phoneticPr fontId="5"/>
  </si>
  <si>
    <t>１４－１　主要品目別小売価格</t>
    <rPh sb="5" eb="7">
      <t>シュヨウ</t>
    </rPh>
    <rPh sb="7" eb="9">
      <t>ヒンモク</t>
    </rPh>
    <rPh sb="9" eb="10">
      <t>ベツ</t>
    </rPh>
    <rPh sb="10" eb="12">
      <t>コウリ</t>
    </rPh>
    <rPh sb="12" eb="14">
      <t>カカク</t>
    </rPh>
    <phoneticPr fontId="5"/>
  </si>
  <si>
    <t>中華タイプ,
内容量78g,｢カップヌードル｣</t>
    <phoneticPr fontId="8"/>
  </si>
  <si>
    <t>1食入り(180～220g入り),
普通品</t>
    <phoneticPr fontId="8"/>
  </si>
  <si>
    <t>めばち又はきはだ,刺身用,さく,赤身</t>
    <phoneticPr fontId="8"/>
  </si>
  <si>
    <t>従量電灯,
最低料金制,
441kwh使用時</t>
    <phoneticPr fontId="8"/>
  </si>
  <si>
    <t>白灯油,
詰め替え売り,
店頭売り</t>
    <phoneticPr fontId="8"/>
  </si>
  <si>
    <t>半袖,綿100%[サイズ]チェスト96～104cm･L,2枚入り,白,普通品</t>
    <phoneticPr fontId="8"/>
  </si>
  <si>
    <t>子供用下着
〈1袋〉</t>
  </si>
  <si>
    <t>クリーニング代
〈1枚〉</t>
    <phoneticPr fontId="5"/>
  </si>
  <si>
    <t>a)</t>
  </si>
  <si>
    <t>ブロイラー，
もも肉</t>
    <phoneticPr fontId="5"/>
  </si>
  <si>
    <t>国産品，
バラ（黒豚を除く），
2020年1月から基本銘柄改正</t>
    <rPh sb="0" eb="2">
      <t>コクサン</t>
    </rPh>
    <rPh sb="2" eb="3">
      <t>ヒン</t>
    </rPh>
    <rPh sb="8" eb="10">
      <t>クロブタ</t>
    </rPh>
    <rPh sb="11" eb="12">
      <t>ノゾ</t>
    </rPh>
    <rPh sb="20" eb="21">
      <t>ネン</t>
    </rPh>
    <rPh sb="22" eb="23">
      <t>ガツ</t>
    </rPh>
    <rPh sb="25" eb="27">
      <t>キホン</t>
    </rPh>
    <rPh sb="27" eb="29">
      <t>メイガラ</t>
    </rPh>
    <rPh sb="29" eb="31">
      <t>カイセイ</t>
    </rPh>
    <phoneticPr fontId="8"/>
  </si>
  <si>
    <t>　品　　　目
（単位）　</t>
    <rPh sb="8" eb="10">
      <t>タンイ</t>
    </rPh>
    <phoneticPr fontId="34"/>
  </si>
  <si>
    <t>うるち米
(1袋)</t>
    <phoneticPr fontId="8"/>
  </si>
  <si>
    <t>小 麦 粉
(1袋)</t>
    <phoneticPr fontId="8"/>
  </si>
  <si>
    <t>牛　　乳
(1本)</t>
    <rPh sb="7" eb="8">
      <t>ポン</t>
    </rPh>
    <phoneticPr fontId="8"/>
  </si>
  <si>
    <t>鶏　　卵
(1パック)</t>
    <rPh sb="0" eb="1">
      <t>トリ</t>
    </rPh>
    <rPh sb="3" eb="4">
      <t>タマゴ</t>
    </rPh>
    <phoneticPr fontId="8"/>
  </si>
  <si>
    <t>白色卵，パック詰（10個入り），サイズ混合，〔卵重〕「MS52g～LL76g未満」，「MS52g～L70g未満」又は「M58g～L70g未満」</t>
    <phoneticPr fontId="8"/>
  </si>
  <si>
    <t>「ふじ」又は「つがる」，1個200～400g，2020年1月から基本銘柄改正</t>
    <phoneticPr fontId="8"/>
  </si>
  <si>
    <t>み　　そ
(1個)</t>
    <phoneticPr fontId="5"/>
  </si>
  <si>
    <t>清　　酒
(1本)</t>
    <phoneticPr fontId="35"/>
  </si>
  <si>
    <t>一般家庭用，1465.12MJ使用時</t>
    <rPh sb="15" eb="18">
      <t>シヨウジ</t>
    </rPh>
    <phoneticPr fontId="8"/>
  </si>
  <si>
    <t>計量制，
専用給水装置（専用栓），
一般用，
20㎥使用時</t>
    <phoneticPr fontId="8"/>
  </si>
  <si>
    <t>一般家庭用，
二部料金制，
基本料金と従量料金の合計額（10㎥使用時），
2020年1月から基本銘柄改正</t>
    <phoneticPr fontId="8"/>
  </si>
  <si>
    <t>ポリ塩化ビニリデン製，幅22cm×長さ50m，「サランラップ」又は「NEWクレラップ」</t>
    <phoneticPr fontId="8"/>
  </si>
  <si>
    <t>パルプ100％又はパルプ・再生紙混合，1箱300～360枚（150～180組）入り，5箱入り</t>
    <phoneticPr fontId="8"/>
  </si>
  <si>
    <t>ティシュペーパー
(1000組)</t>
    <rPh sb="14" eb="15">
      <t>クミ</t>
    </rPh>
    <phoneticPr fontId="5"/>
  </si>
  <si>
    <t>洗濯用洗剤
(1kg)</t>
    <rPh sb="0" eb="3">
      <t>センタクヨウ</t>
    </rPh>
    <rPh sb="3" eb="5">
      <t>センザイ</t>
    </rPh>
    <phoneticPr fontId="5"/>
  </si>
  <si>
    <t>合成洗剤，綿・麻・合成繊維用，液体，詰め替え用，袋入り（690～790g入り），「アタック 抗菌EXスーパークリアジェル」，「トップ クリアリキッド」又は「アリエール バイオサイエンス ジェル」，2020年9月から基本銘柄改正，2020年10月から基本銘柄改正</t>
    <phoneticPr fontId="8"/>
  </si>
  <si>
    <t>秋冬物，シングル上下，並型，総裏，〔表地〕毛100％，〔サイズ〕A体型（A4～A6），〔百貨店・専門店ブランド〕「五大陸」，「J.PRESS」又は「ブラックレーベル・クレストブリッジ」，2020年9月から基本銘柄改正</t>
    <phoneticPr fontId="8"/>
  </si>
  <si>
    <t>長袖，シングルカフス，〔素材〕ポリエステル・綿混用，白（白織柄を含む），〔サイズ〕えり回り39～41cm・ゆき80～84cm又はM～L，普通品</t>
    <phoneticPr fontId="8"/>
  </si>
  <si>
    <t>男児用，半袖シャツ，〔素材〕「綿100％」又は「本体：綿100％；テープ部：綿60％・ポリエステル40％」，〔サイズ〕130，140又は150，2枚組，白，普通品，2020年1月から品目名改正及び基本銘柄改正</t>
    <phoneticPr fontId="8"/>
  </si>
  <si>
    <t>ワイシャツ，水洗い，機械仕上げ，立体仕上げ，持ち込み，料金前払い，配達なし，2020年1月から品目名改正</t>
    <phoneticPr fontId="8"/>
  </si>
  <si>
    <t>固定電話，加入電話，住宅用，回線使用料，ユニバーサルサービス料を含む，2級</t>
    <rPh sb="36" eb="37">
      <t>キュウ</t>
    </rPh>
    <phoneticPr fontId="8"/>
  </si>
  <si>
    <t>総合調髪（カット，シェービング，シャンプー，セット），男性（高校生以下を除く）</t>
    <phoneticPr fontId="8"/>
  </si>
  <si>
    <t>パーマネント（シャンプー，カット，ブロー又はセット込み），ショート，女性（高校生以下を除く）</t>
    <phoneticPr fontId="8"/>
  </si>
  <si>
    <t>200～250g入り</t>
    <phoneticPr fontId="34"/>
  </si>
  <si>
    <t>77g入り</t>
    <rPh sb="3" eb="4">
      <t>イ</t>
    </rPh>
    <phoneticPr fontId="2"/>
  </si>
  <si>
    <t>c)</t>
  </si>
  <si>
    <t>c)</t>
    <phoneticPr fontId="34"/>
  </si>
  <si>
    <t>d)</t>
    <phoneticPr fontId="34"/>
  </si>
  <si>
    <t>f)</t>
    <phoneticPr fontId="34"/>
  </si>
  <si>
    <t>白色卵，Lサイズ，パック詰（10個入り）</t>
    <phoneticPr fontId="8"/>
  </si>
  <si>
    <t>ふじ，1個200～400g,調査月 1月～7月，11月～12月</t>
    <phoneticPr fontId="34"/>
  </si>
  <si>
    <t>e)</t>
    <phoneticPr fontId="34"/>
  </si>
  <si>
    <t>基本料金及び10㎥（従量料金）を使用した料金</t>
    <phoneticPr fontId="34"/>
  </si>
  <si>
    <t>　</t>
    <phoneticPr fontId="5"/>
  </si>
  <si>
    <t>幅30㎝×長さ20㎝</t>
    <phoneticPr fontId="34"/>
  </si>
  <si>
    <t>g)</t>
    <phoneticPr fontId="34"/>
  </si>
  <si>
    <t>h)</t>
    <phoneticPr fontId="34"/>
  </si>
  <si>
    <t xml:space="preserve">  </t>
    <phoneticPr fontId="5"/>
  </si>
  <si>
    <t>ｽｺｯﾃｨ ﾌﾗﾜｰﾎﾞｯｸｽ,ｴﾘｴｰﾙ ｷｭｰﾄ,ﾈﾋﾟｱ ﾈﾋﾟﾈﾋﾟ</t>
    <phoneticPr fontId="34"/>
  </si>
  <si>
    <t xml:space="preserve"> </t>
    <phoneticPr fontId="5"/>
  </si>
  <si>
    <t>1箱320枚 (160組)入り</t>
    <phoneticPr fontId="34"/>
  </si>
  <si>
    <t>i)</t>
    <phoneticPr fontId="34"/>
  </si>
  <si>
    <t>j)</t>
    <phoneticPr fontId="34"/>
  </si>
  <si>
    <t>k)</t>
    <phoneticPr fontId="34"/>
  </si>
  <si>
    <t>袋入り(770～ 850g入り)</t>
    <phoneticPr fontId="34"/>
  </si>
  <si>
    <t>ｱﾘｴｰﾙ ｲｵﾝﾊﾟﾜｰｼﾞｪﾙ ｻｲｴﾝｽﾌﾟﾗｽ</t>
    <phoneticPr fontId="34"/>
  </si>
  <si>
    <t>袋入り(720～810g入り)「ｱﾀｯｸ高浸透ﾊﾞｲｵｼﾞｪﾙ｣「ﾄｯﾌﾟ ｸﾘｱﾘｷｯﾄﾞ」又は「ｱﾘｴｰﾙ ｲｵﾝﾊﾟﾜ-ｼﾞｪﾙ｣</t>
    <phoneticPr fontId="34"/>
  </si>
  <si>
    <t>l)</t>
    <phoneticPr fontId="34"/>
  </si>
  <si>
    <t>「ﾌﾞﾗｯｸﾚｰﾍﾞﾙ･ｸﾚｽﾄﾌﾞﾘｯｼﾞ」又は「ﾀﾞｰﾊﾞﾝ」</t>
    <phoneticPr fontId="34"/>
  </si>
  <si>
    <t>m)</t>
    <phoneticPr fontId="34"/>
  </si>
  <si>
    <t>＜旧 子供用シャツ＞男児用,半袖,〔素材〕綿100％,〔ｻｲｽﾞ〕140,150又は160,2枚入り,白,普通品</t>
    <phoneticPr fontId="34"/>
  </si>
  <si>
    <t>n)</t>
    <phoneticPr fontId="34"/>
  </si>
  <si>
    <t>＜旧 洗濯代＞折りたたみ仕上げ</t>
    <phoneticPr fontId="34"/>
  </si>
  <si>
    <t>令和2年</t>
    <rPh sb="0" eb="2">
      <t>レイワ</t>
    </rPh>
    <rPh sb="3" eb="4">
      <t>ネン</t>
    </rPh>
    <phoneticPr fontId="33"/>
  </si>
  <si>
    <t>***</t>
  </si>
  <si>
    <t>令和3年</t>
    <rPh sb="0" eb="2">
      <t>レイワ</t>
    </rPh>
    <rPh sb="3" eb="4">
      <t>ネン</t>
    </rPh>
    <phoneticPr fontId="33"/>
  </si>
  <si>
    <t xml:space="preserve">  （令和3年＝100）</t>
    <rPh sb="3" eb="5">
      <t>レイワ</t>
    </rPh>
    <phoneticPr fontId="5"/>
  </si>
  <si>
    <t>１４－５　中央卸売市場及び公設花き地方卸売市場の種類別・月別取扱高</t>
    <rPh sb="11" eb="12">
      <t>オヨ</t>
    </rPh>
    <rPh sb="13" eb="15">
      <t>コウセツ</t>
    </rPh>
    <rPh sb="15" eb="16">
      <t>カ</t>
    </rPh>
    <rPh sb="17" eb="19">
      <t>チホウ</t>
    </rPh>
    <rPh sb="19" eb="21">
      <t>オロシウリ</t>
    </rPh>
    <rPh sb="21" eb="23">
      <t>イチバ</t>
    </rPh>
    <phoneticPr fontId="5"/>
  </si>
  <si>
    <t>（単位  数量：㎏、切花・枝物：本、鉢物：鉢、金額：円）</t>
  </si>
  <si>
    <t>項          目</t>
    <rPh sb="0" eb="12">
      <t>コウモク</t>
    </rPh>
    <phoneticPr fontId="5"/>
  </si>
  <si>
    <t>総 　 　数</t>
  </si>
  <si>
    <t>令和3年</t>
    <rPh sb="0" eb="2">
      <t>レイワ</t>
    </rPh>
    <rPh sb="3" eb="4">
      <t>ネン</t>
    </rPh>
    <phoneticPr fontId="4"/>
  </si>
  <si>
    <t>2　　月</t>
    <phoneticPr fontId="5"/>
  </si>
  <si>
    <t>3　　月</t>
    <phoneticPr fontId="5"/>
  </si>
  <si>
    <t>4　　月</t>
    <phoneticPr fontId="5"/>
  </si>
  <si>
    <t>5　　月</t>
    <phoneticPr fontId="5"/>
  </si>
  <si>
    <t>6　　月</t>
    <phoneticPr fontId="5"/>
  </si>
  <si>
    <t>7　　月</t>
    <phoneticPr fontId="5"/>
  </si>
  <si>
    <t>8　　月</t>
    <phoneticPr fontId="5"/>
  </si>
  <si>
    <t>9　　月</t>
    <phoneticPr fontId="5"/>
  </si>
  <si>
    <t>10　月</t>
    <phoneticPr fontId="5"/>
  </si>
  <si>
    <t>11　月</t>
    <phoneticPr fontId="5"/>
  </si>
  <si>
    <t>12　月</t>
    <phoneticPr fontId="5"/>
  </si>
  <si>
    <t>1　　月</t>
    <phoneticPr fontId="5"/>
  </si>
  <si>
    <t>開市日数</t>
    <rPh sb="2" eb="4">
      <t>ニッスウ</t>
    </rPh>
    <phoneticPr fontId="5"/>
  </si>
  <si>
    <t>青    果    の    部</t>
    <rPh sb="0" eb="6">
      <t>セイカ</t>
    </rPh>
    <rPh sb="15" eb="16">
      <t>ブ</t>
    </rPh>
    <phoneticPr fontId="5"/>
  </si>
  <si>
    <t>総数量</t>
    <rPh sb="0" eb="1">
      <t>ソウ</t>
    </rPh>
    <rPh sb="1" eb="3">
      <t>スウリョウ</t>
    </rPh>
    <phoneticPr fontId="5"/>
  </si>
  <si>
    <t>総金額</t>
    <rPh sb="0" eb="1">
      <t>ソウ</t>
    </rPh>
    <rPh sb="1" eb="3">
      <t>ソウキンガク</t>
    </rPh>
    <phoneticPr fontId="5"/>
  </si>
  <si>
    <t>野菜</t>
    <phoneticPr fontId="5"/>
  </si>
  <si>
    <t>{</t>
    <phoneticPr fontId="5"/>
  </si>
  <si>
    <t>数量</t>
    <phoneticPr fontId="5"/>
  </si>
  <si>
    <t>金額</t>
    <phoneticPr fontId="5"/>
  </si>
  <si>
    <t>果実</t>
    <phoneticPr fontId="5"/>
  </si>
  <si>
    <t>加工品</t>
    <phoneticPr fontId="5"/>
  </si>
  <si>
    <t>水産物の部</t>
    <rPh sb="0" eb="3">
      <t>スイサンブツ</t>
    </rPh>
    <rPh sb="4" eb="5">
      <t>ブ</t>
    </rPh>
    <phoneticPr fontId="5"/>
  </si>
  <si>
    <t>生鮮水産物</t>
    <phoneticPr fontId="6"/>
  </si>
  <si>
    <t>{</t>
    <phoneticPr fontId="4"/>
  </si>
  <si>
    <t>冷凍水産物</t>
    <phoneticPr fontId="6"/>
  </si>
  <si>
    <t>加工水産物</t>
    <phoneticPr fontId="6"/>
  </si>
  <si>
    <t>加工食料品</t>
    <phoneticPr fontId="6"/>
  </si>
  <si>
    <t>花きの部</t>
    <rPh sb="3" eb="4">
      <t>ブ</t>
    </rPh>
    <phoneticPr fontId="5"/>
  </si>
  <si>
    <t>総金額</t>
    <rPh sb="0" eb="1">
      <t>ソウ</t>
    </rPh>
    <rPh sb="1" eb="3">
      <t>キンガク</t>
    </rPh>
    <phoneticPr fontId="5"/>
  </si>
  <si>
    <t>切花</t>
    <phoneticPr fontId="5"/>
  </si>
  <si>
    <t>枝物</t>
    <phoneticPr fontId="5"/>
  </si>
  <si>
    <t>鉢物</t>
    <phoneticPr fontId="5"/>
  </si>
  <si>
    <t>資料：高松市創造都市推進局産業経済部市場管理課</t>
    <rPh sb="3" eb="6">
      <t>タカマツシ</t>
    </rPh>
    <rPh sb="6" eb="13">
      <t>ソウゾウトシスイシンキョク</t>
    </rPh>
    <rPh sb="13" eb="15">
      <t>サンギョウ</t>
    </rPh>
    <rPh sb="15" eb="17">
      <t>ケイザイ</t>
    </rPh>
    <rPh sb="17" eb="18">
      <t>ブ</t>
    </rPh>
    <rPh sb="20" eb="23">
      <t>カンリカ</t>
    </rPh>
    <phoneticPr fontId="5"/>
  </si>
  <si>
    <t>１４－６　中央卸売市場及び公設花き地方卸売市場の種類別・年次別取扱高</t>
    <rPh sb="11" eb="12">
      <t>オヨ</t>
    </rPh>
    <rPh sb="13" eb="15">
      <t>コウセツ</t>
    </rPh>
    <rPh sb="15" eb="16">
      <t>カ</t>
    </rPh>
    <rPh sb="17" eb="19">
      <t>チホウ</t>
    </rPh>
    <rPh sb="19" eb="21">
      <t>オロシウリ</t>
    </rPh>
    <rPh sb="21" eb="23">
      <t>イチバ</t>
    </rPh>
    <phoneticPr fontId="5"/>
  </si>
  <si>
    <t>項          目</t>
  </si>
  <si>
    <t>令和元年</t>
    <rPh sb="0" eb="2">
      <t>レイワ</t>
    </rPh>
    <rPh sb="2" eb="4">
      <t>ガンネン</t>
    </rPh>
    <phoneticPr fontId="4"/>
  </si>
  <si>
    <t>開市日数</t>
  </si>
  <si>
    <t>青    果    の    部</t>
  </si>
  <si>
    <t>総数量</t>
  </si>
  <si>
    <t>総金額</t>
  </si>
  <si>
    <t>野菜</t>
  </si>
  <si>
    <t>{</t>
  </si>
  <si>
    <t>数量</t>
  </si>
  <si>
    <t>金額</t>
  </si>
  <si>
    <t>果実</t>
  </si>
  <si>
    <t>加工品</t>
  </si>
  <si>
    <t>水産物の部</t>
  </si>
  <si>
    <t>生鮮
水産物</t>
    <phoneticPr fontId="6"/>
  </si>
  <si>
    <t>冷凍
水産物</t>
    <phoneticPr fontId="6"/>
  </si>
  <si>
    <t>加工
水産物</t>
    <phoneticPr fontId="6"/>
  </si>
  <si>
    <t>加工
食料品</t>
    <phoneticPr fontId="6"/>
  </si>
  <si>
    <t>花きの部</t>
  </si>
  <si>
    <t>切花</t>
  </si>
  <si>
    <t>枝物</t>
  </si>
  <si>
    <t>鉢物</t>
  </si>
  <si>
    <t>資料：高松市創造都市推進局産業経済部市場管理課</t>
    <rPh sb="3" eb="6">
      <t>タカマツシ</t>
    </rPh>
    <rPh sb="6" eb="13">
      <t>ソウゾウトシスイシンキョク</t>
    </rPh>
    <rPh sb="13" eb="15">
      <t>サンギョウ</t>
    </rPh>
    <rPh sb="15" eb="17">
      <t>ケイザイ</t>
    </rPh>
    <rPh sb="17" eb="18">
      <t>ブ</t>
    </rPh>
    <rPh sb="20" eb="23">
      <t>カンリカ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</si>
</sst>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;[Red]&quot;¥&quot;\-#,##0"/>
    <numFmt numFmtId="41" formatCode="_ * #,##0_ ;_ * \-#,##0_ ;_ * &quot;-&quot;_ ;_ @_ "/>
    <numFmt numFmtId="176" formatCode="&quot;平成&quot;#&quot;年平均&quot;"/>
    <numFmt numFmtId="177" formatCode="#,##0.0"/>
    <numFmt numFmtId="178" formatCode="0_);[Red]\(0\)"/>
    <numFmt numFmtId="179" formatCode="0.0;_ÿ"/>
    <numFmt numFmtId="180" formatCode="0.0"/>
    <numFmt numFmtId="181" formatCode="&quot;平成&quot;#&quot;年&quot;"/>
    <numFmt numFmtId="182" formatCode="#,##0;&quot;△ &quot;#,##0"/>
    <numFmt numFmtId="183" formatCode="#,##0.00;&quot;△ &quot;#,##0.00"/>
    <numFmt numFmtId="184" formatCode="#,##0.0;&quot;△ &quot;#,##0.0"/>
    <numFmt numFmtId="185" formatCode="0.0_);[Red]\(0.0\)"/>
    <numFmt numFmtId="186" formatCode="#,###"/>
    <numFmt numFmtId="187" formatCode="#,##0_ "/>
    <numFmt numFmtId="188" formatCode="0.00_);[Red]\(0.00\)"/>
    <numFmt numFmtId="189" formatCode="#,##0.0_ ;[Red]\-#,##0.0\ "/>
    <numFmt numFmtId="190" formatCode="#,##0_ ;[Red]\-#,##0\ "/>
    <numFmt numFmtId="191" formatCode="#,##0.00_ ;[Red]\-#,##0.00\ "/>
    <numFmt numFmtId="192" formatCode="#&quot;年&quot;"/>
  </numFmts>
  <fonts count="83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name val="メイリオ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0"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49" borderId="32" applyNumberFormat="0" applyAlignment="0" applyProtection="0">
      <alignment vertical="center"/>
    </xf>
    <xf numFmtId="0" fontId="31" fillId="49" borderId="32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8" fillId="22" borderId="33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9" fillId="52" borderId="35" applyNumberFormat="0" applyAlignment="0" applyProtection="0">
      <alignment vertical="center"/>
    </xf>
    <xf numFmtId="0" fontId="50" fillId="52" borderId="35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8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8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4" fillId="0" borderId="37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6" fillId="0" borderId="38" applyNumberFormat="0" applyFill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9" fillId="52" borderId="40" applyNumberFormat="0" applyAlignment="0" applyProtection="0">
      <alignment vertical="center"/>
    </xf>
    <xf numFmtId="0" fontId="60" fillId="52" borderId="40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63" fillId="7" borderId="35" applyNumberFormat="0" applyAlignment="0" applyProtection="0">
      <alignment vertical="center"/>
    </xf>
    <xf numFmtId="0" fontId="64" fillId="7" borderId="35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" fillId="0" borderId="0"/>
    <xf numFmtId="0" fontId="7" fillId="0" borderId="0"/>
    <xf numFmtId="0" fontId="9" fillId="0" borderId="0"/>
    <xf numFmtId="0" fontId="38" fillId="0" borderId="0">
      <alignment vertical="center"/>
    </xf>
    <xf numFmtId="0" fontId="8" fillId="0" borderId="0"/>
    <xf numFmtId="0" fontId="9" fillId="0" borderId="0"/>
    <xf numFmtId="0" fontId="27" fillId="0" borderId="0"/>
    <xf numFmtId="0" fontId="65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0" borderId="0"/>
    <xf numFmtId="0" fontId="2" fillId="0" borderId="0"/>
    <xf numFmtId="38" fontId="38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0" fillId="54" borderId="0" xfId="0" applyFill="1">
      <alignment vertical="center"/>
    </xf>
    <xf numFmtId="0" fontId="0" fillId="54" borderId="0" xfId="0" applyFill="1" applyAlignment="1"/>
    <xf numFmtId="49" fontId="67" fillId="54" borderId="0" xfId="0" applyNumberFormat="1" applyFont="1" applyFill="1" applyAlignment="1"/>
    <xf numFmtId="0" fontId="68" fillId="54" borderId="0" xfId="0" applyFont="1" applyFill="1" applyAlignment="1"/>
    <xf numFmtId="49" fontId="68" fillId="54" borderId="29" xfId="0" applyNumberFormat="1" applyFont="1" applyFill="1" applyBorder="1" applyAlignment="1">
      <alignment horizontal="centerContinuous" vertical="center"/>
    </xf>
    <xf numFmtId="0" fontId="68" fillId="54" borderId="29" xfId="0" applyFont="1" applyFill="1" applyBorder="1" applyAlignment="1">
      <alignment horizontal="centerContinuous" vertical="center"/>
    </xf>
    <xf numFmtId="49" fontId="68" fillId="54" borderId="30" xfId="0" applyNumberFormat="1" applyFont="1" applyFill="1" applyBorder="1" applyAlignment="1"/>
    <xf numFmtId="0" fontId="44" fillId="55" borderId="0" xfId="81" applyFill="1" applyBorder="1">
      <alignment vertical="center"/>
    </xf>
    <xf numFmtId="0" fontId="37" fillId="54" borderId="30" xfId="81" applyFont="1" applyFill="1" applyBorder="1" applyAlignment="1"/>
    <xf numFmtId="0" fontId="37" fillId="54" borderId="31" xfId="81" applyFont="1" applyFill="1" applyBorder="1" applyAlignment="1"/>
    <xf numFmtId="0" fontId="70" fillId="54" borderId="0" xfId="0" applyFont="1" applyFill="1">
      <alignment vertical="center"/>
    </xf>
    <xf numFmtId="0" fontId="37" fillId="55" borderId="0" xfId="81" applyFont="1" applyFill="1" applyBorder="1" applyAlignment="1">
      <alignment vertical="center"/>
    </xf>
    <xf numFmtId="0" fontId="70" fillId="0" borderId="0" xfId="0" applyFont="1">
      <alignment vertical="center"/>
    </xf>
    <xf numFmtId="0" fontId="73" fillId="54" borderId="0" xfId="0" applyFont="1" applyFill="1" applyAlignment="1">
      <alignment horizontal="right"/>
    </xf>
    <xf numFmtId="0" fontId="73" fillId="54" borderId="0" xfId="0" applyFont="1" applyFill="1">
      <alignment vertical="center"/>
    </xf>
    <xf numFmtId="0" fontId="73" fillId="54" borderId="0" xfId="0" applyFont="1" applyFill="1" applyAlignment="1">
      <alignment horizontal="center" vertical="center"/>
    </xf>
    <xf numFmtId="0" fontId="73" fillId="54" borderId="0" xfId="0" applyFont="1" applyFill="1" applyAlignment="1">
      <alignment horizontal="left" vertical="top" wrapText="1"/>
    </xf>
    <xf numFmtId="0" fontId="73" fillId="54" borderId="41" xfId="0" applyFont="1" applyFill="1" applyBorder="1">
      <alignment vertical="center"/>
    </xf>
    <xf numFmtId="186" fontId="73" fillId="54" borderId="0" xfId="0" applyNumberFormat="1" applyFont="1" applyFill="1">
      <alignment vertical="center"/>
    </xf>
    <xf numFmtId="186" fontId="73" fillId="54" borderId="0" xfId="0" applyNumberFormat="1" applyFont="1" applyFill="1" applyAlignment="1">
      <alignment horizontal="center" vertical="center"/>
    </xf>
    <xf numFmtId="186" fontId="73" fillId="54" borderId="0" xfId="0" applyNumberFormat="1" applyFont="1" applyFill="1" applyAlignment="1">
      <alignment horizontal="right" vertical="center"/>
    </xf>
    <xf numFmtId="0" fontId="75" fillId="54" borderId="0" xfId="0" applyFont="1" applyFill="1">
      <alignment vertical="center"/>
    </xf>
    <xf numFmtId="0" fontId="73" fillId="54" borderId="0" xfId="0" applyFont="1" applyFill="1" applyAlignment="1">
      <alignment horizontal="right" vertical="center"/>
    </xf>
    <xf numFmtId="41" fontId="73" fillId="54" borderId="0" xfId="0" applyNumberFormat="1" applyFont="1" applyFill="1" applyAlignment="1">
      <alignment horizontal="right" vertical="center"/>
    </xf>
    <xf numFmtId="186" fontId="75" fillId="54" borderId="0" xfId="0" applyNumberFormat="1" applyFont="1" applyFill="1" applyAlignment="1">
      <alignment horizontal="right" vertical="center"/>
    </xf>
    <xf numFmtId="41" fontId="73" fillId="54" borderId="0" xfId="97" applyNumberFormat="1" applyFont="1" applyFill="1" applyBorder="1" applyAlignment="1">
      <alignment vertical="center"/>
    </xf>
    <xf numFmtId="41" fontId="73" fillId="54" borderId="0" xfId="0" applyNumberFormat="1" applyFont="1" applyFill="1">
      <alignment vertical="center"/>
    </xf>
    <xf numFmtId="41" fontId="73" fillId="54" borderId="41" xfId="0" applyNumberFormat="1" applyFont="1" applyFill="1" applyBorder="1">
      <alignment vertical="center"/>
    </xf>
    <xf numFmtId="41" fontId="73" fillId="0" borderId="0" xfId="0" applyNumberFormat="1" applyFont="1">
      <alignment vertical="center"/>
    </xf>
    <xf numFmtId="41" fontId="76" fillId="54" borderId="0" xfId="0" applyNumberFormat="1" applyFont="1" applyFill="1" applyAlignment="1">
      <alignment horizontal="right" vertical="center"/>
    </xf>
    <xf numFmtId="0" fontId="73" fillId="54" borderId="42" xfId="0" applyFont="1" applyFill="1" applyBorder="1">
      <alignment vertical="center"/>
    </xf>
    <xf numFmtId="0" fontId="73" fillId="54" borderId="43" xfId="0" applyFont="1" applyFill="1" applyBorder="1">
      <alignment vertical="center"/>
    </xf>
    <xf numFmtId="186" fontId="73" fillId="54" borderId="42" xfId="0" applyNumberFormat="1" applyFont="1" applyFill="1" applyBorder="1">
      <alignment vertical="center"/>
    </xf>
    <xf numFmtId="186" fontId="73" fillId="54" borderId="42" xfId="0" applyNumberFormat="1" applyFont="1" applyFill="1" applyBorder="1" applyAlignment="1">
      <alignment horizontal="right" vertical="center"/>
    </xf>
    <xf numFmtId="0" fontId="73" fillId="54" borderId="0" xfId="0" applyFont="1" applyFill="1" applyAlignment="1">
      <alignment vertical="top"/>
    </xf>
    <xf numFmtId="0" fontId="73" fillId="54" borderId="54" xfId="0" applyFont="1" applyFill="1" applyBorder="1" applyAlignment="1">
      <alignment horizontal="right" vertical="top"/>
    </xf>
    <xf numFmtId="0" fontId="73" fillId="54" borderId="54" xfId="0" applyFont="1" applyFill="1" applyBorder="1" applyAlignment="1">
      <alignment horizontal="left" vertical="top"/>
    </xf>
    <xf numFmtId="0" fontId="73" fillId="54" borderId="0" xfId="0" applyFont="1" applyFill="1" applyAlignment="1">
      <alignment horizontal="right" vertical="top"/>
    </xf>
    <xf numFmtId="0" fontId="73" fillId="54" borderId="54" xfId="0" applyFont="1" applyFill="1" applyBorder="1" applyAlignment="1">
      <alignment horizontal="left" vertical="top" wrapText="1"/>
    </xf>
    <xf numFmtId="186" fontId="73" fillId="54" borderId="44" xfId="0" applyNumberFormat="1" applyFont="1" applyFill="1" applyBorder="1" applyAlignment="1">
      <alignment vertical="top"/>
    </xf>
    <xf numFmtId="0" fontId="73" fillId="54" borderId="44" xfId="0" applyFont="1" applyFill="1" applyBorder="1" applyAlignment="1">
      <alignment vertical="top"/>
    </xf>
    <xf numFmtId="0" fontId="73" fillId="54" borderId="54" xfId="0" applyFont="1" applyFill="1" applyBorder="1" applyAlignment="1">
      <alignment horizontal="right" vertical="top" wrapText="1"/>
    </xf>
    <xf numFmtId="0" fontId="73" fillId="54" borderId="0" xfId="0" quotePrefix="1" applyFont="1" applyFill="1" applyAlignment="1">
      <alignment vertical="top"/>
    </xf>
    <xf numFmtId="186" fontId="73" fillId="54" borderId="0" xfId="0" applyNumberFormat="1" applyFont="1" applyFill="1" applyAlignment="1">
      <alignment vertical="top"/>
    </xf>
    <xf numFmtId="186" fontId="73" fillId="54" borderId="44" xfId="0" applyNumberFormat="1" applyFont="1" applyFill="1" applyBorder="1" applyAlignment="1">
      <alignment horizontal="left" vertical="top"/>
    </xf>
    <xf numFmtId="186" fontId="73" fillId="54" borderId="0" xfId="0" applyNumberFormat="1" applyFont="1" applyFill="1" applyAlignment="1">
      <alignment horizontal="right" vertical="top"/>
    </xf>
    <xf numFmtId="0" fontId="73" fillId="54" borderId="44" xfId="0" applyFont="1" applyFill="1" applyBorder="1" applyAlignment="1">
      <alignment horizontal="left" vertical="top"/>
    </xf>
    <xf numFmtId="186" fontId="73" fillId="54" borderId="0" xfId="0" applyNumberFormat="1" applyFont="1" applyFill="1" applyAlignment="1">
      <alignment horizontal="left" vertical="center"/>
    </xf>
    <xf numFmtId="0" fontId="70" fillId="0" borderId="0" xfId="0" applyFont="1" applyAlignment="1">
      <alignment horizontal="left" vertical="top" wrapText="1"/>
    </xf>
    <xf numFmtId="0" fontId="73" fillId="54" borderId="0" xfId="0" applyFont="1" applyFill="1" applyAlignment="1">
      <alignment horizontal="left" vertical="center" wrapText="1"/>
    </xf>
    <xf numFmtId="0" fontId="74" fillId="54" borderId="0" xfId="0" applyFont="1" applyFill="1">
      <alignment vertical="center"/>
    </xf>
    <xf numFmtId="0" fontId="70" fillId="54" borderId="0" xfId="0" applyFont="1" applyFill="1" applyAlignment="1">
      <alignment horizontal="left" vertical="top" wrapText="1"/>
    </xf>
    <xf numFmtId="0" fontId="70" fillId="54" borderId="0" xfId="0" applyFont="1" applyFill="1" applyAlignment="1">
      <alignment horizontal="right" wrapText="1"/>
    </xf>
    <xf numFmtId="0" fontId="73" fillId="54" borderId="0" xfId="0" applyFont="1" applyFill="1" applyAlignment="1">
      <alignment vertical="center" wrapText="1"/>
    </xf>
    <xf numFmtId="0" fontId="70" fillId="54" borderId="0" xfId="0" applyFont="1" applyFill="1" applyAlignment="1">
      <alignment wrapText="1"/>
    </xf>
    <xf numFmtId="0" fontId="73" fillId="54" borderId="0" xfId="0" applyFont="1" applyFill="1" applyAlignment="1">
      <alignment horizontal="left" vertical="center"/>
    </xf>
    <xf numFmtId="0" fontId="72" fillId="54" borderId="0" xfId="126" applyFont="1" applyFill="1"/>
    <xf numFmtId="0" fontId="73" fillId="24" borderId="0" xfId="126" applyFont="1" applyFill="1" applyAlignment="1">
      <alignment vertical="center"/>
    </xf>
    <xf numFmtId="0" fontId="73" fillId="24" borderId="0" xfId="126" applyFont="1" applyFill="1" applyAlignment="1">
      <alignment horizontal="center" vertical="center"/>
    </xf>
    <xf numFmtId="0" fontId="73" fillId="24" borderId="0" xfId="126" applyFont="1" applyFill="1" applyAlignment="1">
      <alignment horizontal="left" vertical="center"/>
    </xf>
    <xf numFmtId="0" fontId="77" fillId="24" borderId="0" xfId="126" applyFont="1" applyFill="1" applyAlignment="1">
      <alignment horizontal="right" vertical="center"/>
    </xf>
    <xf numFmtId="0" fontId="77" fillId="24" borderId="0" xfId="126" applyFont="1" applyFill="1" applyAlignment="1">
      <alignment vertical="center"/>
    </xf>
    <xf numFmtId="0" fontId="73" fillId="24" borderId="10" xfId="126" applyFont="1" applyFill="1" applyBorder="1" applyAlignment="1">
      <alignment vertical="center"/>
    </xf>
    <xf numFmtId="0" fontId="73" fillId="24" borderId="10" xfId="126" applyFont="1" applyFill="1" applyBorder="1" applyAlignment="1">
      <alignment horizontal="center" vertical="center"/>
    </xf>
    <xf numFmtId="0" fontId="73" fillId="24" borderId="10" xfId="126" applyFont="1" applyFill="1" applyBorder="1" applyAlignment="1">
      <alignment horizontal="right" vertical="center"/>
    </xf>
    <xf numFmtId="0" fontId="73" fillId="24" borderId="22" xfId="126" applyFont="1" applyFill="1" applyBorder="1" applyAlignment="1">
      <alignment horizontal="center" vertical="center"/>
    </xf>
    <xf numFmtId="0" fontId="73" fillId="24" borderId="26" xfId="126" applyFont="1" applyFill="1" applyBorder="1" applyAlignment="1">
      <alignment vertical="center"/>
    </xf>
    <xf numFmtId="0" fontId="73" fillId="24" borderId="27" xfId="126" applyFont="1" applyFill="1" applyBorder="1" applyAlignment="1">
      <alignment vertical="center"/>
    </xf>
    <xf numFmtId="0" fontId="73" fillId="24" borderId="11" xfId="126" applyFont="1" applyFill="1" applyBorder="1" applyAlignment="1">
      <alignment vertical="center"/>
    </xf>
    <xf numFmtId="0" fontId="73" fillId="24" borderId="0" xfId="126" applyFont="1" applyFill="1" applyAlignment="1">
      <alignment horizontal="right" vertical="center"/>
    </xf>
    <xf numFmtId="0" fontId="73" fillId="24" borderId="27" xfId="126" applyFont="1" applyFill="1" applyBorder="1" applyAlignment="1">
      <alignment horizontal="right" vertical="center"/>
    </xf>
    <xf numFmtId="0" fontId="73" fillId="24" borderId="18" xfId="126" applyFont="1" applyFill="1" applyBorder="1" applyAlignment="1">
      <alignment vertical="center"/>
    </xf>
    <xf numFmtId="0" fontId="73" fillId="24" borderId="12" xfId="126" applyFont="1" applyFill="1" applyBorder="1" applyAlignment="1">
      <alignment vertical="center"/>
    </xf>
    <xf numFmtId="0" fontId="73" fillId="24" borderId="13" xfId="126" applyFont="1" applyFill="1" applyBorder="1" applyAlignment="1">
      <alignment horizontal="center" vertical="distributed" textRotation="255"/>
    </xf>
    <xf numFmtId="0" fontId="73" fillId="24" borderId="13" xfId="126" applyFont="1" applyFill="1" applyBorder="1" applyAlignment="1">
      <alignment vertical="center"/>
    </xf>
    <xf numFmtId="0" fontId="73" fillId="24" borderId="14" xfId="126" applyFont="1" applyFill="1" applyBorder="1" applyAlignment="1">
      <alignment horizontal="center" vertical="center"/>
    </xf>
    <xf numFmtId="0" fontId="73" fillId="24" borderId="14" xfId="126" applyFont="1" applyFill="1" applyBorder="1" applyAlignment="1">
      <alignment vertical="center"/>
    </xf>
    <xf numFmtId="0" fontId="73" fillId="24" borderId="25" xfId="126" applyFont="1" applyFill="1" applyBorder="1" applyAlignment="1">
      <alignment vertical="center"/>
    </xf>
    <xf numFmtId="0" fontId="73" fillId="24" borderId="19" xfId="126" applyFont="1" applyFill="1" applyBorder="1" applyAlignment="1">
      <alignment vertical="center"/>
    </xf>
    <xf numFmtId="0" fontId="73" fillId="24" borderId="14" xfId="126" applyFont="1" applyFill="1" applyBorder="1" applyAlignment="1">
      <alignment horizontal="center" vertical="distributed" textRotation="255"/>
    </xf>
    <xf numFmtId="0" fontId="73" fillId="24" borderId="20" xfId="126" applyFont="1" applyFill="1" applyBorder="1" applyAlignment="1">
      <alignment vertical="center"/>
    </xf>
    <xf numFmtId="0" fontId="73" fillId="24" borderId="19" xfId="126" applyFont="1" applyFill="1" applyBorder="1" applyAlignment="1">
      <alignment horizontal="center" vertical="center"/>
    </xf>
    <xf numFmtId="0" fontId="73" fillId="24" borderId="13" xfId="126" applyFont="1" applyFill="1" applyBorder="1" applyAlignment="1">
      <alignment horizontal="center" vertical="center"/>
    </xf>
    <xf numFmtId="0" fontId="73" fillId="24" borderId="16" xfId="126" applyFont="1" applyFill="1" applyBorder="1" applyAlignment="1">
      <alignment horizontal="center" vertical="center"/>
    </xf>
    <xf numFmtId="0" fontId="73" fillId="24" borderId="15" xfId="126" applyFont="1" applyFill="1" applyBorder="1" applyAlignment="1">
      <alignment horizontal="center" vertical="center"/>
    </xf>
    <xf numFmtId="0" fontId="73" fillId="24" borderId="12" xfId="126" applyFont="1" applyFill="1" applyBorder="1" applyAlignment="1">
      <alignment horizontal="center" vertical="center"/>
    </xf>
    <xf numFmtId="0" fontId="73" fillId="24" borderId="25" xfId="126" applyFont="1" applyFill="1" applyBorder="1" applyAlignment="1">
      <alignment horizontal="center" vertical="center"/>
    </xf>
    <xf numFmtId="0" fontId="73" fillId="24" borderId="21" xfId="126" applyFont="1" applyFill="1" applyBorder="1" applyAlignment="1">
      <alignment vertical="center"/>
    </xf>
    <xf numFmtId="176" fontId="73" fillId="24" borderId="22" xfId="126" applyNumberFormat="1" applyFont="1" applyFill="1" applyBorder="1" applyAlignment="1">
      <alignment horizontal="center" vertical="center"/>
    </xf>
    <xf numFmtId="179" fontId="73" fillId="24" borderId="0" xfId="126" applyNumberFormat="1" applyFont="1" applyFill="1" applyAlignment="1">
      <alignment horizontal="right" vertical="center"/>
    </xf>
    <xf numFmtId="49" fontId="73" fillId="24" borderId="0" xfId="126" applyNumberFormat="1" applyFont="1" applyFill="1" applyAlignment="1">
      <alignment horizontal="right" vertical="center"/>
    </xf>
    <xf numFmtId="179" fontId="73" fillId="24" borderId="0" xfId="128" applyNumberFormat="1" applyFont="1" applyFill="1" applyAlignment="1">
      <alignment horizontal="right" vertical="center"/>
    </xf>
    <xf numFmtId="180" fontId="73" fillId="24" borderId="0" xfId="128" applyNumberFormat="1" applyFont="1" applyFill="1" applyAlignment="1">
      <alignment horizontal="right" vertical="center"/>
    </xf>
    <xf numFmtId="49" fontId="76" fillId="24" borderId="0" xfId="126" applyNumberFormat="1" applyFont="1" applyFill="1" applyAlignment="1">
      <alignment horizontal="right" vertical="center"/>
    </xf>
    <xf numFmtId="0" fontId="73" fillId="24" borderId="20" xfId="126" applyFont="1" applyFill="1" applyBorder="1" applyAlignment="1">
      <alignment horizontal="center" vertical="center"/>
    </xf>
    <xf numFmtId="0" fontId="70" fillId="0" borderId="0" xfId="0" applyFont="1" applyAlignment="1">
      <alignment horizontal="right" vertical="center"/>
    </xf>
    <xf numFmtId="0" fontId="73" fillId="24" borderId="0" xfId="128" applyFont="1" applyFill="1" applyAlignment="1">
      <alignment horizontal="right" vertical="center"/>
    </xf>
    <xf numFmtId="0" fontId="76" fillId="24" borderId="20" xfId="126" applyFont="1" applyFill="1" applyBorder="1" applyAlignment="1">
      <alignment horizontal="center" vertical="center"/>
    </xf>
    <xf numFmtId="0" fontId="78" fillId="24" borderId="0" xfId="132" applyFont="1" applyFill="1" applyAlignment="1">
      <alignment vertical="center"/>
    </xf>
    <xf numFmtId="0" fontId="76" fillId="24" borderId="0" xfId="126" applyFont="1" applyFill="1" applyAlignment="1">
      <alignment horizontal="right" vertical="center"/>
    </xf>
    <xf numFmtId="0" fontId="78" fillId="24" borderId="0" xfId="132" applyFont="1" applyFill="1" applyAlignment="1">
      <alignment vertical="center" shrinkToFit="1"/>
    </xf>
    <xf numFmtId="0" fontId="78" fillId="24" borderId="0" xfId="126" applyFont="1" applyFill="1" applyAlignment="1">
      <alignment horizontal="right" vertical="center"/>
    </xf>
    <xf numFmtId="49" fontId="73" fillId="24" borderId="13" xfId="126" quotePrefix="1" applyNumberFormat="1" applyFont="1" applyFill="1" applyBorder="1" applyAlignment="1">
      <alignment horizontal="center" vertical="center"/>
    </xf>
    <xf numFmtId="177" fontId="73" fillId="24" borderId="15" xfId="126" applyNumberFormat="1" applyFont="1" applyFill="1" applyBorder="1" applyAlignment="1">
      <alignment horizontal="right" vertical="center"/>
    </xf>
    <xf numFmtId="177" fontId="73" fillId="24" borderId="12" xfId="126" applyNumberFormat="1" applyFont="1" applyFill="1" applyBorder="1" applyAlignment="1">
      <alignment horizontal="right" vertical="center"/>
    </xf>
    <xf numFmtId="49" fontId="73" fillId="24" borderId="22" xfId="126" quotePrefix="1" applyNumberFormat="1" applyFont="1" applyFill="1" applyBorder="1" applyAlignment="1">
      <alignment horizontal="center" vertical="center"/>
    </xf>
    <xf numFmtId="177" fontId="73" fillId="24" borderId="26" xfId="126" applyNumberFormat="1" applyFont="1" applyFill="1" applyBorder="1" applyAlignment="1">
      <alignment horizontal="right" vertical="center"/>
    </xf>
    <xf numFmtId="177" fontId="73" fillId="24" borderId="0" xfId="126" applyNumberFormat="1" applyFont="1" applyFill="1" applyAlignment="1">
      <alignment horizontal="right" vertical="center"/>
    </xf>
    <xf numFmtId="179" fontId="70" fillId="24" borderId="17" xfId="132" applyNumberFormat="1" applyFont="1" applyFill="1" applyBorder="1" applyAlignment="1">
      <alignment vertical="center"/>
    </xf>
    <xf numFmtId="179" fontId="70" fillId="24" borderId="0" xfId="132" applyNumberFormat="1" applyFont="1" applyFill="1" applyAlignment="1">
      <alignment vertical="center"/>
    </xf>
    <xf numFmtId="180" fontId="70" fillId="24" borderId="0" xfId="132" applyNumberFormat="1" applyFont="1" applyFill="1" applyAlignment="1">
      <alignment vertical="center"/>
    </xf>
    <xf numFmtId="179" fontId="70" fillId="24" borderId="0" xfId="132" applyNumberFormat="1" applyFont="1" applyFill="1" applyAlignment="1">
      <alignment vertical="center" shrinkToFit="1"/>
    </xf>
    <xf numFmtId="0" fontId="76" fillId="24" borderId="22" xfId="126" applyFont="1" applyFill="1" applyBorder="1" applyAlignment="1">
      <alignment horizontal="center" vertical="center"/>
    </xf>
    <xf numFmtId="49" fontId="73" fillId="24" borderId="24" xfId="126" quotePrefix="1" applyNumberFormat="1" applyFont="1" applyFill="1" applyBorder="1" applyAlignment="1">
      <alignment horizontal="center" vertical="center"/>
    </xf>
    <xf numFmtId="49" fontId="73" fillId="24" borderId="23" xfId="126" applyNumberFormat="1" applyFont="1" applyFill="1" applyBorder="1" applyAlignment="1">
      <alignment vertical="center"/>
    </xf>
    <xf numFmtId="49" fontId="73" fillId="24" borderId="10" xfId="126" applyNumberFormat="1" applyFont="1" applyFill="1" applyBorder="1" applyAlignment="1">
      <alignment vertical="center"/>
    </xf>
    <xf numFmtId="179" fontId="73" fillId="24" borderId="10" xfId="126" applyNumberFormat="1" applyFont="1" applyFill="1" applyBorder="1" applyAlignment="1">
      <alignment horizontal="right" vertical="center"/>
    </xf>
    <xf numFmtId="49" fontId="73" fillId="24" borderId="0" xfId="126" applyNumberFormat="1" applyFont="1" applyFill="1" applyAlignment="1">
      <alignment vertical="center"/>
    </xf>
    <xf numFmtId="49" fontId="73" fillId="24" borderId="18" xfId="126" applyNumberFormat="1" applyFont="1" applyFill="1" applyBorder="1" applyAlignment="1">
      <alignment vertical="center"/>
    </xf>
    <xf numFmtId="49" fontId="73" fillId="24" borderId="18" xfId="126" applyNumberFormat="1" applyFont="1" applyFill="1" applyBorder="1" applyAlignment="1">
      <alignment horizontal="center" vertical="center"/>
    </xf>
    <xf numFmtId="49" fontId="73" fillId="24" borderId="0" xfId="126" applyNumberFormat="1" applyFont="1" applyFill="1" applyAlignment="1">
      <alignment horizontal="center" vertical="center"/>
    </xf>
    <xf numFmtId="0" fontId="72" fillId="24" borderId="0" xfId="126" applyFont="1" applyFill="1" applyAlignment="1">
      <alignment vertical="center"/>
    </xf>
    <xf numFmtId="0" fontId="79" fillId="24" borderId="10" xfId="126" applyFont="1" applyFill="1" applyBorder="1" applyAlignment="1">
      <alignment vertical="center"/>
    </xf>
    <xf numFmtId="181" fontId="73" fillId="24" borderId="28" xfId="126" applyNumberFormat="1" applyFont="1" applyFill="1" applyBorder="1" applyAlignment="1">
      <alignment horizontal="center"/>
    </xf>
    <xf numFmtId="182" fontId="73" fillId="24" borderId="28" xfId="126" applyNumberFormat="1" applyFont="1" applyFill="1" applyBorder="1" applyAlignment="1">
      <alignment horizontal="center"/>
    </xf>
    <xf numFmtId="182" fontId="73" fillId="24" borderId="11" xfId="126" applyNumberFormat="1" applyFont="1" applyFill="1" applyBorder="1" applyAlignment="1">
      <alignment horizontal="center"/>
    </xf>
    <xf numFmtId="0" fontId="73" fillId="24" borderId="16" xfId="126" applyFont="1" applyFill="1" applyBorder="1" applyAlignment="1">
      <alignment horizontal="center" vertical="top"/>
    </xf>
    <xf numFmtId="182" fontId="73" fillId="24" borderId="16" xfId="126" applyNumberFormat="1" applyFont="1" applyFill="1" applyBorder="1" applyAlignment="1">
      <alignment horizontal="center" vertical="top"/>
    </xf>
    <xf numFmtId="182" fontId="73" fillId="24" borderId="15" xfId="126" applyNumberFormat="1" applyFont="1" applyFill="1" applyBorder="1" applyAlignment="1">
      <alignment horizontal="center" vertical="top"/>
    </xf>
    <xf numFmtId="0" fontId="73" fillId="24" borderId="21" xfId="126" applyFont="1" applyFill="1" applyBorder="1" applyAlignment="1">
      <alignment horizontal="left" vertical="center"/>
    </xf>
    <xf numFmtId="0" fontId="73" fillId="24" borderId="21" xfId="126" applyFont="1" applyFill="1" applyBorder="1" applyAlignment="1">
      <alignment horizontal="center" vertical="center"/>
    </xf>
    <xf numFmtId="0" fontId="73" fillId="24" borderId="0" xfId="126" applyFont="1" applyFill="1" applyAlignment="1">
      <alignment horizontal="distributed" vertical="center"/>
    </xf>
    <xf numFmtId="178" fontId="73" fillId="24" borderId="0" xfId="98" applyNumberFormat="1" applyFont="1" applyFill="1" applyAlignment="1"/>
    <xf numFmtId="178" fontId="73" fillId="24" borderId="0" xfId="126" applyNumberFormat="1" applyFont="1" applyFill="1"/>
    <xf numFmtId="188" fontId="73" fillId="24" borderId="0" xfId="98" applyNumberFormat="1" applyFont="1" applyFill="1" applyAlignment="1"/>
    <xf numFmtId="188" fontId="73" fillId="24" borderId="0" xfId="126" applyNumberFormat="1" applyFont="1" applyFill="1"/>
    <xf numFmtId="188" fontId="73" fillId="24" borderId="0" xfId="127" applyNumberFormat="1" applyFont="1" applyFill="1"/>
    <xf numFmtId="185" fontId="73" fillId="24" borderId="0" xfId="98" applyNumberFormat="1" applyFont="1" applyFill="1" applyAlignment="1"/>
    <xf numFmtId="185" fontId="73" fillId="24" borderId="0" xfId="126" applyNumberFormat="1" applyFont="1" applyFill="1"/>
    <xf numFmtId="0" fontId="76" fillId="24" borderId="0" xfId="126" applyFont="1" applyFill="1" applyAlignment="1">
      <alignment horizontal="left" vertical="center"/>
    </xf>
    <xf numFmtId="190" fontId="76" fillId="24" borderId="0" xfId="98" applyNumberFormat="1" applyFont="1" applyFill="1" applyAlignment="1"/>
    <xf numFmtId="190" fontId="76" fillId="24" borderId="0" xfId="126" applyNumberFormat="1" applyFont="1" applyFill="1"/>
    <xf numFmtId="0" fontId="76" fillId="24" borderId="0" xfId="126" applyFont="1" applyFill="1" applyAlignment="1">
      <alignment vertical="center"/>
    </xf>
    <xf numFmtId="190" fontId="73" fillId="24" borderId="0" xfId="98" applyNumberFormat="1" applyFont="1" applyFill="1" applyAlignment="1"/>
    <xf numFmtId="190" fontId="73" fillId="24" borderId="0" xfId="126" applyNumberFormat="1" applyFont="1" applyFill="1"/>
    <xf numFmtId="190" fontId="73" fillId="24" borderId="0" xfId="126" applyNumberFormat="1" applyFont="1" applyFill="1" applyAlignment="1">
      <alignment horizontal="right"/>
    </xf>
    <xf numFmtId="190" fontId="73" fillId="24" borderId="0" xfId="126" applyNumberFormat="1" applyFont="1" applyFill="1" applyProtection="1">
      <protection locked="0"/>
    </xf>
    <xf numFmtId="190" fontId="73" fillId="24" borderId="0" xfId="126" applyNumberFormat="1" applyFont="1" applyFill="1" applyAlignment="1" applyProtection="1">
      <alignment horizontal="right"/>
      <protection locked="0"/>
    </xf>
    <xf numFmtId="38" fontId="76" fillId="24" borderId="0" xfId="126" applyNumberFormat="1" applyFont="1" applyFill="1" applyAlignment="1">
      <alignment vertical="center"/>
    </xf>
    <xf numFmtId="38" fontId="76" fillId="24" borderId="22" xfId="126" applyNumberFormat="1" applyFont="1" applyFill="1" applyBorder="1" applyAlignment="1">
      <alignment horizontal="center" vertical="center"/>
    </xf>
    <xf numFmtId="185" fontId="76" fillId="24" borderId="0" xfId="126" applyNumberFormat="1" applyFont="1" applyFill="1" applyAlignment="1">
      <alignment vertical="center"/>
    </xf>
    <xf numFmtId="38" fontId="76" fillId="24" borderId="0" xfId="98" applyFont="1" applyFill="1" applyAlignment="1">
      <alignment vertical="center"/>
    </xf>
    <xf numFmtId="0" fontId="73" fillId="24" borderId="10" xfId="126" applyFont="1" applyFill="1" applyBorder="1" applyAlignment="1">
      <alignment horizontal="left" vertical="center"/>
    </xf>
    <xf numFmtId="0" fontId="73" fillId="24" borderId="24" xfId="126" applyFont="1" applyFill="1" applyBorder="1" applyAlignment="1">
      <alignment vertical="center"/>
    </xf>
    <xf numFmtId="0" fontId="73" fillId="24" borderId="23" xfId="126" applyFont="1" applyFill="1" applyBorder="1" applyAlignment="1">
      <alignment vertical="center"/>
    </xf>
    <xf numFmtId="0" fontId="79" fillId="24" borderId="0" xfId="126" applyFont="1" applyFill="1" applyAlignment="1">
      <alignment vertical="center"/>
    </xf>
    <xf numFmtId="180" fontId="73" fillId="24" borderId="0" xfId="126" applyNumberFormat="1" applyFont="1" applyFill="1" applyAlignment="1">
      <alignment vertical="center"/>
    </xf>
    <xf numFmtId="3" fontId="73" fillId="24" borderId="0" xfId="126" applyNumberFormat="1" applyFont="1" applyFill="1" applyAlignment="1">
      <alignment vertical="center"/>
    </xf>
    <xf numFmtId="182" fontId="73" fillId="24" borderId="0" xfId="126" applyNumberFormat="1" applyFont="1" applyFill="1" applyAlignment="1">
      <alignment vertical="center"/>
    </xf>
    <xf numFmtId="182" fontId="73" fillId="24" borderId="0" xfId="126" applyNumberFormat="1" applyFont="1" applyFill="1" applyAlignment="1">
      <alignment horizontal="distributed" vertical="center"/>
    </xf>
    <xf numFmtId="182" fontId="72" fillId="24" borderId="0" xfId="126" applyNumberFormat="1" applyFont="1" applyFill="1" applyAlignment="1">
      <alignment vertical="center"/>
    </xf>
    <xf numFmtId="182" fontId="73" fillId="24" borderId="10" xfId="126" applyNumberFormat="1" applyFont="1" applyFill="1" applyBorder="1" applyAlignment="1">
      <alignment vertical="center"/>
    </xf>
    <xf numFmtId="182" fontId="73" fillId="24" borderId="10" xfId="126" applyNumberFormat="1" applyFont="1" applyFill="1" applyBorder="1" applyAlignment="1">
      <alignment horizontal="distributed" vertical="center"/>
    </xf>
    <xf numFmtId="182" fontId="73" fillId="24" borderId="10" xfId="126" applyNumberFormat="1" applyFont="1" applyFill="1" applyBorder="1" applyAlignment="1">
      <alignment horizontal="right" vertical="center"/>
    </xf>
    <xf numFmtId="182" fontId="73" fillId="24" borderId="22" xfId="126" applyNumberFormat="1" applyFont="1" applyFill="1" applyBorder="1" applyAlignment="1">
      <alignment vertical="center"/>
    </xf>
    <xf numFmtId="182" fontId="73" fillId="24" borderId="0" xfId="126" applyNumberFormat="1" applyFont="1" applyFill="1"/>
    <xf numFmtId="182" fontId="73" fillId="24" borderId="0" xfId="126" applyNumberFormat="1" applyFont="1" applyFill="1" applyAlignment="1">
      <alignment horizontal="distributed"/>
    </xf>
    <xf numFmtId="182" fontId="73" fillId="24" borderId="22" xfId="126" applyNumberFormat="1" applyFont="1" applyFill="1" applyBorder="1"/>
    <xf numFmtId="187" fontId="73" fillId="24" borderId="0" xfId="98" applyNumberFormat="1" applyFont="1" applyFill="1" applyAlignment="1"/>
    <xf numFmtId="187" fontId="73" fillId="24" borderId="0" xfId="98" applyNumberFormat="1" applyFont="1" applyFill="1" applyAlignment="1">
      <alignment horizontal="right"/>
    </xf>
    <xf numFmtId="183" fontId="73" fillId="24" borderId="0" xfId="126" applyNumberFormat="1" applyFont="1" applyFill="1"/>
    <xf numFmtId="183" fontId="73" fillId="24" borderId="22" xfId="126" applyNumberFormat="1" applyFont="1" applyFill="1" applyBorder="1"/>
    <xf numFmtId="191" fontId="73" fillId="24" borderId="0" xfId="98" applyNumberFormat="1" applyFont="1" applyFill="1" applyAlignment="1"/>
    <xf numFmtId="191" fontId="73" fillId="24" borderId="0" xfId="98" applyNumberFormat="1" applyFont="1" applyFill="1" applyAlignment="1">
      <alignment horizontal="right"/>
    </xf>
    <xf numFmtId="184" fontId="73" fillId="24" borderId="0" xfId="126" applyNumberFormat="1" applyFont="1" applyFill="1"/>
    <xf numFmtId="184" fontId="73" fillId="24" borderId="22" xfId="126" applyNumberFormat="1" applyFont="1" applyFill="1" applyBorder="1"/>
    <xf numFmtId="189" fontId="73" fillId="24" borderId="0" xfId="98" applyNumberFormat="1" applyFont="1" applyFill="1" applyAlignment="1"/>
    <xf numFmtId="189" fontId="73" fillId="24" borderId="0" xfId="98" applyNumberFormat="1" applyFont="1" applyFill="1" applyAlignment="1">
      <alignment horizontal="right"/>
    </xf>
    <xf numFmtId="182" fontId="76" fillId="24" borderId="0" xfId="126" applyNumberFormat="1" applyFont="1" applyFill="1"/>
    <xf numFmtId="182" fontId="76" fillId="24" borderId="0" xfId="126" applyNumberFormat="1" applyFont="1" applyFill="1" applyAlignment="1">
      <alignment horizontal="distributed"/>
    </xf>
    <xf numFmtId="182" fontId="76" fillId="24" borderId="22" xfId="126" applyNumberFormat="1" applyFont="1" applyFill="1" applyBorder="1"/>
    <xf numFmtId="182" fontId="76" fillId="24" borderId="0" xfId="98" applyNumberFormat="1" applyFont="1" applyFill="1" applyAlignment="1">
      <alignment shrinkToFit="1"/>
    </xf>
    <xf numFmtId="182" fontId="76" fillId="24" borderId="0" xfId="98" applyNumberFormat="1" applyFont="1" applyFill="1" applyAlignment="1">
      <alignment horizontal="right"/>
    </xf>
    <xf numFmtId="182" fontId="76" fillId="24" borderId="0" xfId="98" applyNumberFormat="1" applyFont="1" applyFill="1" applyAlignment="1"/>
    <xf numFmtId="182" fontId="73" fillId="24" borderId="0" xfId="98" applyNumberFormat="1" applyFont="1" applyFill="1" applyAlignment="1"/>
    <xf numFmtId="182" fontId="73" fillId="24" borderId="0" xfId="98" applyNumberFormat="1" applyFont="1" applyFill="1" applyAlignment="1">
      <alignment horizontal="right"/>
    </xf>
    <xf numFmtId="182" fontId="76" fillId="24" borderId="0" xfId="98" applyNumberFormat="1" applyFont="1" applyFill="1" applyBorder="1" applyAlignment="1">
      <alignment horizontal="right"/>
    </xf>
    <xf numFmtId="182" fontId="73" fillId="24" borderId="0" xfId="98" applyNumberFormat="1" applyFont="1" applyFill="1" applyBorder="1" applyAlignment="1">
      <alignment horizontal="right"/>
    </xf>
    <xf numFmtId="184" fontId="76" fillId="24" borderId="0" xfId="126" applyNumberFormat="1" applyFont="1" applyFill="1"/>
    <xf numFmtId="184" fontId="76" fillId="24" borderId="0" xfId="126" applyNumberFormat="1" applyFont="1" applyFill="1" applyAlignment="1">
      <alignment horizontal="distributed"/>
    </xf>
    <xf numFmtId="184" fontId="76" fillId="24" borderId="22" xfId="126" applyNumberFormat="1" applyFont="1" applyFill="1" applyBorder="1"/>
    <xf numFmtId="189" fontId="76" fillId="24" borderId="0" xfId="98" applyNumberFormat="1" applyFont="1" applyFill="1" applyBorder="1" applyAlignment="1">
      <alignment horizontal="right"/>
    </xf>
    <xf numFmtId="182" fontId="73" fillId="24" borderId="24" xfId="126" applyNumberFormat="1" applyFont="1" applyFill="1" applyBorder="1" applyAlignment="1">
      <alignment vertical="center"/>
    </xf>
    <xf numFmtId="182" fontId="73" fillId="24" borderId="10" xfId="98" applyNumberFormat="1" applyFont="1" applyFill="1" applyBorder="1" applyAlignment="1"/>
    <xf numFmtId="182" fontId="80" fillId="24" borderId="0" xfId="126" applyNumberFormat="1" applyFont="1" applyFill="1" applyAlignment="1">
      <alignment vertical="center"/>
    </xf>
    <xf numFmtId="0" fontId="80" fillId="24" borderId="0" xfId="126" applyFont="1" applyFill="1" applyAlignment="1">
      <alignment vertical="center"/>
    </xf>
    <xf numFmtId="184" fontId="73" fillId="24" borderId="0" xfId="126" applyNumberFormat="1" applyFont="1" applyFill="1" applyAlignment="1">
      <alignment vertical="center"/>
    </xf>
    <xf numFmtId="0" fontId="74" fillId="55" borderId="0" xfId="136" applyFont="1" applyFill="1">
      <alignment vertical="center"/>
    </xf>
    <xf numFmtId="0" fontId="73" fillId="55" borderId="0" xfId="138" applyFont="1" applyFill="1" applyAlignment="1">
      <alignment horizontal="center"/>
    </xf>
    <xf numFmtId="0" fontId="73" fillId="55" borderId="0" xfId="138" applyFont="1" applyFill="1"/>
    <xf numFmtId="0" fontId="73" fillId="55" borderId="10" xfId="138" applyFont="1" applyFill="1" applyBorder="1"/>
    <xf numFmtId="0" fontId="73" fillId="55" borderId="10" xfId="138" applyFont="1" applyFill="1" applyBorder="1" applyAlignment="1">
      <alignment horizontal="right"/>
    </xf>
    <xf numFmtId="0" fontId="73" fillId="0" borderId="28" xfId="138" applyFont="1" applyBorder="1" applyAlignment="1">
      <alignment horizontal="center" vertical="center"/>
    </xf>
    <xf numFmtId="0" fontId="73" fillId="55" borderId="16" xfId="138" applyFont="1" applyFill="1" applyBorder="1" applyAlignment="1">
      <alignment horizontal="center" vertical="center"/>
    </xf>
    <xf numFmtId="0" fontId="73" fillId="55" borderId="21" xfId="138" applyFont="1" applyFill="1" applyBorder="1" applyAlignment="1">
      <alignment vertical="center"/>
    </xf>
    <xf numFmtId="0" fontId="73" fillId="55" borderId="55" xfId="138" applyFont="1" applyFill="1" applyBorder="1" applyAlignment="1">
      <alignment vertical="center"/>
    </xf>
    <xf numFmtId="0" fontId="73" fillId="55" borderId="25" xfId="138" applyFont="1" applyFill="1" applyBorder="1" applyAlignment="1">
      <alignment vertical="center"/>
    </xf>
    <xf numFmtId="0" fontId="76" fillId="55" borderId="19" xfId="138" applyFont="1" applyFill="1" applyBorder="1" applyAlignment="1">
      <alignment vertical="center"/>
    </xf>
    <xf numFmtId="0" fontId="73" fillId="55" borderId="22" xfId="138" applyFont="1" applyFill="1" applyBorder="1" applyAlignment="1">
      <alignment horizontal="center" vertical="center" wrapText="1"/>
    </xf>
    <xf numFmtId="0" fontId="73" fillId="55" borderId="19" xfId="138" applyFont="1" applyFill="1" applyBorder="1" applyAlignment="1">
      <alignment vertical="center"/>
    </xf>
    <xf numFmtId="0" fontId="73" fillId="55" borderId="22" xfId="138" applyFont="1" applyFill="1" applyBorder="1" applyAlignment="1">
      <alignment vertical="center"/>
    </xf>
    <xf numFmtId="41" fontId="73" fillId="55" borderId="26" xfId="138" applyNumberFormat="1" applyFont="1" applyFill="1" applyBorder="1" applyAlignment="1">
      <alignment vertical="center"/>
    </xf>
    <xf numFmtId="41" fontId="73" fillId="55" borderId="0" xfId="138" applyNumberFormat="1" applyFont="1" applyFill="1" applyAlignment="1">
      <alignment vertical="center"/>
    </xf>
    <xf numFmtId="3" fontId="73" fillId="55" borderId="26" xfId="138" applyNumberFormat="1" applyFont="1" applyFill="1" applyBorder="1" applyAlignment="1">
      <alignment vertical="center"/>
    </xf>
    <xf numFmtId="41" fontId="73" fillId="55" borderId="0" xfId="138" applyNumberFormat="1" applyFont="1" applyFill="1" applyAlignment="1">
      <alignment vertical="center" shrinkToFit="1"/>
    </xf>
    <xf numFmtId="0" fontId="73" fillId="55" borderId="22" xfId="138" applyFont="1" applyFill="1" applyBorder="1" applyAlignment="1">
      <alignment horizontal="distributed" vertical="center"/>
    </xf>
    <xf numFmtId="0" fontId="73" fillId="55" borderId="0" xfId="138" applyFont="1" applyFill="1" applyAlignment="1">
      <alignment vertical="center"/>
    </xf>
    <xf numFmtId="41" fontId="73" fillId="55" borderId="0" xfId="98" applyNumberFormat="1" applyFont="1" applyFill="1" applyBorder="1" applyAlignment="1">
      <alignment vertical="center"/>
    </xf>
    <xf numFmtId="0" fontId="73" fillId="55" borderId="22" xfId="138" applyFont="1" applyFill="1" applyBorder="1" applyAlignment="1">
      <alignment horizontal="distributed" vertical="center" wrapText="1"/>
    </xf>
    <xf numFmtId="41" fontId="73" fillId="55" borderId="0" xfId="138" applyNumberFormat="1" applyFont="1" applyFill="1"/>
    <xf numFmtId="38" fontId="73" fillId="55" borderId="26" xfId="139" applyFont="1" applyFill="1" applyBorder="1" applyAlignment="1">
      <alignment vertical="center"/>
    </xf>
    <xf numFmtId="38" fontId="74" fillId="55" borderId="0" xfId="139" applyFont="1" applyFill="1" applyBorder="1">
      <alignment vertical="center"/>
    </xf>
    <xf numFmtId="0" fontId="73" fillId="55" borderId="10" xfId="138" applyFont="1" applyFill="1" applyBorder="1" applyAlignment="1">
      <alignment vertical="center"/>
    </xf>
    <xf numFmtId="0" fontId="73" fillId="55" borderId="56" xfId="138" applyFont="1" applyFill="1" applyBorder="1" applyAlignment="1">
      <alignment vertical="center"/>
    </xf>
    <xf numFmtId="0" fontId="73" fillId="55" borderId="24" xfId="138" applyFont="1" applyFill="1" applyBorder="1" applyAlignment="1">
      <alignment horizontal="right" vertical="center"/>
    </xf>
    <xf numFmtId="3" fontId="81" fillId="55" borderId="0" xfId="138" applyNumberFormat="1" applyFont="1" applyFill="1" applyAlignment="1">
      <alignment vertical="center"/>
    </xf>
    <xf numFmtId="38" fontId="73" fillId="55" borderId="0" xfId="98" applyFont="1" applyFill="1" applyBorder="1" applyAlignment="1">
      <alignment vertical="center"/>
    </xf>
    <xf numFmtId="0" fontId="73" fillId="55" borderId="18" xfId="138" applyFont="1" applyFill="1" applyBorder="1"/>
    <xf numFmtId="0" fontId="72" fillId="55" borderId="0" xfId="138" applyFont="1" applyFill="1"/>
    <xf numFmtId="0" fontId="75" fillId="55" borderId="0" xfId="138" applyFont="1" applyFill="1"/>
    <xf numFmtId="0" fontId="75" fillId="55" borderId="21" xfId="138" applyFont="1" applyFill="1" applyBorder="1" applyAlignment="1">
      <alignment vertical="center"/>
    </xf>
    <xf numFmtId="0" fontId="76" fillId="55" borderId="21" xfId="138" applyFont="1" applyFill="1" applyBorder="1" applyAlignment="1">
      <alignment vertical="center"/>
    </xf>
    <xf numFmtId="41" fontId="73" fillId="55" borderId="0" xfId="138" applyNumberFormat="1" applyFont="1" applyFill="1" applyAlignment="1" applyProtection="1">
      <alignment vertical="center"/>
      <protection locked="0"/>
    </xf>
    <xf numFmtId="41" fontId="73" fillId="55" borderId="0" xfId="136" applyNumberFormat="1" applyFont="1" applyFill="1">
      <alignment vertical="center"/>
    </xf>
    <xf numFmtId="41" fontId="73" fillId="55" borderId="0" xfId="138" applyNumberFormat="1" applyFont="1" applyFill="1" applyAlignment="1">
      <alignment horizontal="right" vertical="center"/>
    </xf>
    <xf numFmtId="0" fontId="73" fillId="55" borderId="18" xfId="138" applyFont="1" applyFill="1" applyBorder="1" applyAlignment="1">
      <alignment vertical="center"/>
    </xf>
    <xf numFmtId="186" fontId="73" fillId="54" borderId="50" xfId="0" applyNumberFormat="1" applyFont="1" applyFill="1" applyBorder="1" applyAlignment="1">
      <alignment horizontal="left" vertical="top" wrapText="1"/>
    </xf>
    <xf numFmtId="186" fontId="73" fillId="54" borderId="51" xfId="0" applyNumberFormat="1" applyFont="1" applyFill="1" applyBorder="1" applyAlignment="1">
      <alignment horizontal="left" vertical="top" wrapText="1"/>
    </xf>
    <xf numFmtId="186" fontId="73" fillId="54" borderId="47" xfId="0" applyNumberFormat="1" applyFont="1" applyFill="1" applyBorder="1" applyAlignment="1">
      <alignment horizontal="left" vertical="top" wrapText="1"/>
    </xf>
    <xf numFmtId="186" fontId="73" fillId="54" borderId="41" xfId="0" applyNumberFormat="1" applyFont="1" applyFill="1" applyBorder="1" applyAlignment="1">
      <alignment horizontal="left" vertical="top" wrapText="1"/>
    </xf>
    <xf numFmtId="186" fontId="73" fillId="54" borderId="48" xfId="0" applyNumberFormat="1" applyFont="1" applyFill="1" applyBorder="1" applyAlignment="1">
      <alignment horizontal="left" vertical="top" wrapText="1"/>
    </xf>
    <xf numFmtId="186" fontId="73" fillId="54" borderId="49" xfId="0" applyNumberFormat="1" applyFont="1" applyFill="1" applyBorder="1" applyAlignment="1">
      <alignment horizontal="left" vertical="top" wrapText="1"/>
    </xf>
    <xf numFmtId="0" fontId="73" fillId="54" borderId="50" xfId="0" applyFont="1" applyFill="1" applyBorder="1" applyAlignment="1">
      <alignment horizontal="left" vertical="top" wrapText="1"/>
    </xf>
    <xf numFmtId="0" fontId="73" fillId="54" borderId="51" xfId="0" applyFont="1" applyFill="1" applyBorder="1" applyAlignment="1">
      <alignment horizontal="left" vertical="top" wrapText="1"/>
    </xf>
    <xf numFmtId="0" fontId="73" fillId="54" borderId="47" xfId="0" applyFont="1" applyFill="1" applyBorder="1" applyAlignment="1">
      <alignment horizontal="left" vertical="top" wrapText="1"/>
    </xf>
    <xf numFmtId="0" fontId="73" fillId="54" borderId="41" xfId="0" applyFont="1" applyFill="1" applyBorder="1" applyAlignment="1">
      <alignment horizontal="left" vertical="top" wrapText="1"/>
    </xf>
    <xf numFmtId="0" fontId="73" fillId="54" borderId="48" xfId="0" applyFont="1" applyFill="1" applyBorder="1" applyAlignment="1">
      <alignment horizontal="left" vertical="top" wrapText="1"/>
    </xf>
    <xf numFmtId="0" fontId="73" fillId="54" borderId="49" xfId="0" applyFont="1" applyFill="1" applyBorder="1" applyAlignment="1">
      <alignment horizontal="left" vertical="top" wrapText="1"/>
    </xf>
    <xf numFmtId="0" fontId="73" fillId="54" borderId="53" xfId="0" applyFont="1" applyFill="1" applyBorder="1" applyAlignment="1">
      <alignment horizontal="left" vertical="top" wrapText="1"/>
    </xf>
    <xf numFmtId="0" fontId="73" fillId="54" borderId="0" xfId="0" applyFont="1" applyFill="1" applyAlignment="1">
      <alignment horizontal="left" vertical="top" wrapText="1"/>
    </xf>
    <xf numFmtId="0" fontId="73" fillId="54" borderId="52" xfId="0" applyFont="1" applyFill="1" applyBorder="1" applyAlignment="1">
      <alignment horizontal="left" vertical="top" wrapText="1"/>
    </xf>
    <xf numFmtId="0" fontId="37" fillId="55" borderId="0" xfId="81" applyFont="1" applyFill="1" applyBorder="1" applyAlignment="1">
      <alignment vertical="center"/>
    </xf>
    <xf numFmtId="0" fontId="70" fillId="0" borderId="0" xfId="0" applyFont="1">
      <alignment vertical="center"/>
    </xf>
    <xf numFmtId="186" fontId="74" fillId="54" borderId="50" xfId="0" applyNumberFormat="1" applyFont="1" applyFill="1" applyBorder="1" applyAlignment="1">
      <alignment vertical="top"/>
    </xf>
    <xf numFmtId="186" fontId="74" fillId="54" borderId="51" xfId="0" applyNumberFormat="1" applyFont="1" applyFill="1" applyBorder="1" applyAlignment="1">
      <alignment vertical="top"/>
    </xf>
    <xf numFmtId="186" fontId="74" fillId="54" borderId="47" xfId="0" applyNumberFormat="1" applyFont="1" applyFill="1" applyBorder="1" applyAlignment="1">
      <alignment vertical="top"/>
    </xf>
    <xf numFmtId="186" fontId="74" fillId="54" borderId="41" xfId="0" applyNumberFormat="1" applyFont="1" applyFill="1" applyBorder="1" applyAlignment="1">
      <alignment vertical="top"/>
    </xf>
    <xf numFmtId="186" fontId="74" fillId="54" borderId="48" xfId="0" applyNumberFormat="1" applyFont="1" applyFill="1" applyBorder="1" applyAlignment="1">
      <alignment vertical="top"/>
    </xf>
    <xf numFmtId="186" fontId="74" fillId="54" borderId="49" xfId="0" applyNumberFormat="1" applyFont="1" applyFill="1" applyBorder="1" applyAlignment="1">
      <alignment vertical="top"/>
    </xf>
    <xf numFmtId="186" fontId="74" fillId="54" borderId="45" xfId="0" applyNumberFormat="1" applyFont="1" applyFill="1" applyBorder="1" applyAlignment="1">
      <alignment horizontal="center" vertical="center" wrapText="1"/>
    </xf>
    <xf numFmtId="186" fontId="74" fillId="54" borderId="46" xfId="0" applyNumberFormat="1" applyFont="1" applyFill="1" applyBorder="1" applyAlignment="1">
      <alignment horizontal="center" vertical="center" wrapText="1"/>
    </xf>
    <xf numFmtId="186" fontId="74" fillId="54" borderId="47" xfId="0" applyNumberFormat="1" applyFont="1" applyFill="1" applyBorder="1" applyAlignment="1">
      <alignment horizontal="center" vertical="center" wrapText="1"/>
    </xf>
    <xf numFmtId="186" fontId="74" fillId="54" borderId="41" xfId="0" applyNumberFormat="1" applyFont="1" applyFill="1" applyBorder="1" applyAlignment="1">
      <alignment horizontal="center" vertical="center" wrapText="1"/>
    </xf>
    <xf numFmtId="186" fontId="74" fillId="54" borderId="48" xfId="0" applyNumberFormat="1" applyFont="1" applyFill="1" applyBorder="1" applyAlignment="1">
      <alignment horizontal="center" vertical="center" wrapText="1"/>
    </xf>
    <xf numFmtId="186" fontId="74" fillId="54" borderId="49" xfId="0" applyNumberFormat="1" applyFont="1" applyFill="1" applyBorder="1" applyAlignment="1">
      <alignment horizontal="center" vertical="center" wrapText="1"/>
    </xf>
    <xf numFmtId="186" fontId="73" fillId="54" borderId="45" xfId="0" applyNumberFormat="1" applyFont="1" applyFill="1" applyBorder="1" applyAlignment="1">
      <alignment horizontal="center" vertical="center" wrapText="1"/>
    </xf>
    <xf numFmtId="186" fontId="73" fillId="54" borderId="46" xfId="0" applyNumberFormat="1" applyFont="1" applyFill="1" applyBorder="1" applyAlignment="1">
      <alignment horizontal="center" vertical="center" wrapText="1"/>
    </xf>
    <xf numFmtId="186" fontId="73" fillId="54" borderId="47" xfId="0" applyNumberFormat="1" applyFont="1" applyFill="1" applyBorder="1" applyAlignment="1">
      <alignment horizontal="center" vertical="center" wrapText="1"/>
    </xf>
    <xf numFmtId="186" fontId="73" fillId="54" borderId="41" xfId="0" applyNumberFormat="1" applyFont="1" applyFill="1" applyBorder="1" applyAlignment="1">
      <alignment horizontal="center" vertical="center" wrapText="1"/>
    </xf>
    <xf numFmtId="186" fontId="73" fillId="54" borderId="48" xfId="0" applyNumberFormat="1" applyFont="1" applyFill="1" applyBorder="1" applyAlignment="1">
      <alignment horizontal="center" vertical="center" wrapText="1"/>
    </xf>
    <xf numFmtId="186" fontId="73" fillId="54" borderId="49" xfId="0" applyNumberFormat="1" applyFont="1" applyFill="1" applyBorder="1" applyAlignment="1">
      <alignment horizontal="center" vertical="center" wrapText="1"/>
    </xf>
    <xf numFmtId="0" fontId="73" fillId="54" borderId="53" xfId="0" applyFont="1" applyFill="1" applyBorder="1" applyAlignment="1">
      <alignment horizontal="center" vertical="center"/>
    </xf>
    <xf numFmtId="0" fontId="73" fillId="54" borderId="51" xfId="0" applyFont="1" applyFill="1" applyBorder="1" applyAlignment="1">
      <alignment horizontal="center" vertical="center"/>
    </xf>
    <xf numFmtId="0" fontId="73" fillId="54" borderId="0" xfId="0" applyFont="1" applyFill="1" applyAlignment="1">
      <alignment horizontal="center" vertical="center"/>
    </xf>
    <xf numFmtId="0" fontId="73" fillId="54" borderId="41" xfId="0" applyFont="1" applyFill="1" applyBorder="1" applyAlignment="1">
      <alignment horizontal="center" vertical="center"/>
    </xf>
    <xf numFmtId="0" fontId="73" fillId="54" borderId="52" xfId="0" applyFont="1" applyFill="1" applyBorder="1" applyAlignment="1">
      <alignment horizontal="center" vertical="center"/>
    </xf>
    <xf numFmtId="0" fontId="73" fillId="54" borderId="49" xfId="0" applyFont="1" applyFill="1" applyBorder="1" applyAlignment="1">
      <alignment horizontal="center" vertical="center"/>
    </xf>
    <xf numFmtId="0" fontId="74" fillId="54" borderId="45" xfId="0" applyFont="1" applyFill="1" applyBorder="1" applyAlignment="1">
      <alignment horizontal="center" vertical="center" wrapText="1"/>
    </xf>
    <xf numFmtId="0" fontId="74" fillId="54" borderId="44" xfId="0" applyFont="1" applyFill="1" applyBorder="1" applyAlignment="1">
      <alignment horizontal="center" vertical="center" wrapText="1"/>
    </xf>
    <xf numFmtId="0" fontId="74" fillId="54" borderId="47" xfId="0" applyFont="1" applyFill="1" applyBorder="1" applyAlignment="1">
      <alignment horizontal="center" vertical="center" wrapText="1"/>
    </xf>
    <xf numFmtId="0" fontId="74" fillId="54" borderId="0" xfId="0" applyFont="1" applyFill="1" applyAlignment="1">
      <alignment horizontal="center" vertical="center" wrapText="1"/>
    </xf>
    <xf numFmtId="0" fontId="74" fillId="54" borderId="48" xfId="0" applyFont="1" applyFill="1" applyBorder="1" applyAlignment="1">
      <alignment horizontal="center" vertical="center" wrapText="1"/>
    </xf>
    <xf numFmtId="0" fontId="74" fillId="54" borderId="52" xfId="0" applyFont="1" applyFill="1" applyBorder="1" applyAlignment="1">
      <alignment horizontal="center" vertical="center" wrapText="1"/>
    </xf>
    <xf numFmtId="0" fontId="73" fillId="54" borderId="44" xfId="0" applyFont="1" applyFill="1" applyBorder="1" applyAlignment="1">
      <alignment horizontal="center" vertical="center" wrapText="1"/>
    </xf>
    <xf numFmtId="0" fontId="73" fillId="54" borderId="44" xfId="0" applyFont="1" applyFill="1" applyBorder="1" applyAlignment="1">
      <alignment horizontal="center" vertical="center"/>
    </xf>
    <xf numFmtId="0" fontId="73" fillId="54" borderId="46" xfId="0" applyFont="1" applyFill="1" applyBorder="1" applyAlignment="1">
      <alignment horizontal="center" vertical="center"/>
    </xf>
    <xf numFmtId="0" fontId="73" fillId="54" borderId="44" xfId="0" applyFont="1" applyFill="1" applyBorder="1" applyAlignment="1">
      <alignment horizontal="left" vertical="top" wrapText="1"/>
    </xf>
    <xf numFmtId="0" fontId="70" fillId="0" borderId="0" xfId="0" applyFont="1" applyAlignment="1">
      <alignment horizontal="left" vertical="top" wrapText="1"/>
    </xf>
    <xf numFmtId="186" fontId="74" fillId="54" borderId="50" xfId="0" applyNumberFormat="1" applyFont="1" applyFill="1" applyBorder="1" applyAlignment="1">
      <alignment vertical="top" wrapText="1"/>
    </xf>
    <xf numFmtId="186" fontId="74" fillId="54" borderId="51" xfId="0" applyNumberFormat="1" applyFont="1" applyFill="1" applyBorder="1" applyAlignment="1">
      <alignment vertical="top" wrapText="1"/>
    </xf>
    <xf numFmtId="186" fontId="74" fillId="54" borderId="47" xfId="0" applyNumberFormat="1" applyFont="1" applyFill="1" applyBorder="1" applyAlignment="1">
      <alignment vertical="top" wrapText="1"/>
    </xf>
    <xf numFmtId="186" fontId="74" fillId="54" borderId="41" xfId="0" applyNumberFormat="1" applyFont="1" applyFill="1" applyBorder="1" applyAlignment="1">
      <alignment vertical="top" wrapText="1"/>
    </xf>
    <xf numFmtId="186" fontId="74" fillId="54" borderId="48" xfId="0" applyNumberFormat="1" applyFont="1" applyFill="1" applyBorder="1" applyAlignment="1">
      <alignment vertical="top" wrapText="1"/>
    </xf>
    <xf numFmtId="186" fontId="74" fillId="54" borderId="49" xfId="0" applyNumberFormat="1" applyFont="1" applyFill="1" applyBorder="1" applyAlignment="1">
      <alignment vertical="top" wrapText="1"/>
    </xf>
    <xf numFmtId="186" fontId="73" fillId="54" borderId="0" xfId="0" applyNumberFormat="1" applyFont="1" applyFill="1" applyAlignment="1">
      <alignment horizontal="left" vertical="center"/>
    </xf>
    <xf numFmtId="0" fontId="73" fillId="54" borderId="44" xfId="0" applyFont="1" applyFill="1" applyBorder="1" applyAlignment="1">
      <alignment vertical="center" wrapText="1"/>
    </xf>
    <xf numFmtId="0" fontId="70" fillId="0" borderId="0" xfId="0" applyFont="1" applyAlignment="1">
      <alignment vertical="center" wrapText="1"/>
    </xf>
    <xf numFmtId="0" fontId="73" fillId="54" borderId="44" xfId="0" applyFont="1" applyFill="1" applyBorder="1" applyAlignment="1">
      <alignment horizontal="left" vertical="center" wrapText="1"/>
    </xf>
    <xf numFmtId="0" fontId="70" fillId="54" borderId="0" xfId="0" applyFont="1" applyFill="1" applyAlignment="1">
      <alignment horizontal="left" vertical="center" wrapText="1"/>
    </xf>
    <xf numFmtId="0" fontId="70" fillId="54" borderId="0" xfId="0" applyFont="1" applyFill="1" applyAlignment="1">
      <alignment horizontal="left" vertical="top" wrapText="1"/>
    </xf>
    <xf numFmtId="0" fontId="70" fillId="0" borderId="0" xfId="0" applyFont="1" applyAlignment="1">
      <alignment horizontal="left" vertical="top"/>
    </xf>
    <xf numFmtId="0" fontId="73" fillId="24" borderId="26" xfId="126" applyFont="1" applyFill="1" applyBorder="1" applyAlignment="1">
      <alignment horizontal="center" vertical="distributed" textRotation="255"/>
    </xf>
    <xf numFmtId="0" fontId="73" fillId="24" borderId="25" xfId="126" applyFont="1" applyFill="1" applyBorder="1" applyAlignment="1">
      <alignment horizontal="center" vertical="center" textRotation="255"/>
    </xf>
    <xf numFmtId="0" fontId="70" fillId="0" borderId="22" xfId="0" applyFont="1" applyBorder="1" applyAlignment="1">
      <alignment horizontal="center" vertical="center" textRotation="255"/>
    </xf>
    <xf numFmtId="0" fontId="70" fillId="0" borderId="13" xfId="0" applyFont="1" applyBorder="1" applyAlignment="1">
      <alignment horizontal="center" vertical="center" textRotation="255"/>
    </xf>
    <xf numFmtId="49" fontId="73" fillId="24" borderId="22" xfId="126" applyNumberFormat="1" applyFont="1" applyFill="1" applyBorder="1" applyAlignment="1">
      <alignment horizontal="center" vertical="center" textRotation="255"/>
    </xf>
    <xf numFmtId="0" fontId="70" fillId="0" borderId="24" xfId="0" applyFont="1" applyBorder="1" applyAlignment="1">
      <alignment horizontal="center" vertical="center" textRotation="255"/>
    </xf>
    <xf numFmtId="0" fontId="73" fillId="24" borderId="20" xfId="126" applyFont="1" applyFill="1" applyBorder="1" applyAlignment="1">
      <alignment horizontal="center" vertical="distributed" textRotation="255"/>
    </xf>
    <xf numFmtId="0" fontId="73" fillId="24" borderId="20" xfId="126" applyFont="1" applyFill="1" applyBorder="1" applyAlignment="1">
      <alignment horizontal="center" vertical="distributed" textRotation="255" wrapText="1"/>
    </xf>
    <xf numFmtId="0" fontId="73" fillId="24" borderId="0" xfId="126" applyFont="1" applyFill="1" applyAlignment="1">
      <alignment horizontal="center"/>
    </xf>
    <xf numFmtId="0" fontId="73" fillId="24" borderId="22" xfId="126" applyFont="1" applyFill="1" applyBorder="1"/>
    <xf numFmtId="0" fontId="73" fillId="24" borderId="0" xfId="126" applyFont="1" applyFill="1"/>
    <xf numFmtId="0" fontId="73" fillId="24" borderId="26" xfId="126" applyFont="1" applyFill="1" applyBorder="1" applyAlignment="1">
      <alignment horizontal="center" vertical="distributed" textRotation="255" wrapText="1"/>
    </xf>
    <xf numFmtId="0" fontId="73" fillId="24" borderId="0" xfId="126" applyFont="1" applyFill="1" applyAlignment="1">
      <alignment horizontal="center" vertical="center"/>
    </xf>
    <xf numFmtId="0" fontId="73" fillId="24" borderId="22" xfId="126" applyFont="1" applyFill="1" applyBorder="1" applyAlignment="1">
      <alignment vertical="center"/>
    </xf>
    <xf numFmtId="0" fontId="73" fillId="24" borderId="20" xfId="126" applyFont="1" applyFill="1" applyBorder="1" applyAlignment="1">
      <alignment horizontal="left" vertical="distributed" textRotation="255" wrapText="1"/>
    </xf>
    <xf numFmtId="0" fontId="73" fillId="24" borderId="22" xfId="126" applyFont="1" applyFill="1" applyBorder="1" applyAlignment="1">
      <alignment horizontal="center" vertical="distributed" textRotation="255"/>
    </xf>
    <xf numFmtId="0" fontId="82" fillId="55" borderId="0" xfId="81" applyFont="1" applyFill="1" applyBorder="1" applyAlignment="1">
      <alignment vertical="center"/>
    </xf>
    <xf numFmtId="0" fontId="73" fillId="0" borderId="0" xfId="0" applyFont="1">
      <alignment vertical="center"/>
    </xf>
    <xf numFmtId="0" fontId="73" fillId="24" borderId="18" xfId="126" applyFont="1" applyFill="1" applyBorder="1" applyAlignment="1">
      <alignment horizontal="center" vertical="center"/>
    </xf>
    <xf numFmtId="0" fontId="73" fillId="24" borderId="27" xfId="126" applyFont="1" applyFill="1" applyBorder="1" applyAlignment="1">
      <alignment horizontal="center" vertical="center"/>
    </xf>
    <xf numFmtId="0" fontId="73" fillId="24" borderId="22" xfId="126" applyFont="1" applyFill="1" applyBorder="1" applyAlignment="1">
      <alignment horizontal="center" vertical="center"/>
    </xf>
    <xf numFmtId="0" fontId="76" fillId="24" borderId="0" xfId="126" applyFont="1" applyFill="1" applyAlignment="1">
      <alignment horizontal="distributed" vertical="center"/>
    </xf>
    <xf numFmtId="0" fontId="73" fillId="24" borderId="0" xfId="126" applyFont="1" applyFill="1" applyAlignment="1">
      <alignment horizontal="distributed" vertical="center"/>
    </xf>
    <xf numFmtId="38" fontId="76" fillId="24" borderId="0" xfId="126" applyNumberFormat="1" applyFont="1" applyFill="1" applyAlignment="1">
      <alignment horizontal="distributed" vertical="center"/>
    </xf>
    <xf numFmtId="182" fontId="76" fillId="24" borderId="0" xfId="126" applyNumberFormat="1" applyFont="1" applyFill="1" applyAlignment="1">
      <alignment horizontal="distributed"/>
    </xf>
    <xf numFmtId="182" fontId="73" fillId="24" borderId="18" xfId="126" applyNumberFormat="1" applyFont="1" applyFill="1" applyBorder="1" applyAlignment="1">
      <alignment horizontal="center" vertical="center"/>
    </xf>
    <xf numFmtId="182" fontId="73" fillId="24" borderId="27" xfId="126" applyNumberFormat="1" applyFont="1" applyFill="1" applyBorder="1" applyAlignment="1">
      <alignment horizontal="center" vertical="center"/>
    </xf>
    <xf numFmtId="182" fontId="73" fillId="24" borderId="12" xfId="126" applyNumberFormat="1" applyFont="1" applyFill="1" applyBorder="1" applyAlignment="1">
      <alignment horizontal="center" vertical="center"/>
    </xf>
    <xf numFmtId="182" fontId="73" fillId="24" borderId="13" xfId="126" applyNumberFormat="1" applyFont="1" applyFill="1" applyBorder="1" applyAlignment="1">
      <alignment horizontal="center" vertical="center"/>
    </xf>
    <xf numFmtId="182" fontId="73" fillId="24" borderId="0" xfId="126" applyNumberFormat="1" applyFont="1" applyFill="1" applyAlignment="1">
      <alignment horizontal="distributed"/>
    </xf>
    <xf numFmtId="183" fontId="73" fillId="24" borderId="0" xfId="126" applyNumberFormat="1" applyFont="1" applyFill="1" applyAlignment="1">
      <alignment horizontal="distributed"/>
    </xf>
    <xf numFmtId="184" fontId="73" fillId="24" borderId="0" xfId="126" applyNumberFormat="1" applyFont="1" applyFill="1" applyAlignment="1">
      <alignment horizontal="distributed"/>
    </xf>
    <xf numFmtId="184" fontId="76" fillId="24" borderId="0" xfId="126" applyNumberFormat="1" applyFont="1" applyFill="1" applyAlignment="1">
      <alignment horizontal="distributed"/>
    </xf>
    <xf numFmtId="0" fontId="73" fillId="55" borderId="0" xfId="138" applyFont="1" applyFill="1" applyAlignment="1">
      <alignment horizontal="distributed" vertical="center"/>
    </xf>
    <xf numFmtId="0" fontId="73" fillId="55" borderId="18" xfId="138" applyFont="1" applyFill="1" applyBorder="1" applyAlignment="1">
      <alignment horizontal="center" vertical="center"/>
    </xf>
    <xf numFmtId="0" fontId="73" fillId="55" borderId="27" xfId="138" applyFont="1" applyFill="1" applyBorder="1" applyAlignment="1">
      <alignment horizontal="center" vertical="center"/>
    </xf>
    <xf numFmtId="0" fontId="73" fillId="55" borderId="12" xfId="138" applyFont="1" applyFill="1" applyBorder="1" applyAlignment="1">
      <alignment horizontal="center" vertical="center"/>
    </xf>
    <xf numFmtId="0" fontId="73" fillId="55" borderId="13" xfId="138" applyFont="1" applyFill="1" applyBorder="1" applyAlignment="1">
      <alignment horizontal="center" vertical="center"/>
    </xf>
    <xf numFmtId="0" fontId="76" fillId="55" borderId="28" xfId="138" applyFont="1" applyFill="1" applyBorder="1" applyAlignment="1">
      <alignment horizontal="center" vertical="center"/>
    </xf>
    <xf numFmtId="0" fontId="76" fillId="55" borderId="16" xfId="138" applyFont="1" applyFill="1" applyBorder="1" applyAlignment="1">
      <alignment horizontal="center" vertical="center"/>
    </xf>
    <xf numFmtId="0" fontId="73" fillId="55" borderId="28" xfId="138" applyFont="1" applyFill="1" applyBorder="1" applyAlignment="1">
      <alignment horizontal="center" vertical="center"/>
    </xf>
    <xf numFmtId="0" fontId="73" fillId="55" borderId="16" xfId="138" applyFont="1" applyFill="1" applyBorder="1" applyAlignment="1">
      <alignment horizontal="center" vertical="center"/>
    </xf>
    <xf numFmtId="0" fontId="73" fillId="55" borderId="11" xfId="138" applyFont="1" applyFill="1" applyBorder="1" applyAlignment="1">
      <alignment horizontal="center" vertical="center"/>
    </xf>
    <xf numFmtId="0" fontId="73" fillId="55" borderId="15" xfId="138" applyFont="1" applyFill="1" applyBorder="1" applyAlignment="1">
      <alignment horizontal="center" vertical="center"/>
    </xf>
    <xf numFmtId="0" fontId="73" fillId="55" borderId="22" xfId="138" applyFont="1" applyFill="1" applyBorder="1" applyAlignment="1">
      <alignment horizontal="center" vertical="center" wrapText="1"/>
    </xf>
    <xf numFmtId="0" fontId="68" fillId="0" borderId="0" xfId="137" applyFont="1" applyAlignment="1">
      <alignment vertical="center"/>
    </xf>
    <xf numFmtId="0" fontId="73" fillId="55" borderId="0" xfId="138" applyFont="1" applyFill="1" applyAlignment="1">
      <alignment horizontal="center" vertical="center"/>
    </xf>
    <xf numFmtId="0" fontId="73" fillId="55" borderId="0" xfId="138" applyFont="1" applyFill="1" applyAlignment="1">
      <alignment horizontal="distributed" vertical="center" wrapText="1"/>
    </xf>
    <xf numFmtId="181" fontId="73" fillId="55" borderId="28" xfId="138" applyNumberFormat="1" applyFont="1" applyFill="1" applyBorder="1" applyAlignment="1">
      <alignment horizontal="center" vertical="center"/>
    </xf>
    <xf numFmtId="181" fontId="73" fillId="55" borderId="16" xfId="138" applyNumberFormat="1" applyFont="1" applyFill="1" applyBorder="1" applyAlignment="1">
      <alignment horizontal="center" vertical="center"/>
    </xf>
    <xf numFmtId="192" fontId="73" fillId="55" borderId="28" xfId="138" applyNumberFormat="1" applyFont="1" applyFill="1" applyBorder="1" applyAlignment="1">
      <alignment horizontal="center" vertical="center"/>
    </xf>
    <xf numFmtId="192" fontId="73" fillId="55" borderId="16" xfId="138" applyNumberFormat="1" applyFont="1" applyFill="1" applyBorder="1" applyAlignment="1">
      <alignment horizontal="center" vertical="center"/>
    </xf>
    <xf numFmtId="192" fontId="73" fillId="55" borderId="11" xfId="138" applyNumberFormat="1" applyFont="1" applyFill="1" applyBorder="1" applyAlignment="1">
      <alignment horizontal="center" vertical="center"/>
    </xf>
    <xf numFmtId="192" fontId="73" fillId="55" borderId="15" xfId="138" applyNumberFormat="1" applyFont="1" applyFill="1" applyBorder="1" applyAlignment="1">
      <alignment horizontal="center" vertical="center"/>
    </xf>
    <xf numFmtId="192" fontId="76" fillId="55" borderId="11" xfId="138" applyNumberFormat="1" applyFont="1" applyFill="1" applyBorder="1" applyAlignment="1">
      <alignment horizontal="center" vertical="center"/>
    </xf>
    <xf numFmtId="192" fontId="76" fillId="55" borderId="15" xfId="138" applyNumberFormat="1" applyFont="1" applyFill="1" applyBorder="1" applyAlignment="1">
      <alignment horizontal="center" vertical="center"/>
    </xf>
    <xf numFmtId="0" fontId="73" fillId="55" borderId="0" xfId="138" applyFont="1" applyFill="1" applyAlignment="1">
      <alignment horizontal="distributed" vertical="top"/>
    </xf>
  </cellXfs>
  <cellStyles count="14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ハイパーリンク" xfId="81" builtinId="8"/>
    <cellStyle name="ハイパーリンク 2" xfId="82" xr:uid="{00000000-0005-0000-0000-000051000000}"/>
    <cellStyle name="メモ" xfId="83" builtinId="10" customBuiltin="1"/>
    <cellStyle name="メモ 2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39" xr:uid="{A66D0BC0-B663-4626-B13C-0D7654C7D4BD}"/>
    <cellStyle name="見出し 1" xfId="101" builtinId="16" customBuiltin="1"/>
    <cellStyle name="見出し 1 2" xfId="102" xr:uid="{00000000-0005-0000-0000-000065000000}"/>
    <cellStyle name="見出し 1 3" xfId="103" xr:uid="{00000000-0005-0000-0000-000066000000}"/>
    <cellStyle name="見出し 2" xfId="104" builtinId="17" customBuiltin="1"/>
    <cellStyle name="見出し 2 2" xfId="105" xr:uid="{00000000-0005-0000-0000-000068000000}"/>
    <cellStyle name="見出し 2 3" xfId="106" xr:uid="{00000000-0005-0000-0000-000069000000}"/>
    <cellStyle name="見出し 3" xfId="107" builtinId="18" customBuiltin="1"/>
    <cellStyle name="見出し 3 2" xfId="108" xr:uid="{00000000-0005-0000-0000-00006B000000}"/>
    <cellStyle name="見出し 3 3" xfId="109" xr:uid="{00000000-0005-0000-0000-00006C000000}"/>
    <cellStyle name="見出し 4" xfId="110" builtinId="19" customBuiltin="1"/>
    <cellStyle name="見出し 4 2" xfId="111" xr:uid="{00000000-0005-0000-0000-00006E000000}"/>
    <cellStyle name="見出し 4 3" xfId="112" xr:uid="{00000000-0005-0000-0000-00006F000000}"/>
    <cellStyle name="集計" xfId="113" builtinId="25" customBuiltin="1"/>
    <cellStyle name="集計 2" xfId="114" xr:uid="{00000000-0005-0000-0000-000071000000}"/>
    <cellStyle name="集計 3" xfId="115" xr:uid="{00000000-0005-0000-0000-000072000000}"/>
    <cellStyle name="出力" xfId="116" builtinId="21" customBuiltin="1"/>
    <cellStyle name="出力 2" xfId="117" xr:uid="{00000000-0005-0000-0000-000074000000}"/>
    <cellStyle name="出力 3" xfId="118" xr:uid="{00000000-0005-0000-0000-000075000000}"/>
    <cellStyle name="説明文" xfId="119" builtinId="53" customBuiltin="1"/>
    <cellStyle name="説明文 2" xfId="120" xr:uid="{00000000-0005-0000-0000-000077000000}"/>
    <cellStyle name="説明文 3" xfId="121" xr:uid="{00000000-0005-0000-0000-000078000000}"/>
    <cellStyle name="通貨 2" xfId="122" xr:uid="{00000000-0005-0000-0000-000079000000}"/>
    <cellStyle name="入力" xfId="123" builtinId="20" customBuiltin="1"/>
    <cellStyle name="入力 2" xfId="124" xr:uid="{00000000-0005-0000-0000-00007B000000}"/>
    <cellStyle name="入力 3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2 4" xfId="136" xr:uid="{00000000-0005-0000-0000-000081000000}"/>
    <cellStyle name="標準 3" xfId="129" xr:uid="{00000000-0005-0000-0000-000082000000}"/>
    <cellStyle name="標準 4" xfId="130" xr:uid="{00000000-0005-0000-0000-000083000000}"/>
    <cellStyle name="標準 4 2" xfId="131" xr:uid="{00000000-0005-0000-0000-000084000000}"/>
    <cellStyle name="標準 5" xfId="132" xr:uid="{00000000-0005-0000-0000-000085000000}"/>
    <cellStyle name="標準 6" xfId="137" xr:uid="{00000000-0005-0000-0000-000086000000}"/>
    <cellStyle name="標準_１４　中央卸売市場(2)" xfId="138" xr:uid="{34B78617-EF2D-4041-908E-62740C14E55E}"/>
    <cellStyle name="良い" xfId="133" builtinId="26" customBuiltin="1"/>
    <cellStyle name="良い 2" xfId="134" xr:uid="{00000000-0005-0000-0000-000088000000}"/>
    <cellStyle name="良い 3" xfId="135" xr:uid="{00000000-0005-0000-0000-00008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/>
  </sheetViews>
  <sheetFormatPr defaultColWidth="9" defaultRowHeight="13"/>
  <cols>
    <col min="1" max="1" width="3.26953125" style="1" customWidth="1"/>
    <col min="2" max="2" width="8.90625" style="1" customWidth="1"/>
    <col min="3" max="3" width="73.6328125" style="1" customWidth="1"/>
    <col min="4" max="16384" width="9" style="1"/>
  </cols>
  <sheetData>
    <row r="1" spans="1:4" ht="25.5">
      <c r="A1" s="8"/>
      <c r="B1" s="3" t="s">
        <v>208</v>
      </c>
      <c r="C1" s="4"/>
      <c r="D1" s="2"/>
    </row>
    <row r="2" spans="1:4" ht="17.5">
      <c r="A2" s="2"/>
      <c r="B2" s="5" t="s">
        <v>206</v>
      </c>
      <c r="C2" s="6" t="s">
        <v>207</v>
      </c>
      <c r="D2" s="2"/>
    </row>
    <row r="3" spans="1:4" ht="17.5">
      <c r="A3" s="2"/>
      <c r="B3" s="7" t="s">
        <v>209</v>
      </c>
      <c r="C3" s="9" t="s">
        <v>269</v>
      </c>
      <c r="D3" s="2"/>
    </row>
    <row r="4" spans="1:4" ht="17.5">
      <c r="A4" s="2"/>
      <c r="B4" s="7" t="s">
        <v>270</v>
      </c>
      <c r="C4" s="9" t="s">
        <v>213</v>
      </c>
      <c r="D4" s="2"/>
    </row>
    <row r="5" spans="1:4" ht="17.5">
      <c r="A5" s="2"/>
      <c r="B5" s="7" t="s">
        <v>271</v>
      </c>
      <c r="C5" s="9" t="s">
        <v>214</v>
      </c>
      <c r="D5" s="2"/>
    </row>
    <row r="6" spans="1:4" ht="17.5">
      <c r="A6" s="2"/>
      <c r="B6" s="7" t="s">
        <v>272</v>
      </c>
      <c r="C6" s="9" t="s">
        <v>215</v>
      </c>
      <c r="D6" s="2"/>
    </row>
    <row r="7" spans="1:4" ht="17.5">
      <c r="A7" s="2"/>
      <c r="B7" s="7" t="s">
        <v>210</v>
      </c>
      <c r="C7" s="9" t="s">
        <v>216</v>
      </c>
      <c r="D7" s="2"/>
    </row>
    <row r="8" spans="1:4" ht="17.5">
      <c r="A8" s="2"/>
      <c r="B8" s="7" t="s">
        <v>211</v>
      </c>
      <c r="C8" s="10" t="s">
        <v>217</v>
      </c>
      <c r="D8" s="2"/>
    </row>
    <row r="9" spans="1:4" ht="20.25" customHeight="1">
      <c r="C9" s="11"/>
    </row>
    <row r="10" spans="1:4" ht="19.5" customHeight="1">
      <c r="C10" s="11"/>
    </row>
    <row r="11" spans="1:4" ht="19.5" customHeight="1">
      <c r="C11" s="11"/>
    </row>
    <row r="12" spans="1:4" ht="19.5" customHeight="1"/>
    <row r="13" spans="1:4" ht="19.5" customHeight="1"/>
    <row r="14" spans="1:4" ht="19.5" customHeight="1"/>
    <row r="15" spans="1:4" ht="19.5" customHeight="1"/>
    <row r="16" spans="1:4" ht="19.5" customHeight="1"/>
    <row r="17" ht="19.5" customHeight="1"/>
  </sheetData>
  <phoneticPr fontId="36"/>
  <hyperlinks>
    <hyperlink ref="C4" location="'14-2'!A1" display="消費者物価指数 " xr:uid="{00000000-0004-0000-0000-000000000000}"/>
    <hyperlink ref="C5" location="'14-3'!A1" display="全世帯（二人以上の世帯）１世帯当たり１か月間の消費支出" xr:uid="{00000000-0004-0000-0000-000001000000}"/>
    <hyperlink ref="C6" location="'14-4'!A1" display="勤労者世帯（二人以上の世帯）１世帯当たり１か月間の収入と支出 " xr:uid="{00000000-0004-0000-0000-000002000000}"/>
    <hyperlink ref="C7" location="'14-5'!A1" display="中央卸売市場及び公設花き地方卸売市場の種類別・月別取扱高" xr:uid="{00000000-0004-0000-0000-000003000000}"/>
    <hyperlink ref="C8" location="'14-6'!A1" display="中央卸売市場及び公設花き地方卸売市場の種類別・年次別取扱高" xr:uid="{00000000-0004-0000-0000-000004000000}"/>
    <hyperlink ref="C3" location="'14-1'!A1" display="主要品目別小売価格" xr:uid="{00000000-0004-0000-0000-000005000000}"/>
  </hyperlinks>
  <pageMargins left="0.7" right="0.7" top="0.75" bottom="0.75" header="0.3" footer="0.3"/>
  <pageSetup paperSize="9" orientation="portrait"/>
  <ignoredErrors>
    <ignoredError sqref="B3:B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35"/>
  <sheetViews>
    <sheetView zoomScale="86" zoomScaleNormal="86" workbookViewId="0"/>
  </sheetViews>
  <sheetFormatPr defaultColWidth="9" defaultRowHeight="17.5"/>
  <cols>
    <col min="1" max="1" width="4.08984375" style="11" customWidth="1"/>
    <col min="2" max="2" width="5.36328125" style="11" customWidth="1"/>
    <col min="3" max="4" width="2.36328125" style="11" customWidth="1"/>
    <col min="5" max="5" width="2.7265625" style="11" customWidth="1"/>
    <col min="6" max="6" width="3.6328125" style="11" customWidth="1"/>
    <col min="7" max="7" width="15.6328125" style="11" customWidth="1"/>
    <col min="8" max="8" width="3.6328125" style="11" customWidth="1"/>
    <col min="9" max="9" width="15.6328125" style="11" customWidth="1"/>
    <col min="10" max="10" width="3.6328125" style="11" customWidth="1"/>
    <col min="11" max="11" width="15.6328125" style="11" customWidth="1"/>
    <col min="12" max="12" width="3.6328125" style="11" customWidth="1"/>
    <col min="13" max="13" width="15.6328125" style="11" customWidth="1"/>
    <col min="14" max="14" width="3.6328125" style="11" customWidth="1"/>
    <col min="15" max="15" width="15.6328125" style="11" customWidth="1"/>
    <col min="16" max="16" width="3.6328125" style="11" customWidth="1"/>
    <col min="17" max="17" width="15.6328125" style="11" customWidth="1"/>
    <col min="18" max="18" width="3.6328125" style="11" customWidth="1"/>
    <col min="19" max="19" width="15.6328125" style="11" customWidth="1"/>
    <col min="20" max="20" width="3.6328125" style="11" customWidth="1"/>
    <col min="21" max="21" width="15.6328125" style="11" customWidth="1"/>
    <col min="22" max="22" width="3.6328125" style="11" customWidth="1"/>
    <col min="23" max="23" width="15.6328125" style="11" customWidth="1"/>
    <col min="24" max="24" width="3.6328125" style="11" customWidth="1"/>
    <col min="25" max="25" width="15.6328125" style="11" customWidth="1"/>
    <col min="26" max="26" width="3.6328125" style="11" customWidth="1"/>
    <col min="27" max="27" width="15.6328125" style="11" customWidth="1"/>
    <col min="28" max="28" width="3.6328125" style="11" customWidth="1"/>
    <col min="29" max="29" width="15.6328125" style="11" customWidth="1"/>
    <col min="30" max="30" width="3.6328125" style="11" customWidth="1"/>
    <col min="31" max="31" width="15.6328125" style="11" customWidth="1"/>
    <col min="32" max="32" width="3.6328125" style="11" customWidth="1"/>
    <col min="33" max="33" width="15.6328125" style="11" customWidth="1"/>
    <col min="34" max="34" width="3.6328125" style="11" customWidth="1"/>
    <col min="35" max="35" width="15.6328125" style="11" customWidth="1"/>
    <col min="36" max="36" width="3.6328125" style="11" customWidth="1"/>
    <col min="37" max="37" width="15.6328125" style="11" customWidth="1"/>
    <col min="38" max="38" width="3.6328125" style="11" customWidth="1"/>
    <col min="39" max="39" width="15.6328125" style="11" customWidth="1"/>
    <col min="40" max="40" width="3.6328125" style="11" customWidth="1"/>
    <col min="41" max="41" width="15.6328125" style="11" customWidth="1"/>
    <col min="42" max="42" width="3.6328125" style="11" customWidth="1"/>
    <col min="43" max="43" width="15.6328125" style="11" customWidth="1"/>
    <col min="44" max="44" width="3.6328125" style="11" customWidth="1"/>
    <col min="45" max="45" width="15.6328125" style="11" customWidth="1"/>
    <col min="46" max="46" width="3.6328125" style="11" customWidth="1"/>
    <col min="47" max="47" width="15.6328125" style="11" customWidth="1"/>
    <col min="48" max="48" width="3.6328125" style="11" customWidth="1"/>
    <col min="49" max="49" width="15.6328125" style="11" customWidth="1"/>
    <col min="50" max="50" width="3.6328125" style="11" customWidth="1"/>
    <col min="51" max="51" width="15.6328125" style="11" customWidth="1"/>
    <col min="52" max="52" width="3.6328125" style="11" customWidth="1"/>
    <col min="53" max="53" width="15.6328125" style="11" customWidth="1"/>
    <col min="54" max="54" width="3.6328125" style="11" customWidth="1"/>
    <col min="55" max="55" width="15.6328125" style="11" customWidth="1"/>
    <col min="56" max="56" width="3.6328125" style="11" customWidth="1"/>
    <col min="57" max="57" width="15.6328125" style="11" customWidth="1"/>
    <col min="58" max="58" width="3.6328125" style="11" customWidth="1"/>
    <col min="59" max="59" width="15.6328125" style="11" customWidth="1"/>
    <col min="60" max="60" width="3.6328125" style="11" customWidth="1"/>
    <col min="61" max="61" width="15.6328125" style="11" customWidth="1"/>
    <col min="62" max="62" width="3.6328125" style="11" customWidth="1"/>
    <col min="63" max="63" width="15.6328125" style="11" customWidth="1"/>
    <col min="64" max="64" width="3.6328125" style="11" customWidth="1"/>
    <col min="65" max="65" width="15.6328125" style="11" customWidth="1"/>
    <col min="66" max="66" width="3.6328125" style="11" customWidth="1"/>
    <col min="67" max="67" width="15.6328125" style="11" customWidth="1"/>
    <col min="68" max="68" width="3.6328125" style="11" customWidth="1"/>
    <col min="69" max="69" width="15.6328125" style="11" customWidth="1"/>
    <col min="70" max="70" width="3.6328125" style="11" customWidth="1"/>
    <col min="71" max="71" width="15.6328125" style="11" customWidth="1"/>
    <col min="72" max="72" width="3.6328125" style="11" customWidth="1"/>
    <col min="73" max="73" width="15.6328125" style="11" customWidth="1"/>
    <col min="74" max="74" width="3.6328125" style="11" customWidth="1"/>
    <col min="75" max="75" width="15.6328125" style="11" customWidth="1"/>
    <col min="76" max="76" width="3.6328125" style="11" customWidth="1"/>
    <col min="77" max="77" width="15.6328125" style="11" customWidth="1"/>
    <col min="78" max="78" width="3.6328125" style="11" customWidth="1"/>
    <col min="79" max="79" width="15.6328125" style="11" customWidth="1"/>
    <col min="80" max="80" width="3.6328125" style="11" customWidth="1"/>
    <col min="81" max="81" width="15.6328125" style="11" customWidth="1"/>
    <col min="82" max="16384" width="9" style="11"/>
  </cols>
  <sheetData>
    <row r="1" spans="1:81">
      <c r="P1" s="252" t="s">
        <v>212</v>
      </c>
      <c r="Q1" s="253"/>
    </row>
    <row r="2" spans="1:81" ht="25.5">
      <c r="A2" s="57" t="s">
        <v>276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81" ht="18" thickBot="1">
      <c r="CC4" s="14" t="s">
        <v>190</v>
      </c>
    </row>
    <row r="5" spans="1:81" s="15" customFormat="1" ht="19.899999999999999" customHeight="1">
      <c r="A5" s="284" t="s">
        <v>288</v>
      </c>
      <c r="B5" s="285"/>
      <c r="C5" s="285"/>
      <c r="D5" s="285"/>
      <c r="E5" s="286"/>
      <c r="F5" s="260" t="s">
        <v>289</v>
      </c>
      <c r="G5" s="261"/>
      <c r="H5" s="260" t="s">
        <v>218</v>
      </c>
      <c r="I5" s="261"/>
      <c r="J5" s="260" t="s">
        <v>219</v>
      </c>
      <c r="K5" s="261"/>
      <c r="L5" s="260" t="s">
        <v>220</v>
      </c>
      <c r="M5" s="261"/>
      <c r="N5" s="260" t="s">
        <v>290</v>
      </c>
      <c r="O5" s="261"/>
      <c r="P5" s="260" t="s">
        <v>221</v>
      </c>
      <c r="Q5" s="261"/>
      <c r="R5" s="260" t="s">
        <v>222</v>
      </c>
      <c r="S5" s="261"/>
      <c r="T5" s="260" t="s">
        <v>223</v>
      </c>
      <c r="U5" s="261"/>
      <c r="V5" s="260" t="s">
        <v>224</v>
      </c>
      <c r="W5" s="261"/>
      <c r="X5" s="260" t="s">
        <v>225</v>
      </c>
      <c r="Y5" s="261"/>
      <c r="Z5" s="260" t="s">
        <v>291</v>
      </c>
      <c r="AA5" s="261"/>
      <c r="AB5" s="260" t="s">
        <v>292</v>
      </c>
      <c r="AC5" s="261"/>
      <c r="AD5" s="260" t="s">
        <v>226</v>
      </c>
      <c r="AE5" s="261"/>
      <c r="AF5" s="260" t="s">
        <v>227</v>
      </c>
      <c r="AG5" s="261"/>
      <c r="AH5" s="260" t="s">
        <v>228</v>
      </c>
      <c r="AI5" s="261"/>
      <c r="AJ5" s="260" t="s">
        <v>229</v>
      </c>
      <c r="AK5" s="261"/>
      <c r="AL5" s="260" t="s">
        <v>230</v>
      </c>
      <c r="AM5" s="261"/>
      <c r="AN5" s="260" t="s">
        <v>295</v>
      </c>
      <c r="AO5" s="261"/>
      <c r="AP5" s="260" t="s">
        <v>231</v>
      </c>
      <c r="AQ5" s="261"/>
      <c r="AR5" s="266" t="s">
        <v>296</v>
      </c>
      <c r="AS5" s="267"/>
      <c r="AT5" s="260" t="s">
        <v>232</v>
      </c>
      <c r="AU5" s="261"/>
      <c r="AV5" s="260" t="s">
        <v>233</v>
      </c>
      <c r="AW5" s="261"/>
      <c r="AX5" s="260" t="s">
        <v>234</v>
      </c>
      <c r="AY5" s="261"/>
      <c r="AZ5" s="260" t="s">
        <v>235</v>
      </c>
      <c r="BA5" s="261"/>
      <c r="BB5" s="260" t="s">
        <v>236</v>
      </c>
      <c r="BC5" s="261"/>
      <c r="BD5" s="260" t="s">
        <v>237</v>
      </c>
      <c r="BE5" s="261"/>
      <c r="BF5" s="260" t="s">
        <v>238</v>
      </c>
      <c r="BG5" s="261"/>
      <c r="BH5" s="260" t="s">
        <v>302</v>
      </c>
      <c r="BI5" s="261"/>
      <c r="BJ5" s="260" t="s">
        <v>303</v>
      </c>
      <c r="BK5" s="261"/>
      <c r="BL5" s="260" t="s">
        <v>239</v>
      </c>
      <c r="BM5" s="261"/>
      <c r="BN5" s="260" t="s">
        <v>240</v>
      </c>
      <c r="BO5" s="261"/>
      <c r="BP5" s="260" t="s">
        <v>241</v>
      </c>
      <c r="BQ5" s="261"/>
      <c r="BR5" s="260" t="s">
        <v>283</v>
      </c>
      <c r="BS5" s="261"/>
      <c r="BT5" s="260" t="s">
        <v>284</v>
      </c>
      <c r="BU5" s="261"/>
      <c r="BV5" s="260" t="s">
        <v>242</v>
      </c>
      <c r="BW5" s="261"/>
      <c r="BX5" s="260" t="s">
        <v>243</v>
      </c>
      <c r="BY5" s="261"/>
      <c r="BZ5" s="260" t="s">
        <v>244</v>
      </c>
      <c r="CA5" s="261"/>
      <c r="CB5" s="278" t="s">
        <v>245</v>
      </c>
      <c r="CC5" s="279"/>
    </row>
    <row r="6" spans="1:81" s="15" customFormat="1" ht="12" customHeight="1">
      <c r="A6" s="274"/>
      <c r="B6" s="274"/>
      <c r="C6" s="274"/>
      <c r="D6" s="274"/>
      <c r="E6" s="275"/>
      <c r="F6" s="262"/>
      <c r="G6" s="263"/>
      <c r="H6" s="262"/>
      <c r="I6" s="263"/>
      <c r="J6" s="262"/>
      <c r="K6" s="263"/>
      <c r="L6" s="262"/>
      <c r="M6" s="263"/>
      <c r="N6" s="262"/>
      <c r="O6" s="263"/>
      <c r="P6" s="262"/>
      <c r="Q6" s="263"/>
      <c r="R6" s="262"/>
      <c r="S6" s="263"/>
      <c r="T6" s="262"/>
      <c r="U6" s="263"/>
      <c r="V6" s="262"/>
      <c r="W6" s="263"/>
      <c r="X6" s="262"/>
      <c r="Y6" s="263"/>
      <c r="Z6" s="262"/>
      <c r="AA6" s="263"/>
      <c r="AB6" s="262"/>
      <c r="AC6" s="263"/>
      <c r="AD6" s="262"/>
      <c r="AE6" s="263"/>
      <c r="AF6" s="262"/>
      <c r="AG6" s="263"/>
      <c r="AH6" s="262"/>
      <c r="AI6" s="263"/>
      <c r="AJ6" s="262"/>
      <c r="AK6" s="263"/>
      <c r="AL6" s="262"/>
      <c r="AM6" s="263"/>
      <c r="AN6" s="262"/>
      <c r="AO6" s="263"/>
      <c r="AP6" s="262"/>
      <c r="AQ6" s="263"/>
      <c r="AR6" s="268"/>
      <c r="AS6" s="269"/>
      <c r="AT6" s="262"/>
      <c r="AU6" s="263"/>
      <c r="AV6" s="262"/>
      <c r="AW6" s="263"/>
      <c r="AX6" s="262"/>
      <c r="AY6" s="263"/>
      <c r="AZ6" s="262"/>
      <c r="BA6" s="263"/>
      <c r="BB6" s="262"/>
      <c r="BC6" s="263"/>
      <c r="BD6" s="262"/>
      <c r="BE6" s="263"/>
      <c r="BF6" s="262"/>
      <c r="BG6" s="263"/>
      <c r="BH6" s="262"/>
      <c r="BI6" s="263"/>
      <c r="BJ6" s="262"/>
      <c r="BK6" s="263"/>
      <c r="BL6" s="262"/>
      <c r="BM6" s="263"/>
      <c r="BN6" s="262"/>
      <c r="BO6" s="263"/>
      <c r="BP6" s="262"/>
      <c r="BQ6" s="263"/>
      <c r="BR6" s="262"/>
      <c r="BS6" s="263"/>
      <c r="BT6" s="262"/>
      <c r="BU6" s="263"/>
      <c r="BV6" s="262"/>
      <c r="BW6" s="263"/>
      <c r="BX6" s="262"/>
      <c r="BY6" s="263"/>
      <c r="BZ6" s="262"/>
      <c r="CA6" s="263"/>
      <c r="CB6" s="280"/>
      <c r="CC6" s="281"/>
    </row>
    <row r="7" spans="1:81" s="15" customFormat="1" ht="12" customHeight="1">
      <c r="A7" s="276"/>
      <c r="B7" s="276"/>
      <c r="C7" s="276"/>
      <c r="D7" s="276"/>
      <c r="E7" s="277"/>
      <c r="F7" s="264"/>
      <c r="G7" s="265"/>
      <c r="H7" s="264"/>
      <c r="I7" s="265"/>
      <c r="J7" s="264"/>
      <c r="K7" s="265"/>
      <c r="L7" s="264"/>
      <c r="M7" s="265"/>
      <c r="N7" s="264"/>
      <c r="O7" s="265"/>
      <c r="P7" s="264"/>
      <c r="Q7" s="265"/>
      <c r="R7" s="264"/>
      <c r="S7" s="265"/>
      <c r="T7" s="264"/>
      <c r="U7" s="265"/>
      <c r="V7" s="264"/>
      <c r="W7" s="265"/>
      <c r="X7" s="264"/>
      <c r="Y7" s="265"/>
      <c r="Z7" s="264"/>
      <c r="AA7" s="265"/>
      <c r="AB7" s="264"/>
      <c r="AC7" s="265"/>
      <c r="AD7" s="264"/>
      <c r="AE7" s="265"/>
      <c r="AF7" s="264"/>
      <c r="AG7" s="265"/>
      <c r="AH7" s="264"/>
      <c r="AI7" s="265"/>
      <c r="AJ7" s="264"/>
      <c r="AK7" s="265"/>
      <c r="AL7" s="264"/>
      <c r="AM7" s="265"/>
      <c r="AN7" s="264"/>
      <c r="AO7" s="265"/>
      <c r="AP7" s="264"/>
      <c r="AQ7" s="265"/>
      <c r="AR7" s="270"/>
      <c r="AS7" s="271"/>
      <c r="AT7" s="264"/>
      <c r="AU7" s="265"/>
      <c r="AV7" s="264"/>
      <c r="AW7" s="265"/>
      <c r="AX7" s="264"/>
      <c r="AY7" s="265"/>
      <c r="AZ7" s="264"/>
      <c r="BA7" s="265"/>
      <c r="BB7" s="264"/>
      <c r="BC7" s="265"/>
      <c r="BD7" s="264"/>
      <c r="BE7" s="265"/>
      <c r="BF7" s="264"/>
      <c r="BG7" s="265"/>
      <c r="BH7" s="264"/>
      <c r="BI7" s="265"/>
      <c r="BJ7" s="264"/>
      <c r="BK7" s="265"/>
      <c r="BL7" s="264"/>
      <c r="BM7" s="265"/>
      <c r="BN7" s="264"/>
      <c r="BO7" s="265"/>
      <c r="BP7" s="264"/>
      <c r="BQ7" s="265"/>
      <c r="BR7" s="264"/>
      <c r="BS7" s="265"/>
      <c r="BT7" s="264"/>
      <c r="BU7" s="265"/>
      <c r="BV7" s="264"/>
      <c r="BW7" s="265"/>
      <c r="BX7" s="264"/>
      <c r="BY7" s="265"/>
      <c r="BZ7" s="264"/>
      <c r="CA7" s="265"/>
      <c r="CB7" s="282"/>
      <c r="CC7" s="283"/>
    </row>
    <row r="8" spans="1:81" s="15" customFormat="1" ht="31.5" customHeight="1">
      <c r="A8" s="272" t="s">
        <v>186</v>
      </c>
      <c r="B8" s="272"/>
      <c r="C8" s="272"/>
      <c r="D8" s="272"/>
      <c r="E8" s="273"/>
      <c r="F8" s="237" t="s">
        <v>246</v>
      </c>
      <c r="G8" s="238"/>
      <c r="H8" s="237" t="s">
        <v>247</v>
      </c>
      <c r="I8" s="238"/>
      <c r="J8" s="237" t="s">
        <v>278</v>
      </c>
      <c r="K8" s="238"/>
      <c r="L8" s="237" t="s">
        <v>277</v>
      </c>
      <c r="M8" s="238"/>
      <c r="N8" s="237" t="s">
        <v>248</v>
      </c>
      <c r="O8" s="238"/>
      <c r="P8" s="237" t="s">
        <v>279</v>
      </c>
      <c r="Q8" s="238"/>
      <c r="R8" s="237" t="s">
        <v>249</v>
      </c>
      <c r="S8" s="238"/>
      <c r="T8" s="254" t="s">
        <v>250</v>
      </c>
      <c r="U8" s="255"/>
      <c r="V8" s="237" t="s">
        <v>287</v>
      </c>
      <c r="W8" s="238"/>
      <c r="X8" s="289" t="s">
        <v>286</v>
      </c>
      <c r="Y8" s="290"/>
      <c r="Z8" s="237" t="s">
        <v>251</v>
      </c>
      <c r="AA8" s="238"/>
      <c r="AB8" s="237" t="s">
        <v>293</v>
      </c>
      <c r="AC8" s="238"/>
      <c r="AD8" s="237"/>
      <c r="AE8" s="238"/>
      <c r="AF8" s="237" t="s">
        <v>252</v>
      </c>
      <c r="AG8" s="238"/>
      <c r="AH8" s="237"/>
      <c r="AI8" s="238"/>
      <c r="AJ8" s="237" t="s">
        <v>294</v>
      </c>
      <c r="AK8" s="238"/>
      <c r="AL8" s="237" t="s">
        <v>253</v>
      </c>
      <c r="AM8" s="238"/>
      <c r="AN8" s="237" t="s">
        <v>254</v>
      </c>
      <c r="AO8" s="238"/>
      <c r="AP8" s="237" t="s">
        <v>255</v>
      </c>
      <c r="AQ8" s="238"/>
      <c r="AR8" s="237" t="s">
        <v>256</v>
      </c>
      <c r="AS8" s="238"/>
      <c r="AT8" s="237" t="s">
        <v>257</v>
      </c>
      <c r="AU8" s="238"/>
      <c r="AV8" s="237" t="s">
        <v>280</v>
      </c>
      <c r="AW8" s="238"/>
      <c r="AX8" s="237" t="s">
        <v>297</v>
      </c>
      <c r="AY8" s="238"/>
      <c r="AZ8" s="237" t="s">
        <v>299</v>
      </c>
      <c r="BA8" s="238"/>
      <c r="BB8" s="237" t="s">
        <v>281</v>
      </c>
      <c r="BC8" s="238"/>
      <c r="BD8" s="237" t="s">
        <v>298</v>
      </c>
      <c r="BE8" s="238"/>
      <c r="BF8" s="237" t="s">
        <v>300</v>
      </c>
      <c r="BG8" s="238"/>
      <c r="BH8" s="237" t="s">
        <v>301</v>
      </c>
      <c r="BI8" s="238"/>
      <c r="BJ8" s="237" t="s">
        <v>304</v>
      </c>
      <c r="BK8" s="238"/>
      <c r="BL8" s="243" t="s">
        <v>305</v>
      </c>
      <c r="BM8" s="244"/>
      <c r="BN8" s="237" t="s">
        <v>306</v>
      </c>
      <c r="BO8" s="238"/>
      <c r="BP8" s="237" t="s">
        <v>282</v>
      </c>
      <c r="BQ8" s="238"/>
      <c r="BR8" s="237" t="s">
        <v>307</v>
      </c>
      <c r="BS8" s="238"/>
      <c r="BT8" s="243" t="s">
        <v>308</v>
      </c>
      <c r="BU8" s="244"/>
      <c r="BV8" s="237" t="s">
        <v>258</v>
      </c>
      <c r="BW8" s="238"/>
      <c r="BX8" s="243" t="s">
        <v>309</v>
      </c>
      <c r="BY8" s="244"/>
      <c r="BZ8" s="237" t="s">
        <v>310</v>
      </c>
      <c r="CA8" s="238"/>
      <c r="CB8" s="243" t="s">
        <v>311</v>
      </c>
      <c r="CC8" s="249"/>
    </row>
    <row r="9" spans="1:81" s="15" customFormat="1" ht="31.5" customHeight="1">
      <c r="A9" s="274"/>
      <c r="B9" s="274"/>
      <c r="C9" s="274"/>
      <c r="D9" s="274"/>
      <c r="E9" s="275"/>
      <c r="F9" s="239"/>
      <c r="G9" s="240"/>
      <c r="H9" s="239"/>
      <c r="I9" s="240"/>
      <c r="J9" s="239"/>
      <c r="K9" s="240"/>
      <c r="L9" s="239"/>
      <c r="M9" s="240"/>
      <c r="N9" s="239"/>
      <c r="O9" s="240"/>
      <c r="P9" s="239"/>
      <c r="Q9" s="240"/>
      <c r="R9" s="239"/>
      <c r="S9" s="240"/>
      <c r="T9" s="256"/>
      <c r="U9" s="257"/>
      <c r="V9" s="239"/>
      <c r="W9" s="240"/>
      <c r="X9" s="291"/>
      <c r="Y9" s="292"/>
      <c r="Z9" s="239"/>
      <c r="AA9" s="240"/>
      <c r="AB9" s="239"/>
      <c r="AC9" s="240"/>
      <c r="AD9" s="239"/>
      <c r="AE9" s="240"/>
      <c r="AF9" s="239"/>
      <c r="AG9" s="240"/>
      <c r="AH9" s="239"/>
      <c r="AI9" s="240"/>
      <c r="AJ9" s="239"/>
      <c r="AK9" s="240"/>
      <c r="AL9" s="239"/>
      <c r="AM9" s="240"/>
      <c r="AN9" s="239"/>
      <c r="AO9" s="240"/>
      <c r="AP9" s="239"/>
      <c r="AQ9" s="240"/>
      <c r="AR9" s="239"/>
      <c r="AS9" s="240"/>
      <c r="AT9" s="239"/>
      <c r="AU9" s="240"/>
      <c r="AV9" s="239"/>
      <c r="AW9" s="240"/>
      <c r="AX9" s="239"/>
      <c r="AY9" s="240"/>
      <c r="AZ9" s="239"/>
      <c r="BA9" s="240"/>
      <c r="BB9" s="239"/>
      <c r="BC9" s="240"/>
      <c r="BD9" s="239"/>
      <c r="BE9" s="240"/>
      <c r="BF9" s="239"/>
      <c r="BG9" s="240"/>
      <c r="BH9" s="239"/>
      <c r="BI9" s="240"/>
      <c r="BJ9" s="239"/>
      <c r="BK9" s="240"/>
      <c r="BL9" s="245"/>
      <c r="BM9" s="246"/>
      <c r="BN9" s="239"/>
      <c r="BO9" s="240"/>
      <c r="BP9" s="239"/>
      <c r="BQ9" s="240"/>
      <c r="BR9" s="239"/>
      <c r="BS9" s="240"/>
      <c r="BT9" s="245"/>
      <c r="BU9" s="246"/>
      <c r="BV9" s="239"/>
      <c r="BW9" s="240"/>
      <c r="BX9" s="245"/>
      <c r="BY9" s="246"/>
      <c r="BZ9" s="239"/>
      <c r="CA9" s="240"/>
      <c r="CB9" s="245"/>
      <c r="CC9" s="250"/>
    </row>
    <row r="10" spans="1:81" s="15" customFormat="1" ht="31.5" customHeight="1">
      <c r="A10" s="274"/>
      <c r="B10" s="274"/>
      <c r="C10" s="274"/>
      <c r="D10" s="274"/>
      <c r="E10" s="275"/>
      <c r="F10" s="239"/>
      <c r="G10" s="240"/>
      <c r="H10" s="239"/>
      <c r="I10" s="240"/>
      <c r="J10" s="239"/>
      <c r="K10" s="240"/>
      <c r="L10" s="239"/>
      <c r="M10" s="240"/>
      <c r="N10" s="239"/>
      <c r="O10" s="240"/>
      <c r="P10" s="239"/>
      <c r="Q10" s="240"/>
      <c r="R10" s="239"/>
      <c r="S10" s="240"/>
      <c r="T10" s="256"/>
      <c r="U10" s="257"/>
      <c r="V10" s="239"/>
      <c r="W10" s="240"/>
      <c r="X10" s="291"/>
      <c r="Y10" s="292"/>
      <c r="Z10" s="239"/>
      <c r="AA10" s="240"/>
      <c r="AB10" s="239"/>
      <c r="AC10" s="240"/>
      <c r="AD10" s="239"/>
      <c r="AE10" s="240"/>
      <c r="AF10" s="239"/>
      <c r="AG10" s="240"/>
      <c r="AH10" s="239"/>
      <c r="AI10" s="240"/>
      <c r="AJ10" s="239"/>
      <c r="AK10" s="240"/>
      <c r="AL10" s="239"/>
      <c r="AM10" s="240"/>
      <c r="AN10" s="239"/>
      <c r="AO10" s="240"/>
      <c r="AP10" s="239"/>
      <c r="AQ10" s="240"/>
      <c r="AR10" s="239"/>
      <c r="AS10" s="240"/>
      <c r="AT10" s="239"/>
      <c r="AU10" s="240"/>
      <c r="AV10" s="239"/>
      <c r="AW10" s="240"/>
      <c r="AX10" s="239"/>
      <c r="AY10" s="240"/>
      <c r="AZ10" s="239"/>
      <c r="BA10" s="240"/>
      <c r="BB10" s="239"/>
      <c r="BC10" s="240"/>
      <c r="BD10" s="239"/>
      <c r="BE10" s="240"/>
      <c r="BF10" s="239"/>
      <c r="BG10" s="240"/>
      <c r="BH10" s="239"/>
      <c r="BI10" s="240"/>
      <c r="BJ10" s="239"/>
      <c r="BK10" s="240"/>
      <c r="BL10" s="245"/>
      <c r="BM10" s="246"/>
      <c r="BN10" s="239"/>
      <c r="BO10" s="240"/>
      <c r="BP10" s="239"/>
      <c r="BQ10" s="240"/>
      <c r="BR10" s="239"/>
      <c r="BS10" s="240"/>
      <c r="BT10" s="245"/>
      <c r="BU10" s="246"/>
      <c r="BV10" s="239"/>
      <c r="BW10" s="240"/>
      <c r="BX10" s="245"/>
      <c r="BY10" s="246"/>
      <c r="BZ10" s="239"/>
      <c r="CA10" s="240"/>
      <c r="CB10" s="245"/>
      <c r="CC10" s="250"/>
    </row>
    <row r="11" spans="1:81" s="15" customFormat="1" ht="31.5" customHeight="1">
      <c r="A11" s="274"/>
      <c r="B11" s="274"/>
      <c r="C11" s="274"/>
      <c r="D11" s="274"/>
      <c r="E11" s="275"/>
      <c r="F11" s="239"/>
      <c r="G11" s="240"/>
      <c r="H11" s="239"/>
      <c r="I11" s="240"/>
      <c r="J11" s="239"/>
      <c r="K11" s="240"/>
      <c r="L11" s="239"/>
      <c r="M11" s="240"/>
      <c r="N11" s="239"/>
      <c r="O11" s="240"/>
      <c r="P11" s="239"/>
      <c r="Q11" s="240"/>
      <c r="R11" s="239"/>
      <c r="S11" s="240"/>
      <c r="T11" s="256"/>
      <c r="U11" s="257"/>
      <c r="V11" s="239"/>
      <c r="W11" s="240"/>
      <c r="X11" s="291"/>
      <c r="Y11" s="292"/>
      <c r="Z11" s="239"/>
      <c r="AA11" s="240"/>
      <c r="AB11" s="239"/>
      <c r="AC11" s="240"/>
      <c r="AD11" s="239"/>
      <c r="AE11" s="240"/>
      <c r="AF11" s="239"/>
      <c r="AG11" s="240"/>
      <c r="AH11" s="239"/>
      <c r="AI11" s="240"/>
      <c r="AJ11" s="239"/>
      <c r="AK11" s="240"/>
      <c r="AL11" s="239"/>
      <c r="AM11" s="240"/>
      <c r="AN11" s="239"/>
      <c r="AO11" s="240"/>
      <c r="AP11" s="239"/>
      <c r="AQ11" s="240"/>
      <c r="AR11" s="239"/>
      <c r="AS11" s="240"/>
      <c r="AT11" s="239"/>
      <c r="AU11" s="240"/>
      <c r="AV11" s="239"/>
      <c r="AW11" s="240"/>
      <c r="AX11" s="239"/>
      <c r="AY11" s="240"/>
      <c r="AZ11" s="239"/>
      <c r="BA11" s="240"/>
      <c r="BB11" s="239"/>
      <c r="BC11" s="240"/>
      <c r="BD11" s="239"/>
      <c r="BE11" s="240"/>
      <c r="BF11" s="239"/>
      <c r="BG11" s="240"/>
      <c r="BH11" s="239"/>
      <c r="BI11" s="240"/>
      <c r="BJ11" s="239"/>
      <c r="BK11" s="240"/>
      <c r="BL11" s="245"/>
      <c r="BM11" s="246"/>
      <c r="BN11" s="239"/>
      <c r="BO11" s="240"/>
      <c r="BP11" s="239"/>
      <c r="BQ11" s="240"/>
      <c r="BR11" s="239"/>
      <c r="BS11" s="240"/>
      <c r="BT11" s="245"/>
      <c r="BU11" s="246"/>
      <c r="BV11" s="239"/>
      <c r="BW11" s="240"/>
      <c r="BX11" s="245"/>
      <c r="BY11" s="246"/>
      <c r="BZ11" s="239"/>
      <c r="CA11" s="240"/>
      <c r="CB11" s="245"/>
      <c r="CC11" s="250"/>
    </row>
    <row r="12" spans="1:81" s="15" customFormat="1" ht="55.5" customHeight="1">
      <c r="A12" s="274"/>
      <c r="B12" s="274"/>
      <c r="C12" s="274"/>
      <c r="D12" s="274"/>
      <c r="E12" s="275"/>
      <c r="F12" s="239"/>
      <c r="G12" s="240"/>
      <c r="H12" s="239"/>
      <c r="I12" s="240"/>
      <c r="J12" s="239"/>
      <c r="K12" s="240"/>
      <c r="L12" s="239"/>
      <c r="M12" s="240"/>
      <c r="N12" s="239"/>
      <c r="O12" s="240"/>
      <c r="P12" s="239"/>
      <c r="Q12" s="240"/>
      <c r="R12" s="239"/>
      <c r="S12" s="240"/>
      <c r="T12" s="256"/>
      <c r="U12" s="257"/>
      <c r="V12" s="239"/>
      <c r="W12" s="240"/>
      <c r="X12" s="291"/>
      <c r="Y12" s="292"/>
      <c r="Z12" s="239"/>
      <c r="AA12" s="240"/>
      <c r="AB12" s="239"/>
      <c r="AC12" s="240"/>
      <c r="AD12" s="239"/>
      <c r="AE12" s="240"/>
      <c r="AF12" s="239"/>
      <c r="AG12" s="240"/>
      <c r="AH12" s="239"/>
      <c r="AI12" s="240"/>
      <c r="AJ12" s="239"/>
      <c r="AK12" s="240"/>
      <c r="AL12" s="239"/>
      <c r="AM12" s="240"/>
      <c r="AN12" s="239"/>
      <c r="AO12" s="240"/>
      <c r="AP12" s="239"/>
      <c r="AQ12" s="240"/>
      <c r="AR12" s="239"/>
      <c r="AS12" s="240"/>
      <c r="AT12" s="239"/>
      <c r="AU12" s="240"/>
      <c r="AV12" s="239"/>
      <c r="AW12" s="240"/>
      <c r="AX12" s="239"/>
      <c r="AY12" s="240"/>
      <c r="AZ12" s="239"/>
      <c r="BA12" s="240"/>
      <c r="BB12" s="239"/>
      <c r="BC12" s="240"/>
      <c r="BD12" s="239"/>
      <c r="BE12" s="240"/>
      <c r="BF12" s="239"/>
      <c r="BG12" s="240"/>
      <c r="BH12" s="239"/>
      <c r="BI12" s="240"/>
      <c r="BJ12" s="239"/>
      <c r="BK12" s="240"/>
      <c r="BL12" s="245"/>
      <c r="BM12" s="246"/>
      <c r="BN12" s="239"/>
      <c r="BO12" s="240"/>
      <c r="BP12" s="239"/>
      <c r="BQ12" s="240"/>
      <c r="BR12" s="239"/>
      <c r="BS12" s="240"/>
      <c r="BT12" s="245"/>
      <c r="BU12" s="246"/>
      <c r="BV12" s="239"/>
      <c r="BW12" s="240"/>
      <c r="BX12" s="245"/>
      <c r="BY12" s="246"/>
      <c r="BZ12" s="239"/>
      <c r="CA12" s="240"/>
      <c r="CB12" s="245"/>
      <c r="CC12" s="250"/>
    </row>
    <row r="13" spans="1:81" s="15" customFormat="1" ht="28" customHeight="1">
      <c r="A13" s="276"/>
      <c r="B13" s="276"/>
      <c r="C13" s="276"/>
      <c r="D13" s="276"/>
      <c r="E13" s="277"/>
      <c r="F13" s="241"/>
      <c r="G13" s="242"/>
      <c r="H13" s="241"/>
      <c r="I13" s="242"/>
      <c r="J13" s="241"/>
      <c r="K13" s="242"/>
      <c r="L13" s="241"/>
      <c r="M13" s="242"/>
      <c r="N13" s="241"/>
      <c r="O13" s="242"/>
      <c r="P13" s="241"/>
      <c r="Q13" s="242"/>
      <c r="R13" s="241"/>
      <c r="S13" s="242"/>
      <c r="T13" s="258"/>
      <c r="U13" s="259"/>
      <c r="V13" s="241"/>
      <c r="W13" s="242"/>
      <c r="X13" s="293"/>
      <c r="Y13" s="294"/>
      <c r="Z13" s="241"/>
      <c r="AA13" s="242"/>
      <c r="AB13" s="241"/>
      <c r="AC13" s="242"/>
      <c r="AD13" s="241"/>
      <c r="AE13" s="242"/>
      <c r="AF13" s="241"/>
      <c r="AG13" s="242"/>
      <c r="AH13" s="241"/>
      <c r="AI13" s="242"/>
      <c r="AJ13" s="241"/>
      <c r="AK13" s="242"/>
      <c r="AL13" s="241"/>
      <c r="AM13" s="242"/>
      <c r="AN13" s="241"/>
      <c r="AO13" s="242"/>
      <c r="AP13" s="241"/>
      <c r="AQ13" s="242"/>
      <c r="AR13" s="241"/>
      <c r="AS13" s="242"/>
      <c r="AT13" s="241"/>
      <c r="AU13" s="242"/>
      <c r="AV13" s="241"/>
      <c r="AW13" s="242"/>
      <c r="AX13" s="241"/>
      <c r="AY13" s="242"/>
      <c r="AZ13" s="241"/>
      <c r="BA13" s="242"/>
      <c r="BB13" s="241"/>
      <c r="BC13" s="242"/>
      <c r="BD13" s="241"/>
      <c r="BE13" s="242"/>
      <c r="BF13" s="241"/>
      <c r="BG13" s="242"/>
      <c r="BH13" s="241"/>
      <c r="BI13" s="242"/>
      <c r="BJ13" s="241"/>
      <c r="BK13" s="242"/>
      <c r="BL13" s="247"/>
      <c r="BM13" s="248"/>
      <c r="BN13" s="241"/>
      <c r="BO13" s="242"/>
      <c r="BP13" s="241"/>
      <c r="BQ13" s="242"/>
      <c r="BR13" s="241"/>
      <c r="BS13" s="242"/>
      <c r="BT13" s="247"/>
      <c r="BU13" s="248"/>
      <c r="BV13" s="241"/>
      <c r="BW13" s="242"/>
      <c r="BX13" s="247"/>
      <c r="BY13" s="248"/>
      <c r="BZ13" s="241"/>
      <c r="CA13" s="242"/>
      <c r="CB13" s="247"/>
      <c r="CC13" s="251"/>
    </row>
    <row r="14" spans="1:81" s="22" customFormat="1" ht="12.75" customHeight="1">
      <c r="A14" s="15"/>
      <c r="B14" s="15"/>
      <c r="C14" s="15"/>
      <c r="D14" s="15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>
        <v>0</v>
      </c>
      <c r="AI14" s="19"/>
      <c r="AJ14" s="19">
        <v>0</v>
      </c>
      <c r="AK14" s="19"/>
      <c r="AL14" s="20">
        <v>0</v>
      </c>
      <c r="AM14" s="19"/>
      <c r="AN14" s="21">
        <v>0</v>
      </c>
      <c r="AO14" s="19"/>
      <c r="AP14" s="21">
        <v>0</v>
      </c>
      <c r="AQ14" s="19"/>
      <c r="AR14" s="19"/>
      <c r="AS14" s="19"/>
      <c r="AT14" s="19"/>
      <c r="AU14" s="19"/>
      <c r="AV14" s="19"/>
      <c r="AW14" s="19"/>
      <c r="AX14" s="19">
        <v>0</v>
      </c>
      <c r="AY14" s="19"/>
      <c r="AZ14" s="19">
        <v>0</v>
      </c>
      <c r="BA14" s="19"/>
      <c r="BB14" s="21">
        <v>0</v>
      </c>
      <c r="BC14" s="19"/>
      <c r="BD14" s="19">
        <v>0</v>
      </c>
      <c r="BE14" s="19"/>
      <c r="BF14" s="19">
        <v>0</v>
      </c>
      <c r="BG14" s="19"/>
      <c r="BH14" s="19">
        <v>0</v>
      </c>
      <c r="BI14" s="19"/>
      <c r="BJ14" s="19">
        <v>0</v>
      </c>
      <c r="BK14" s="19"/>
      <c r="BL14" s="19">
        <v>0</v>
      </c>
      <c r="BM14" s="19"/>
      <c r="BN14" s="19">
        <v>0</v>
      </c>
      <c r="BO14" s="19"/>
      <c r="BP14" s="19"/>
      <c r="BQ14" s="19"/>
      <c r="BR14" s="19"/>
      <c r="BS14" s="19"/>
      <c r="BT14" s="19"/>
      <c r="BU14" s="19"/>
      <c r="BV14" s="19"/>
      <c r="BW14" s="19"/>
      <c r="BX14" s="21">
        <v>0</v>
      </c>
      <c r="BY14" s="19"/>
      <c r="BZ14" s="19"/>
      <c r="CA14" s="19"/>
      <c r="CB14" s="15"/>
      <c r="CC14" s="15"/>
    </row>
    <row r="15" spans="1:81" s="22" customFormat="1" ht="12.75" customHeight="1">
      <c r="A15" s="23" t="s">
        <v>187</v>
      </c>
      <c r="B15" s="16">
        <v>28</v>
      </c>
      <c r="C15" s="15" t="s">
        <v>188</v>
      </c>
      <c r="D15" s="15"/>
      <c r="E15" s="18"/>
      <c r="F15" s="21">
        <v>0</v>
      </c>
      <c r="G15" s="24">
        <v>2019</v>
      </c>
      <c r="H15" s="21"/>
      <c r="I15" s="24">
        <v>443</v>
      </c>
      <c r="J15" s="21" t="s">
        <v>285</v>
      </c>
      <c r="K15" s="24">
        <v>330</v>
      </c>
      <c r="L15" s="21" t="s">
        <v>189</v>
      </c>
      <c r="M15" s="24">
        <v>147</v>
      </c>
      <c r="N15" s="21"/>
      <c r="O15" s="24">
        <v>240</v>
      </c>
      <c r="P15" s="21"/>
      <c r="Q15" s="24">
        <v>458</v>
      </c>
      <c r="R15" s="21"/>
      <c r="S15" s="24">
        <v>106</v>
      </c>
      <c r="T15" s="21"/>
      <c r="U15" s="24">
        <v>730</v>
      </c>
      <c r="V15" s="21"/>
      <c r="W15" s="24">
        <v>213</v>
      </c>
      <c r="X15" s="21"/>
      <c r="Y15" s="24">
        <v>124</v>
      </c>
      <c r="Z15" s="21"/>
      <c r="AA15" s="24">
        <v>219</v>
      </c>
      <c r="AB15" s="25" t="s">
        <v>315</v>
      </c>
      <c r="AC15" s="24">
        <v>245</v>
      </c>
      <c r="AD15" s="21"/>
      <c r="AE15" s="24">
        <v>153</v>
      </c>
      <c r="AF15" s="21"/>
      <c r="AG15" s="24">
        <v>201</v>
      </c>
      <c r="AH15" s="21"/>
      <c r="AI15" s="24">
        <v>173</v>
      </c>
      <c r="AJ15" s="25" t="s">
        <v>316</v>
      </c>
      <c r="AK15" s="24">
        <v>557</v>
      </c>
      <c r="AL15" s="21"/>
      <c r="AM15" s="24">
        <v>464</v>
      </c>
      <c r="AN15" s="21"/>
      <c r="AO15" s="24">
        <v>303</v>
      </c>
      <c r="AP15" s="21"/>
      <c r="AQ15" s="24">
        <v>423</v>
      </c>
      <c r="AR15" s="21"/>
      <c r="AS15" s="24">
        <v>968</v>
      </c>
      <c r="AT15" s="21"/>
      <c r="AU15" s="24">
        <v>4136</v>
      </c>
      <c r="AV15" s="21"/>
      <c r="AW15" s="24">
        <v>11689</v>
      </c>
      <c r="AX15" s="21"/>
      <c r="AY15" s="24">
        <v>7693</v>
      </c>
      <c r="AZ15" s="25" t="s">
        <v>320</v>
      </c>
      <c r="BA15" s="24">
        <v>7370</v>
      </c>
      <c r="BB15" s="21"/>
      <c r="BC15" s="24">
        <v>1112</v>
      </c>
      <c r="BD15" s="21"/>
      <c r="BE15" s="24">
        <v>2916</v>
      </c>
      <c r="BF15" s="25"/>
      <c r="BG15" s="24">
        <v>318</v>
      </c>
      <c r="BH15" s="25" t="s">
        <v>324</v>
      </c>
      <c r="BI15" s="24">
        <v>275</v>
      </c>
      <c r="BJ15" s="25" t="s">
        <v>330</v>
      </c>
      <c r="BK15" s="24">
        <v>321</v>
      </c>
      <c r="BL15" s="25" t="s">
        <v>336</v>
      </c>
      <c r="BM15" s="24">
        <v>89712</v>
      </c>
      <c r="BN15" s="21"/>
      <c r="BO15" s="24">
        <v>2364</v>
      </c>
      <c r="BP15" s="21"/>
      <c r="BQ15" s="24">
        <v>1192</v>
      </c>
      <c r="BR15" s="25" t="s">
        <v>338</v>
      </c>
      <c r="BS15" s="24">
        <v>779</v>
      </c>
      <c r="BT15" s="25" t="s">
        <v>340</v>
      </c>
      <c r="BU15" s="24">
        <v>259</v>
      </c>
      <c r="BV15" s="21"/>
      <c r="BW15" s="24">
        <v>123</v>
      </c>
      <c r="BX15" s="21"/>
      <c r="BY15" s="24">
        <v>1704</v>
      </c>
      <c r="BZ15" s="21"/>
      <c r="CA15" s="24">
        <v>3437</v>
      </c>
      <c r="CB15" s="21"/>
      <c r="CC15" s="26">
        <v>9909</v>
      </c>
    </row>
    <row r="16" spans="1:81" s="22" customFormat="1" ht="12.75" customHeight="1">
      <c r="A16" s="23" t="s">
        <v>0</v>
      </c>
      <c r="B16" s="16">
        <v>29</v>
      </c>
      <c r="C16" s="23" t="s">
        <v>0</v>
      </c>
      <c r="D16" s="15"/>
      <c r="E16" s="18"/>
      <c r="F16" s="21">
        <v>0</v>
      </c>
      <c r="G16" s="24">
        <v>1983</v>
      </c>
      <c r="H16" s="21"/>
      <c r="I16" s="24">
        <v>425</v>
      </c>
      <c r="J16" s="25"/>
      <c r="K16" s="24">
        <v>315</v>
      </c>
      <c r="L16" s="21" t="s">
        <v>189</v>
      </c>
      <c r="M16" s="24">
        <v>146</v>
      </c>
      <c r="N16" s="21"/>
      <c r="O16" s="24">
        <v>241</v>
      </c>
      <c r="P16" s="21"/>
      <c r="Q16" s="24">
        <v>501</v>
      </c>
      <c r="R16" s="21"/>
      <c r="S16" s="24">
        <v>107</v>
      </c>
      <c r="T16" s="21"/>
      <c r="U16" s="24">
        <v>727</v>
      </c>
      <c r="V16" s="21"/>
      <c r="W16" s="24">
        <v>214</v>
      </c>
      <c r="X16" s="21"/>
      <c r="Y16" s="24">
        <v>122</v>
      </c>
      <c r="Z16" s="21"/>
      <c r="AA16" s="24">
        <v>217</v>
      </c>
      <c r="AB16" s="25" t="s">
        <v>315</v>
      </c>
      <c r="AC16" s="24">
        <v>237</v>
      </c>
      <c r="AD16" s="21"/>
      <c r="AE16" s="24">
        <v>158</v>
      </c>
      <c r="AF16" s="21"/>
      <c r="AG16" s="24">
        <v>215</v>
      </c>
      <c r="AH16" s="21"/>
      <c r="AI16" s="24">
        <v>164</v>
      </c>
      <c r="AJ16" s="25" t="s">
        <v>316</v>
      </c>
      <c r="AK16" s="24">
        <v>502</v>
      </c>
      <c r="AL16" s="21"/>
      <c r="AM16" s="24">
        <v>444</v>
      </c>
      <c r="AN16" s="21"/>
      <c r="AO16" s="24">
        <v>316</v>
      </c>
      <c r="AP16" s="21"/>
      <c r="AQ16" s="24">
        <v>412</v>
      </c>
      <c r="AR16" s="21"/>
      <c r="AS16" s="24">
        <v>966</v>
      </c>
      <c r="AT16" s="20"/>
      <c r="AU16" s="24">
        <v>4135</v>
      </c>
      <c r="AV16" s="21"/>
      <c r="AW16" s="24">
        <v>12169</v>
      </c>
      <c r="AX16" s="21"/>
      <c r="AY16" s="24">
        <v>7692</v>
      </c>
      <c r="AZ16" s="25" t="s">
        <v>320</v>
      </c>
      <c r="BA16" s="24">
        <v>7477</v>
      </c>
      <c r="BB16" s="21"/>
      <c r="BC16" s="24">
        <v>1413</v>
      </c>
      <c r="BD16" s="21"/>
      <c r="BE16" s="24">
        <v>2916</v>
      </c>
      <c r="BF16" s="25"/>
      <c r="BG16" s="24">
        <v>327</v>
      </c>
      <c r="BH16" s="25" t="s">
        <v>325</v>
      </c>
      <c r="BI16" s="24">
        <v>259</v>
      </c>
      <c r="BJ16" s="25" t="s">
        <v>331</v>
      </c>
      <c r="BK16" s="24">
        <v>288</v>
      </c>
      <c r="BL16" s="25" t="s">
        <v>336</v>
      </c>
      <c r="BM16" s="24">
        <v>89712</v>
      </c>
      <c r="BN16" s="21"/>
      <c r="BO16" s="24">
        <v>2364</v>
      </c>
      <c r="BP16" s="21"/>
      <c r="BQ16" s="24">
        <v>1238</v>
      </c>
      <c r="BR16" s="25" t="s">
        <v>338</v>
      </c>
      <c r="BS16" s="24">
        <v>842</v>
      </c>
      <c r="BT16" s="25"/>
      <c r="BU16" s="24">
        <v>236</v>
      </c>
      <c r="BV16" s="21"/>
      <c r="BW16" s="24">
        <v>137</v>
      </c>
      <c r="BX16" s="21"/>
      <c r="BY16" s="24">
        <v>1704</v>
      </c>
      <c r="BZ16" s="21"/>
      <c r="CA16" s="24">
        <v>3459</v>
      </c>
      <c r="CB16" s="21"/>
      <c r="CC16" s="26">
        <v>9931</v>
      </c>
    </row>
    <row r="17" spans="1:81" s="22" customFormat="1" ht="12.75" customHeight="1">
      <c r="A17" s="23" t="s">
        <v>0</v>
      </c>
      <c r="B17" s="16">
        <v>30</v>
      </c>
      <c r="C17" s="23" t="s">
        <v>0</v>
      </c>
      <c r="D17" s="15"/>
      <c r="E17" s="18"/>
      <c r="F17" s="21">
        <v>0</v>
      </c>
      <c r="G17" s="24">
        <v>2057</v>
      </c>
      <c r="H17" s="21"/>
      <c r="I17" s="24">
        <v>443</v>
      </c>
      <c r="J17" s="25"/>
      <c r="K17" s="24">
        <v>308</v>
      </c>
      <c r="L17" s="21" t="s">
        <v>189</v>
      </c>
      <c r="M17" s="24">
        <v>146</v>
      </c>
      <c r="N17" s="21"/>
      <c r="O17" s="24">
        <v>257</v>
      </c>
      <c r="P17" s="21"/>
      <c r="Q17" s="24">
        <v>527</v>
      </c>
      <c r="R17" s="21"/>
      <c r="S17" s="24">
        <v>114</v>
      </c>
      <c r="T17" s="21"/>
      <c r="U17" s="24">
        <v>736</v>
      </c>
      <c r="V17" s="21"/>
      <c r="W17" s="24">
        <v>225</v>
      </c>
      <c r="X17" s="21"/>
      <c r="Y17" s="24">
        <v>124</v>
      </c>
      <c r="Z17" s="21"/>
      <c r="AA17" s="24">
        <v>219</v>
      </c>
      <c r="AB17" s="25"/>
      <c r="AC17" s="24">
        <v>215</v>
      </c>
      <c r="AD17" s="21"/>
      <c r="AE17" s="24">
        <v>177</v>
      </c>
      <c r="AF17" s="21"/>
      <c r="AG17" s="24">
        <v>237</v>
      </c>
      <c r="AH17" s="21"/>
      <c r="AI17" s="24">
        <v>180</v>
      </c>
      <c r="AJ17" s="25" t="s">
        <v>316</v>
      </c>
      <c r="AK17" s="24">
        <v>524</v>
      </c>
      <c r="AL17" s="21"/>
      <c r="AM17" s="24">
        <v>494</v>
      </c>
      <c r="AN17" s="21"/>
      <c r="AO17" s="24">
        <v>381</v>
      </c>
      <c r="AP17" s="21"/>
      <c r="AQ17" s="24">
        <v>419</v>
      </c>
      <c r="AR17" s="21"/>
      <c r="AS17" s="24">
        <v>972</v>
      </c>
      <c r="AT17" s="21"/>
      <c r="AU17" s="24">
        <v>4040</v>
      </c>
      <c r="AV17" s="21"/>
      <c r="AW17" s="24">
        <v>12702</v>
      </c>
      <c r="AX17" s="21"/>
      <c r="AY17" s="24">
        <v>7911</v>
      </c>
      <c r="AZ17" s="25" t="s">
        <v>320</v>
      </c>
      <c r="BA17" s="24">
        <v>7760</v>
      </c>
      <c r="BB17" s="21"/>
      <c r="BC17" s="24">
        <v>1641</v>
      </c>
      <c r="BD17" s="21"/>
      <c r="BE17" s="24">
        <v>2916</v>
      </c>
      <c r="BF17" s="25"/>
      <c r="BG17" s="24">
        <v>317</v>
      </c>
      <c r="BH17" s="25" t="s">
        <v>325</v>
      </c>
      <c r="BI17" s="24">
        <v>270</v>
      </c>
      <c r="BJ17" s="25" t="s">
        <v>332</v>
      </c>
      <c r="BK17" s="24">
        <v>277</v>
      </c>
      <c r="BL17" s="25" t="s">
        <v>336</v>
      </c>
      <c r="BM17" s="24">
        <v>71568</v>
      </c>
      <c r="BN17" s="21"/>
      <c r="BO17" s="24">
        <v>2381</v>
      </c>
      <c r="BP17" s="21"/>
      <c r="BQ17" s="24">
        <v>1274</v>
      </c>
      <c r="BR17" s="25" t="s">
        <v>338</v>
      </c>
      <c r="BS17" s="24">
        <v>734</v>
      </c>
      <c r="BT17" s="25"/>
      <c r="BU17" s="24">
        <v>236</v>
      </c>
      <c r="BV17" s="21"/>
      <c r="BW17" s="24">
        <v>154</v>
      </c>
      <c r="BX17" s="21"/>
      <c r="BY17" s="24">
        <v>1703</v>
      </c>
      <c r="BZ17" s="21"/>
      <c r="CA17" s="24">
        <v>3542</v>
      </c>
      <c r="CB17" s="21"/>
      <c r="CC17" s="26">
        <v>9829</v>
      </c>
    </row>
    <row r="18" spans="1:81" s="22" customFormat="1" ht="12.75" customHeight="1">
      <c r="A18" s="23" t="s">
        <v>262</v>
      </c>
      <c r="B18" s="16" t="s">
        <v>263</v>
      </c>
      <c r="C18" s="23" t="s">
        <v>264</v>
      </c>
      <c r="D18" s="15"/>
      <c r="E18" s="18"/>
      <c r="F18" s="21">
        <v>0</v>
      </c>
      <c r="G18" s="24">
        <v>2087</v>
      </c>
      <c r="H18" s="21"/>
      <c r="I18" s="24">
        <v>438</v>
      </c>
      <c r="J18" s="25"/>
      <c r="K18" s="24">
        <v>308</v>
      </c>
      <c r="L18" s="21" t="s">
        <v>189</v>
      </c>
      <c r="M18" s="24">
        <v>158</v>
      </c>
      <c r="N18" s="21"/>
      <c r="O18" s="24">
        <v>270</v>
      </c>
      <c r="P18" s="21"/>
      <c r="Q18" s="24">
        <v>492</v>
      </c>
      <c r="R18" s="21"/>
      <c r="S18" s="24">
        <v>109</v>
      </c>
      <c r="T18" s="21"/>
      <c r="U18" s="24">
        <v>791</v>
      </c>
      <c r="V18" s="21"/>
      <c r="W18" s="24">
        <v>225</v>
      </c>
      <c r="X18" s="21"/>
      <c r="Y18" s="24">
        <v>123</v>
      </c>
      <c r="Z18" s="21"/>
      <c r="AA18" s="24">
        <v>229</v>
      </c>
      <c r="AB18" s="25"/>
      <c r="AC18" s="24">
        <v>212</v>
      </c>
      <c r="AD18" s="21"/>
      <c r="AE18" s="24">
        <v>139</v>
      </c>
      <c r="AF18" s="21"/>
      <c r="AG18" s="24">
        <v>180</v>
      </c>
      <c r="AH18" s="21"/>
      <c r="AI18" s="24">
        <v>146</v>
      </c>
      <c r="AJ18" s="25" t="s">
        <v>316</v>
      </c>
      <c r="AK18" s="24">
        <v>495</v>
      </c>
      <c r="AL18" s="21"/>
      <c r="AM18" s="24">
        <v>500</v>
      </c>
      <c r="AN18" s="21"/>
      <c r="AO18" s="24">
        <v>381</v>
      </c>
      <c r="AP18" s="21"/>
      <c r="AQ18" s="24">
        <v>443</v>
      </c>
      <c r="AR18" s="21"/>
      <c r="AS18" s="24">
        <v>978</v>
      </c>
      <c r="AT18" s="21"/>
      <c r="AU18" s="24">
        <v>3648</v>
      </c>
      <c r="AV18" s="21"/>
      <c r="AW18" s="24">
        <v>12959</v>
      </c>
      <c r="AX18" s="21"/>
      <c r="AY18" s="24">
        <v>8123</v>
      </c>
      <c r="AZ18" s="25" t="s">
        <v>320</v>
      </c>
      <c r="BA18" s="24">
        <v>7868</v>
      </c>
      <c r="BB18" s="21"/>
      <c r="BC18" s="24">
        <v>1618</v>
      </c>
      <c r="BD18" s="21"/>
      <c r="BE18" s="24">
        <v>2925</v>
      </c>
      <c r="BF18" s="25"/>
      <c r="BG18" s="24">
        <v>306</v>
      </c>
      <c r="BH18" s="25"/>
      <c r="BI18" s="24">
        <v>367</v>
      </c>
      <c r="BJ18" s="25" t="s">
        <v>332</v>
      </c>
      <c r="BK18" s="24">
        <v>284</v>
      </c>
      <c r="BL18" s="25" t="s">
        <v>336</v>
      </c>
      <c r="BM18" s="24">
        <v>78964</v>
      </c>
      <c r="BN18" s="21"/>
      <c r="BO18" s="24">
        <v>2493</v>
      </c>
      <c r="BP18" s="21"/>
      <c r="BQ18" s="24">
        <v>1298</v>
      </c>
      <c r="BR18" s="25" t="s">
        <v>338</v>
      </c>
      <c r="BS18" s="24">
        <v>856</v>
      </c>
      <c r="BT18" s="25"/>
      <c r="BU18" s="24">
        <v>225</v>
      </c>
      <c r="BV18" s="21"/>
      <c r="BW18" s="24">
        <v>149</v>
      </c>
      <c r="BX18" s="21"/>
      <c r="BY18" s="24">
        <v>1709</v>
      </c>
      <c r="BZ18" s="21"/>
      <c r="CA18" s="24">
        <v>4087</v>
      </c>
      <c r="CB18" s="21"/>
      <c r="CC18" s="26">
        <v>9720</v>
      </c>
    </row>
    <row r="19" spans="1:81" s="22" customFormat="1" ht="12.75" customHeight="1">
      <c r="A19" s="23"/>
      <c r="B19" s="16">
        <v>2</v>
      </c>
      <c r="C19" s="23"/>
      <c r="D19" s="15"/>
      <c r="E19" s="18"/>
      <c r="F19" s="21"/>
      <c r="G19" s="24">
        <v>2112</v>
      </c>
      <c r="H19" s="21"/>
      <c r="I19" s="24">
        <v>428</v>
      </c>
      <c r="J19" s="25"/>
      <c r="K19" s="24">
        <v>308</v>
      </c>
      <c r="L19" s="25"/>
      <c r="M19" s="24">
        <v>152</v>
      </c>
      <c r="N19" s="21"/>
      <c r="O19" s="24">
        <v>278</v>
      </c>
      <c r="P19" s="21"/>
      <c r="Q19" s="24">
        <v>406</v>
      </c>
      <c r="R19" s="21"/>
      <c r="S19" s="24">
        <v>116</v>
      </c>
      <c r="T19" s="21"/>
      <c r="U19" s="24">
        <v>772</v>
      </c>
      <c r="V19" s="21"/>
      <c r="W19" s="24">
        <v>222</v>
      </c>
      <c r="X19" s="21"/>
      <c r="Y19" s="24">
        <v>125</v>
      </c>
      <c r="Z19" s="21"/>
      <c r="AA19" s="24">
        <v>232</v>
      </c>
      <c r="AB19" s="25"/>
      <c r="AC19" s="24">
        <v>214</v>
      </c>
      <c r="AD19" s="21"/>
      <c r="AE19" s="24">
        <v>153</v>
      </c>
      <c r="AF19" s="21"/>
      <c r="AG19" s="24">
        <v>264</v>
      </c>
      <c r="AH19" s="21"/>
      <c r="AI19" s="24">
        <v>150</v>
      </c>
      <c r="AJ19" s="25"/>
      <c r="AK19" s="24">
        <v>639</v>
      </c>
      <c r="AL19" s="21"/>
      <c r="AM19" s="24">
        <v>479</v>
      </c>
      <c r="AN19" s="21"/>
      <c r="AO19" s="24">
        <v>369</v>
      </c>
      <c r="AP19" s="21"/>
      <c r="AQ19" s="24">
        <v>443</v>
      </c>
      <c r="AR19" s="21"/>
      <c r="AS19" s="24">
        <v>979</v>
      </c>
      <c r="AT19" s="21"/>
      <c r="AU19" s="24">
        <v>3641</v>
      </c>
      <c r="AV19" s="21"/>
      <c r="AW19" s="24">
        <v>12562</v>
      </c>
      <c r="AX19" s="21"/>
      <c r="AY19" s="24">
        <v>7955</v>
      </c>
      <c r="AZ19" s="21"/>
      <c r="BA19" s="24">
        <v>7898</v>
      </c>
      <c r="BB19" s="21"/>
      <c r="BC19" s="24">
        <v>1500</v>
      </c>
      <c r="BD19" s="21"/>
      <c r="BE19" s="24">
        <v>2970</v>
      </c>
      <c r="BF19" s="25"/>
      <c r="BG19" s="24">
        <v>305</v>
      </c>
      <c r="BH19" s="25"/>
      <c r="BI19" s="24">
        <v>362</v>
      </c>
      <c r="BJ19" s="25"/>
      <c r="BK19" s="24">
        <v>277</v>
      </c>
      <c r="BL19" s="25"/>
      <c r="BM19" s="24">
        <v>91300</v>
      </c>
      <c r="BN19" s="21"/>
      <c r="BO19" s="24">
        <v>2809</v>
      </c>
      <c r="BP19" s="21"/>
      <c r="BQ19" s="24">
        <v>1415</v>
      </c>
      <c r="BR19" s="25"/>
      <c r="BS19" s="24">
        <v>968</v>
      </c>
      <c r="BT19" s="21"/>
      <c r="BU19" s="24">
        <v>227</v>
      </c>
      <c r="BV19" s="21"/>
      <c r="BW19" s="24">
        <v>136</v>
      </c>
      <c r="BX19" s="21"/>
      <c r="BY19" s="24">
        <v>1735</v>
      </c>
      <c r="BZ19" s="21"/>
      <c r="CA19" s="24">
        <v>4280</v>
      </c>
      <c r="CB19" s="21"/>
      <c r="CC19" s="26">
        <v>9820</v>
      </c>
    </row>
    <row r="20" spans="1:81" s="27" customFormat="1" ht="12.75" customHeight="1">
      <c r="A20" s="24"/>
      <c r="B20" s="16">
        <v>3</v>
      </c>
      <c r="C20" s="24"/>
      <c r="E20" s="28"/>
      <c r="F20" s="24"/>
      <c r="G20" s="29">
        <v>2075</v>
      </c>
      <c r="I20" s="27">
        <v>426</v>
      </c>
      <c r="J20" s="30"/>
      <c r="K20" s="27">
        <v>306</v>
      </c>
      <c r="L20" s="30"/>
      <c r="M20" s="27">
        <v>152</v>
      </c>
      <c r="O20" s="27">
        <v>279</v>
      </c>
      <c r="Q20" s="27">
        <v>440</v>
      </c>
      <c r="S20" s="27">
        <v>114</v>
      </c>
      <c r="U20" s="27">
        <v>827</v>
      </c>
      <c r="W20" s="27">
        <v>225</v>
      </c>
      <c r="Y20" s="27">
        <v>131</v>
      </c>
      <c r="AA20" s="27">
        <v>233</v>
      </c>
      <c r="AC20" s="27">
        <v>223</v>
      </c>
      <c r="AE20" s="27">
        <v>131</v>
      </c>
      <c r="AG20" s="27">
        <v>203</v>
      </c>
      <c r="AI20" s="27">
        <v>148</v>
      </c>
      <c r="AK20" s="27">
        <v>536</v>
      </c>
      <c r="AM20" s="27">
        <v>509</v>
      </c>
      <c r="AO20" s="27">
        <v>363</v>
      </c>
      <c r="AQ20" s="27">
        <v>443</v>
      </c>
      <c r="AS20" s="27">
        <v>975</v>
      </c>
      <c r="AU20" s="27">
        <v>3583</v>
      </c>
      <c r="AW20" s="27">
        <v>12757</v>
      </c>
      <c r="AY20" s="27">
        <v>7857</v>
      </c>
      <c r="BA20" s="27">
        <v>8120</v>
      </c>
      <c r="BC20" s="27">
        <v>1743</v>
      </c>
      <c r="BE20" s="27">
        <v>2970</v>
      </c>
      <c r="BG20" s="27">
        <v>299</v>
      </c>
      <c r="BI20" s="27">
        <v>355</v>
      </c>
      <c r="BK20" s="27">
        <v>278</v>
      </c>
      <c r="BM20" s="27">
        <v>89650</v>
      </c>
      <c r="BO20" s="27">
        <v>2809</v>
      </c>
      <c r="BQ20" s="27">
        <v>1362</v>
      </c>
      <c r="BS20" s="27">
        <v>968</v>
      </c>
      <c r="BU20" s="27">
        <v>227</v>
      </c>
      <c r="BW20" s="27">
        <v>156</v>
      </c>
      <c r="BY20" s="27">
        <v>1737</v>
      </c>
      <c r="CA20" s="27">
        <v>4280</v>
      </c>
      <c r="CC20" s="27">
        <v>9820</v>
      </c>
    </row>
    <row r="21" spans="1:81" s="22" customFormat="1" ht="12.75" customHeight="1" thickBot="1">
      <c r="A21" s="31"/>
      <c r="B21" s="31"/>
      <c r="C21" s="31"/>
      <c r="D21" s="31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>
        <v>0</v>
      </c>
      <c r="AA21" s="33"/>
      <c r="AB21" s="33"/>
      <c r="AC21" s="33"/>
      <c r="AD21" s="33"/>
      <c r="AE21" s="33"/>
      <c r="AF21" s="33"/>
      <c r="AG21" s="33"/>
      <c r="AH21" s="33">
        <v>0</v>
      </c>
      <c r="AI21" s="33"/>
      <c r="AJ21" s="33"/>
      <c r="AK21" s="33"/>
      <c r="AL21" s="33"/>
      <c r="AM21" s="33"/>
      <c r="AN21" s="34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33"/>
      <c r="BA21" s="33"/>
      <c r="BB21" s="33"/>
      <c r="BC21" s="34"/>
      <c r="BD21" s="33"/>
      <c r="BE21" s="34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1"/>
      <c r="BY21" s="33"/>
      <c r="BZ21" s="33"/>
      <c r="CA21" s="33"/>
      <c r="CB21" s="31"/>
      <c r="CC21" s="31"/>
    </row>
    <row r="22" spans="1:81" s="35" customFormat="1" ht="22" customHeight="1">
      <c r="J22" s="36" t="s">
        <v>285</v>
      </c>
      <c r="K22" s="37" t="s">
        <v>312</v>
      </c>
      <c r="L22" s="38" t="s">
        <v>189</v>
      </c>
      <c r="M22" s="35" t="s">
        <v>313</v>
      </c>
      <c r="V22" s="39"/>
      <c r="W22" s="39"/>
      <c r="X22" s="40">
        <v>0</v>
      </c>
      <c r="Y22" s="41"/>
      <c r="AB22" s="38" t="s">
        <v>314</v>
      </c>
      <c r="AC22" s="287" t="s">
        <v>318</v>
      </c>
      <c r="AJ22" s="42" t="s">
        <v>261</v>
      </c>
      <c r="AK22" s="296" t="s">
        <v>319</v>
      </c>
      <c r="AM22" s="43"/>
      <c r="AN22" s="38"/>
      <c r="AP22" s="44"/>
      <c r="AQ22" s="44"/>
      <c r="AR22" s="44"/>
      <c r="AT22" s="44"/>
      <c r="AU22" s="44"/>
      <c r="AY22" s="45"/>
      <c r="AZ22" s="46" t="s">
        <v>320</v>
      </c>
      <c r="BA22" s="287" t="s">
        <v>321</v>
      </c>
      <c r="BB22" s="46"/>
      <c r="BF22" s="46" t="s">
        <v>317</v>
      </c>
      <c r="BG22" s="287" t="s">
        <v>323</v>
      </c>
      <c r="BH22" s="46" t="s">
        <v>324</v>
      </c>
      <c r="BI22" s="287" t="s">
        <v>327</v>
      </c>
      <c r="BJ22" s="46" t="s">
        <v>330</v>
      </c>
      <c r="BK22" s="287" t="s">
        <v>333</v>
      </c>
      <c r="BL22" s="21" t="s">
        <v>336</v>
      </c>
      <c r="BM22" s="287" t="s">
        <v>337</v>
      </c>
      <c r="BN22" s="45"/>
      <c r="BO22" s="45"/>
      <c r="BR22" s="21" t="s">
        <v>338</v>
      </c>
      <c r="BS22" s="298" t="s">
        <v>339</v>
      </c>
      <c r="BT22" s="21" t="s">
        <v>340</v>
      </c>
      <c r="BU22" s="287" t="s">
        <v>341</v>
      </c>
      <c r="BV22" s="47"/>
      <c r="BZ22" s="41"/>
    </row>
    <row r="23" spans="1:81" s="15" customFormat="1" ht="20.5" customHeight="1">
      <c r="V23" s="295"/>
      <c r="W23" s="295"/>
      <c r="X23" s="19">
        <v>0</v>
      </c>
      <c r="AC23" s="288"/>
      <c r="AK23" s="297"/>
      <c r="AP23" s="19"/>
      <c r="AQ23" s="19"/>
      <c r="AR23" s="19"/>
      <c r="AS23" s="19"/>
      <c r="AU23" s="19"/>
      <c r="AZ23" s="50"/>
      <c r="BA23" s="288"/>
      <c r="BF23" s="23" t="s">
        <v>322</v>
      </c>
      <c r="BG23" s="288"/>
      <c r="BH23" s="35" t="s">
        <v>326</v>
      </c>
      <c r="BI23" s="288"/>
      <c r="BJ23" s="38"/>
      <c r="BK23" s="288"/>
      <c r="BL23" s="38"/>
      <c r="BM23" s="288"/>
      <c r="BN23" s="48"/>
      <c r="BO23" s="48"/>
      <c r="BR23" s="50"/>
      <c r="BS23" s="299"/>
      <c r="BU23" s="288"/>
    </row>
    <row r="24" spans="1:81" s="15" customFormat="1" ht="12" customHeight="1">
      <c r="V24" s="48"/>
      <c r="W24" s="48"/>
      <c r="X24" s="19"/>
      <c r="AC24" s="288"/>
      <c r="AK24" s="297"/>
      <c r="AP24" s="19"/>
      <c r="AQ24" s="19"/>
      <c r="AR24" s="19"/>
      <c r="AS24" s="19"/>
      <c r="AU24" s="19"/>
      <c r="AZ24" s="50"/>
      <c r="BA24" s="288"/>
      <c r="BF24" s="23"/>
      <c r="BG24" s="288"/>
      <c r="BH24" s="35"/>
      <c r="BI24" s="288"/>
      <c r="BJ24" s="46" t="s">
        <v>331</v>
      </c>
      <c r="BK24" s="250" t="s">
        <v>334</v>
      </c>
      <c r="BL24" s="46"/>
      <c r="BM24" s="288"/>
      <c r="BN24" s="48"/>
      <c r="BO24" s="48"/>
      <c r="BR24" s="50"/>
      <c r="BS24" s="299"/>
      <c r="BU24" s="288"/>
    </row>
    <row r="25" spans="1:81" s="15" customFormat="1" ht="20.5" customHeight="1">
      <c r="V25" s="295"/>
      <c r="W25" s="295"/>
      <c r="AC25" s="288"/>
      <c r="AK25" s="297"/>
      <c r="AP25" s="19"/>
      <c r="AQ25" s="19"/>
      <c r="AR25" s="19"/>
      <c r="AS25" s="19"/>
      <c r="AU25" s="19"/>
      <c r="AZ25" s="50"/>
      <c r="BA25" s="288"/>
      <c r="BG25" s="288"/>
      <c r="BH25" s="46" t="s">
        <v>325</v>
      </c>
      <c r="BI25" s="49" t="s">
        <v>329</v>
      </c>
      <c r="BJ25" s="38"/>
      <c r="BK25" s="288"/>
      <c r="BL25" s="38"/>
      <c r="BM25" s="50"/>
      <c r="BN25" s="48"/>
      <c r="BO25" s="48"/>
      <c r="BR25" s="50"/>
      <c r="BS25" s="299"/>
    </row>
    <row r="26" spans="1:81" s="15" customFormat="1" ht="12" customHeight="1">
      <c r="A26" s="51" t="s">
        <v>259</v>
      </c>
      <c r="BJ26" s="46" t="s">
        <v>332</v>
      </c>
      <c r="BK26" s="300" t="s">
        <v>335</v>
      </c>
      <c r="BL26" s="46"/>
      <c r="BN26" s="48"/>
      <c r="BO26" s="48"/>
      <c r="BR26" s="50"/>
      <c r="BS26" s="299"/>
    </row>
    <row r="27" spans="1:81" s="15" customFormat="1" ht="12" customHeight="1">
      <c r="A27" s="51" t="s">
        <v>260</v>
      </c>
      <c r="BH27" s="15" t="s">
        <v>328</v>
      </c>
      <c r="BJ27" s="53"/>
      <c r="BK27" s="301"/>
      <c r="BM27" s="54"/>
      <c r="BN27" s="48"/>
      <c r="BO27" s="48"/>
      <c r="BR27" s="50"/>
      <c r="BS27" s="299"/>
    </row>
    <row r="28" spans="1:81" s="15" customFormat="1" ht="12" customHeight="1">
      <c r="A28" s="51" t="s">
        <v>191</v>
      </c>
      <c r="BJ28" s="55"/>
      <c r="BK28" s="301"/>
      <c r="BR28" s="50"/>
      <c r="BS28" s="50"/>
    </row>
    <row r="29" spans="1:81" s="15" customFormat="1">
      <c r="BK29" s="301"/>
    </row>
    <row r="30" spans="1:81">
      <c r="BJ30" s="56"/>
      <c r="BK30" s="301"/>
    </row>
    <row r="31" spans="1:81">
      <c r="BJ31" s="56"/>
      <c r="BK31" s="301"/>
    </row>
    <row r="32" spans="1:81">
      <c r="BJ32" s="56"/>
      <c r="BK32" s="15"/>
    </row>
    <row r="33" spans="62:63">
      <c r="BJ33" s="17"/>
      <c r="BK33" s="52"/>
    </row>
    <row r="34" spans="62:63">
      <c r="BJ34" s="55"/>
      <c r="BK34" s="55"/>
    </row>
    <row r="35" spans="62:63">
      <c r="BJ35" s="55"/>
      <c r="BK35" s="55"/>
    </row>
  </sheetData>
  <mergeCells count="92">
    <mergeCell ref="BM22:BM24"/>
    <mergeCell ref="BS22:BS27"/>
    <mergeCell ref="BU22:BU24"/>
    <mergeCell ref="BK22:BK23"/>
    <mergeCell ref="BK24:BK25"/>
    <mergeCell ref="BK26:BK31"/>
    <mergeCell ref="V23:W23"/>
    <mergeCell ref="V25:W25"/>
    <mergeCell ref="AC22:AC25"/>
    <mergeCell ref="AK22:AK25"/>
    <mergeCell ref="BA22:BA25"/>
    <mergeCell ref="BG22:BG25"/>
    <mergeCell ref="BI22:BI24"/>
    <mergeCell ref="AB5:AC7"/>
    <mergeCell ref="AD5:AE7"/>
    <mergeCell ref="V8:W13"/>
    <mergeCell ref="X8:Y13"/>
    <mergeCell ref="Z8:AA13"/>
    <mergeCell ref="AB8:AC13"/>
    <mergeCell ref="AD8:AE13"/>
    <mergeCell ref="X5:Y7"/>
    <mergeCell ref="Z5:AA7"/>
    <mergeCell ref="AF5:AG7"/>
    <mergeCell ref="AH5:AI7"/>
    <mergeCell ref="AJ5:AK7"/>
    <mergeCell ref="AL5:AM7"/>
    <mergeCell ref="AN5:AO7"/>
    <mergeCell ref="A5:E7"/>
    <mergeCell ref="F5:G7"/>
    <mergeCell ref="H5:I7"/>
    <mergeCell ref="J5:K7"/>
    <mergeCell ref="L5:M7"/>
    <mergeCell ref="AT5:AU7"/>
    <mergeCell ref="AV5:AW7"/>
    <mergeCell ref="AX5:AY7"/>
    <mergeCell ref="N5:O7"/>
    <mergeCell ref="P5:Q7"/>
    <mergeCell ref="R5:S7"/>
    <mergeCell ref="T5:U7"/>
    <mergeCell ref="V5:W7"/>
    <mergeCell ref="AZ5:BA7"/>
    <mergeCell ref="BB5:BC7"/>
    <mergeCell ref="BD5:BE7"/>
    <mergeCell ref="BF5:BG7"/>
    <mergeCell ref="BH5:BI7"/>
    <mergeCell ref="BJ5:BK7"/>
    <mergeCell ref="BL5:BM7"/>
    <mergeCell ref="BN5:BO7"/>
    <mergeCell ref="BP5:BQ7"/>
    <mergeCell ref="BR5:BS7"/>
    <mergeCell ref="BT5:BU7"/>
    <mergeCell ref="BV5:BW7"/>
    <mergeCell ref="BX5:BY7"/>
    <mergeCell ref="BZ5:CA7"/>
    <mergeCell ref="CB5:CC7"/>
    <mergeCell ref="A8:E13"/>
    <mergeCell ref="F8:G13"/>
    <mergeCell ref="H8:I13"/>
    <mergeCell ref="J8:K13"/>
    <mergeCell ref="L8:M13"/>
    <mergeCell ref="P1:Q1"/>
    <mergeCell ref="AR8:AS13"/>
    <mergeCell ref="N8:O13"/>
    <mergeCell ref="P8:Q13"/>
    <mergeCell ref="R8:S13"/>
    <mergeCell ref="T8:U13"/>
    <mergeCell ref="AF8:AG13"/>
    <mergeCell ref="AH8:AI13"/>
    <mergeCell ref="AJ8:AK13"/>
    <mergeCell ref="AL8:AM13"/>
    <mergeCell ref="AN8:AO13"/>
    <mergeCell ref="AP8:AQ13"/>
    <mergeCell ref="AP5:AQ7"/>
    <mergeCell ref="AR5:AS7"/>
    <mergeCell ref="BJ8:BK13"/>
    <mergeCell ref="BL8:BM13"/>
    <mergeCell ref="CB8:CC13"/>
    <mergeCell ref="BN8:BO13"/>
    <mergeCell ref="BP8:BQ13"/>
    <mergeCell ref="BR8:BS13"/>
    <mergeCell ref="BT8:BU13"/>
    <mergeCell ref="BV8:BW13"/>
    <mergeCell ref="BX8:BY13"/>
    <mergeCell ref="BZ8:CA13"/>
    <mergeCell ref="BB8:BC13"/>
    <mergeCell ref="AT8:AU13"/>
    <mergeCell ref="BD8:BE13"/>
    <mergeCell ref="BF8:BG13"/>
    <mergeCell ref="BH8:BI13"/>
    <mergeCell ref="AV8:AW13"/>
    <mergeCell ref="AX8:AY13"/>
    <mergeCell ref="AZ8:BA13"/>
  </mergeCells>
  <phoneticPr fontId="34"/>
  <hyperlinks>
    <hyperlink ref="P1" location="項目一覧表!A1" display="項目一覧表へ戻る" xr:uid="{00000000-0004-0000-0100-000000000000}"/>
  </hyperlinks>
  <pageMargins left="0.7" right="0.7" top="0.75" bottom="0.75" header="0.3" footer="0.3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146"/>
  <sheetViews>
    <sheetView showGridLines="0" showZeros="0" zoomScaleNormal="100" zoomScaleSheetLayoutView="75" workbookViewId="0"/>
  </sheetViews>
  <sheetFormatPr defaultColWidth="11.36328125" defaultRowHeight="17.5"/>
  <cols>
    <col min="1" max="1" width="3.36328125" style="58" customWidth="1"/>
    <col min="2" max="2" width="14" style="59" customWidth="1"/>
    <col min="3" max="3" width="9.26953125" style="58" customWidth="1"/>
    <col min="4" max="5" width="6.453125" style="58" customWidth="1"/>
    <col min="6" max="6" width="7" style="58" customWidth="1"/>
    <col min="7" max="7" width="8.26953125" style="58" customWidth="1"/>
    <col min="8" max="10" width="6.453125" style="58" customWidth="1"/>
    <col min="11" max="11" width="8" style="58" customWidth="1"/>
    <col min="12" max="13" width="6.453125" style="58" customWidth="1"/>
    <col min="14" max="14" width="8.36328125" style="58" customWidth="1"/>
    <col min="15" max="16" width="6.453125" style="58" customWidth="1"/>
    <col min="17" max="17" width="7.54296875" style="58" customWidth="1"/>
    <col min="18" max="18" width="8.36328125" style="58" customWidth="1"/>
    <col min="19" max="19" width="8" style="58" customWidth="1"/>
    <col min="20" max="22" width="6.6328125" style="58" customWidth="1"/>
    <col min="23" max="23" width="7.36328125" style="58" customWidth="1"/>
    <col min="24" max="24" width="6.453125" style="58" customWidth="1"/>
    <col min="25" max="25" width="7.6328125" style="58" customWidth="1"/>
    <col min="26" max="26" width="6.36328125" style="58" customWidth="1"/>
    <col min="27" max="28" width="6.6328125" style="58" customWidth="1"/>
    <col min="29" max="29" width="7.6328125" style="58" customWidth="1"/>
    <col min="30" max="30" width="6.90625" style="58" customWidth="1"/>
    <col min="31" max="31" width="6.453125" style="58" customWidth="1"/>
    <col min="32" max="44" width="6.7265625" style="58" customWidth="1"/>
    <col min="45" max="45" width="7.81640625" style="58" customWidth="1"/>
    <col min="46" max="47" width="7.6328125" style="58" customWidth="1"/>
    <col min="48" max="49" width="6.453125" style="58" customWidth="1"/>
    <col min="50" max="50" width="8.6328125" style="58" customWidth="1"/>
    <col min="51" max="51" width="7.81640625" style="58" customWidth="1"/>
    <col min="52" max="53" width="6.453125" style="58" customWidth="1"/>
    <col min="54" max="54" width="7" style="58" customWidth="1"/>
    <col min="55" max="55" width="7.90625" style="58" customWidth="1"/>
    <col min="56" max="56" width="6.453125" style="58" customWidth="1"/>
    <col min="57" max="57" width="8.08984375" style="58" customWidth="1"/>
    <col min="58" max="59" width="6.453125" style="58" customWidth="1"/>
    <col min="60" max="60" width="7" style="58" customWidth="1"/>
    <col min="61" max="16384" width="11.36328125" style="58"/>
  </cols>
  <sheetData>
    <row r="1" spans="1:61">
      <c r="Q1" s="252" t="s">
        <v>212</v>
      </c>
      <c r="R1" s="253"/>
      <c r="S1" s="253"/>
    </row>
    <row r="2" spans="1:61" ht="25.5">
      <c r="A2" s="122" t="s">
        <v>275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61" ht="16.5" customHeight="1">
      <c r="A3" s="60"/>
      <c r="B3" s="58"/>
      <c r="L3" s="61"/>
      <c r="M3" s="62"/>
    </row>
    <row r="4" spans="1:61" ht="18" customHeight="1" thickBot="1">
      <c r="A4" s="63"/>
      <c r="B4" s="64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5"/>
      <c r="BH4" s="65" t="s">
        <v>345</v>
      </c>
    </row>
    <row r="5" spans="1:61" ht="6.75" customHeight="1">
      <c r="B5" s="66"/>
      <c r="D5" s="67"/>
      <c r="P5" s="68"/>
      <c r="S5" s="68"/>
      <c r="Y5" s="69"/>
      <c r="AD5" s="70"/>
      <c r="AE5" s="71"/>
      <c r="AF5" s="69"/>
      <c r="AG5" s="72"/>
      <c r="AH5" s="72"/>
      <c r="AI5" s="72"/>
      <c r="AJ5" s="72"/>
      <c r="AK5" s="72"/>
      <c r="AL5" s="69"/>
      <c r="AM5" s="72"/>
      <c r="AN5" s="72"/>
      <c r="AO5" s="72"/>
      <c r="AP5" s="69"/>
      <c r="AQ5" s="72"/>
      <c r="AR5" s="72"/>
      <c r="AS5" s="72"/>
      <c r="AT5" s="69"/>
      <c r="AU5" s="72"/>
      <c r="AV5" s="72"/>
      <c r="AW5" s="72"/>
      <c r="AX5" s="69"/>
      <c r="AY5" s="72"/>
      <c r="AZ5" s="72"/>
      <c r="BA5" s="72"/>
      <c r="BB5" s="72"/>
      <c r="BC5" s="69"/>
      <c r="BD5" s="72"/>
      <c r="BE5" s="72"/>
      <c r="BF5" s="72"/>
      <c r="BG5" s="72"/>
      <c r="BH5" s="72"/>
    </row>
    <row r="6" spans="1:61" ht="17.25" customHeight="1">
      <c r="A6" s="310" t="s">
        <v>14</v>
      </c>
      <c r="B6" s="311"/>
      <c r="C6" s="302" t="s">
        <v>15</v>
      </c>
      <c r="D6" s="302" t="s">
        <v>16</v>
      </c>
      <c r="E6" s="59"/>
      <c r="F6" s="59"/>
      <c r="M6" s="73"/>
      <c r="N6" s="73"/>
      <c r="O6" s="73"/>
      <c r="P6" s="74"/>
      <c r="Q6" s="302" t="s">
        <v>17</v>
      </c>
      <c r="R6" s="73"/>
      <c r="S6" s="75"/>
      <c r="T6" s="302" t="s">
        <v>18</v>
      </c>
      <c r="U6" s="73"/>
      <c r="V6" s="73"/>
      <c r="W6" s="73"/>
      <c r="X6" s="73"/>
      <c r="Y6" s="302" t="s">
        <v>19</v>
      </c>
      <c r="Z6" s="73"/>
      <c r="AA6" s="73"/>
      <c r="AB6" s="73"/>
      <c r="AC6" s="73"/>
      <c r="AD6" s="73"/>
      <c r="AE6" s="73"/>
      <c r="AF6" s="302" t="s">
        <v>185</v>
      </c>
      <c r="AI6" s="73"/>
      <c r="AL6" s="302" t="s">
        <v>45</v>
      </c>
      <c r="AM6" s="73"/>
      <c r="AN6" s="73"/>
      <c r="AO6" s="59"/>
      <c r="AP6" s="302" t="s">
        <v>46</v>
      </c>
      <c r="AQ6" s="59"/>
      <c r="AR6" s="59"/>
      <c r="AS6" s="73"/>
      <c r="AT6" s="302" t="s">
        <v>47</v>
      </c>
      <c r="AU6" s="73"/>
      <c r="AV6" s="73"/>
      <c r="AW6" s="73"/>
      <c r="AX6" s="302" t="s">
        <v>48</v>
      </c>
      <c r="BC6" s="302" t="s">
        <v>49</v>
      </c>
      <c r="BH6" s="73"/>
    </row>
    <row r="7" spans="1:61" ht="4.5" customHeight="1">
      <c r="A7" s="312"/>
      <c r="B7" s="311"/>
      <c r="C7" s="302"/>
      <c r="D7" s="302"/>
      <c r="E7" s="76"/>
      <c r="F7" s="76"/>
      <c r="G7" s="77"/>
      <c r="H7" s="77"/>
      <c r="I7" s="77"/>
      <c r="J7" s="77"/>
      <c r="K7" s="77"/>
      <c r="L7" s="77"/>
      <c r="M7" s="78"/>
      <c r="N7" s="78"/>
      <c r="O7" s="79"/>
      <c r="P7" s="80"/>
      <c r="Q7" s="302"/>
      <c r="R7" s="77"/>
      <c r="S7" s="81"/>
      <c r="T7" s="302"/>
      <c r="U7" s="77"/>
      <c r="V7" s="77"/>
      <c r="W7" s="77"/>
      <c r="X7" s="77"/>
      <c r="Y7" s="302"/>
      <c r="Z7" s="77"/>
      <c r="AA7" s="77"/>
      <c r="AB7" s="77"/>
      <c r="AC7" s="77"/>
      <c r="AD7" s="79"/>
      <c r="AE7" s="79"/>
      <c r="AF7" s="302"/>
      <c r="AG7" s="77"/>
      <c r="AH7" s="79"/>
      <c r="AI7" s="77"/>
      <c r="AJ7" s="77"/>
      <c r="AK7" s="77"/>
      <c r="AL7" s="302"/>
      <c r="AM7" s="79"/>
      <c r="AN7" s="79"/>
      <c r="AO7" s="76"/>
      <c r="AP7" s="302"/>
      <c r="AQ7" s="76"/>
      <c r="AR7" s="82"/>
      <c r="AS7" s="77"/>
      <c r="AT7" s="302"/>
      <c r="AU7" s="77"/>
      <c r="AV7" s="77"/>
      <c r="AW7" s="79"/>
      <c r="AX7" s="302"/>
      <c r="AY7" s="77"/>
      <c r="AZ7" s="77"/>
      <c r="BA7" s="79"/>
      <c r="BB7" s="79"/>
      <c r="BC7" s="302"/>
      <c r="BD7" s="77"/>
      <c r="BE7" s="77"/>
      <c r="BF7" s="77"/>
      <c r="BG7" s="77"/>
      <c r="BH7" s="79"/>
    </row>
    <row r="8" spans="1:61" ht="39" customHeight="1">
      <c r="B8" s="66"/>
      <c r="C8" s="302"/>
      <c r="D8" s="302"/>
      <c r="E8" s="308" t="s">
        <v>20</v>
      </c>
      <c r="F8" s="308" t="s">
        <v>21</v>
      </c>
      <c r="G8" s="308" t="s">
        <v>22</v>
      </c>
      <c r="H8" s="308" t="s">
        <v>23</v>
      </c>
      <c r="I8" s="308" t="s">
        <v>24</v>
      </c>
      <c r="J8" s="308" t="s">
        <v>25</v>
      </c>
      <c r="K8" s="308" t="s">
        <v>26</v>
      </c>
      <c r="L8" s="308" t="s">
        <v>27</v>
      </c>
      <c r="M8" s="317" t="s">
        <v>28</v>
      </c>
      <c r="N8" s="317" t="s">
        <v>29</v>
      </c>
      <c r="O8" s="302" t="s">
        <v>30</v>
      </c>
      <c r="P8" s="308" t="s">
        <v>31</v>
      </c>
      <c r="Q8" s="302"/>
      <c r="R8" s="308" t="s">
        <v>32</v>
      </c>
      <c r="S8" s="308" t="s">
        <v>33</v>
      </c>
      <c r="T8" s="302"/>
      <c r="U8" s="308" t="s">
        <v>34</v>
      </c>
      <c r="V8" s="308" t="s">
        <v>35</v>
      </c>
      <c r="W8" s="308" t="s">
        <v>36</v>
      </c>
      <c r="X8" s="308" t="s">
        <v>37</v>
      </c>
      <c r="Y8" s="302"/>
      <c r="Z8" s="308" t="s">
        <v>38</v>
      </c>
      <c r="AA8" s="309" t="s">
        <v>39</v>
      </c>
      <c r="AB8" s="308" t="s">
        <v>40</v>
      </c>
      <c r="AC8" s="316" t="s">
        <v>41</v>
      </c>
      <c r="AD8" s="302" t="s">
        <v>42</v>
      </c>
      <c r="AE8" s="313" t="s">
        <v>43</v>
      </c>
      <c r="AF8" s="302"/>
      <c r="AG8" s="308" t="s">
        <v>50</v>
      </c>
      <c r="AH8" s="308" t="s">
        <v>51</v>
      </c>
      <c r="AI8" s="308" t="s">
        <v>52</v>
      </c>
      <c r="AJ8" s="308" t="s">
        <v>53</v>
      </c>
      <c r="AK8" s="308" t="s">
        <v>265</v>
      </c>
      <c r="AL8" s="302"/>
      <c r="AM8" s="302" t="s">
        <v>54</v>
      </c>
      <c r="AN8" s="302" t="s">
        <v>55</v>
      </c>
      <c r="AO8" s="308" t="s">
        <v>56</v>
      </c>
      <c r="AP8" s="302"/>
      <c r="AQ8" s="308" t="s">
        <v>57</v>
      </c>
      <c r="AR8" s="302" t="s">
        <v>58</v>
      </c>
      <c r="AS8" s="308" t="s">
        <v>59</v>
      </c>
      <c r="AT8" s="302"/>
      <c r="AU8" s="308" t="s">
        <v>60</v>
      </c>
      <c r="AV8" s="308" t="s">
        <v>61</v>
      </c>
      <c r="AW8" s="308" t="s">
        <v>62</v>
      </c>
      <c r="AX8" s="302"/>
      <c r="AY8" s="308" t="s">
        <v>63</v>
      </c>
      <c r="AZ8" s="309" t="s">
        <v>64</v>
      </c>
      <c r="BA8" s="308" t="s">
        <v>65</v>
      </c>
      <c r="BB8" s="309" t="s">
        <v>66</v>
      </c>
      <c r="BC8" s="302"/>
      <c r="BD8" s="308" t="s">
        <v>67</v>
      </c>
      <c r="BE8" s="308" t="s">
        <v>68</v>
      </c>
      <c r="BF8" s="308" t="s">
        <v>69</v>
      </c>
      <c r="BG8" s="308" t="s">
        <v>70</v>
      </c>
      <c r="BH8" s="302" t="s">
        <v>71</v>
      </c>
    </row>
    <row r="9" spans="1:61" ht="24.75" customHeight="1">
      <c r="B9" s="66"/>
      <c r="C9" s="302"/>
      <c r="D9" s="302"/>
      <c r="E9" s="308"/>
      <c r="F9" s="308"/>
      <c r="G9" s="308"/>
      <c r="H9" s="308"/>
      <c r="I9" s="308"/>
      <c r="J9" s="308"/>
      <c r="K9" s="308"/>
      <c r="L9" s="308"/>
      <c r="M9" s="317"/>
      <c r="N9" s="317"/>
      <c r="O9" s="302"/>
      <c r="P9" s="308"/>
      <c r="Q9" s="302"/>
      <c r="R9" s="308"/>
      <c r="S9" s="308"/>
      <c r="T9" s="302"/>
      <c r="U9" s="308"/>
      <c r="V9" s="308"/>
      <c r="W9" s="308"/>
      <c r="X9" s="308"/>
      <c r="Y9" s="302"/>
      <c r="Z9" s="308"/>
      <c r="AA9" s="309"/>
      <c r="AB9" s="308"/>
      <c r="AC9" s="316"/>
      <c r="AD9" s="302"/>
      <c r="AE9" s="302"/>
      <c r="AF9" s="302"/>
      <c r="AG9" s="308"/>
      <c r="AH9" s="308"/>
      <c r="AI9" s="308"/>
      <c r="AJ9" s="308"/>
      <c r="AK9" s="308"/>
      <c r="AL9" s="302"/>
      <c r="AM9" s="302"/>
      <c r="AN9" s="302"/>
      <c r="AO9" s="308"/>
      <c r="AP9" s="302"/>
      <c r="AQ9" s="308"/>
      <c r="AR9" s="302"/>
      <c r="AS9" s="308"/>
      <c r="AT9" s="302"/>
      <c r="AU9" s="308"/>
      <c r="AV9" s="308"/>
      <c r="AW9" s="308"/>
      <c r="AX9" s="302"/>
      <c r="AY9" s="308"/>
      <c r="AZ9" s="309"/>
      <c r="BA9" s="308"/>
      <c r="BB9" s="309"/>
      <c r="BC9" s="302"/>
      <c r="BD9" s="308"/>
      <c r="BE9" s="308"/>
      <c r="BF9" s="308"/>
      <c r="BG9" s="308"/>
      <c r="BH9" s="302"/>
    </row>
    <row r="10" spans="1:61" ht="48" customHeight="1">
      <c r="A10" s="314"/>
      <c r="B10" s="315"/>
      <c r="C10" s="302"/>
      <c r="D10" s="302"/>
      <c r="E10" s="308"/>
      <c r="F10" s="308"/>
      <c r="G10" s="308"/>
      <c r="H10" s="308"/>
      <c r="I10" s="308"/>
      <c r="J10" s="308"/>
      <c r="K10" s="308"/>
      <c r="L10" s="308"/>
      <c r="M10" s="317"/>
      <c r="N10" s="317"/>
      <c r="O10" s="302"/>
      <c r="P10" s="308"/>
      <c r="Q10" s="302"/>
      <c r="R10" s="308"/>
      <c r="S10" s="308"/>
      <c r="T10" s="302"/>
      <c r="U10" s="308"/>
      <c r="V10" s="308"/>
      <c r="W10" s="308"/>
      <c r="X10" s="308"/>
      <c r="Y10" s="302"/>
      <c r="Z10" s="308"/>
      <c r="AA10" s="309"/>
      <c r="AB10" s="308"/>
      <c r="AC10" s="316"/>
      <c r="AD10" s="302"/>
      <c r="AE10" s="302"/>
      <c r="AF10" s="302"/>
      <c r="AG10" s="308"/>
      <c r="AH10" s="308"/>
      <c r="AI10" s="308"/>
      <c r="AJ10" s="308"/>
      <c r="AK10" s="308"/>
      <c r="AL10" s="302"/>
      <c r="AM10" s="302"/>
      <c r="AN10" s="302"/>
      <c r="AO10" s="308"/>
      <c r="AP10" s="302"/>
      <c r="AQ10" s="308"/>
      <c r="AR10" s="302"/>
      <c r="AS10" s="308"/>
      <c r="AT10" s="302"/>
      <c r="AU10" s="308"/>
      <c r="AV10" s="308"/>
      <c r="AW10" s="308"/>
      <c r="AX10" s="302"/>
      <c r="AY10" s="308"/>
      <c r="AZ10" s="309"/>
      <c r="BA10" s="308"/>
      <c r="BB10" s="309"/>
      <c r="BC10" s="302"/>
      <c r="BD10" s="308"/>
      <c r="BE10" s="308"/>
      <c r="BF10" s="308"/>
      <c r="BG10" s="308"/>
      <c r="BH10" s="302"/>
    </row>
    <row r="11" spans="1:61" ht="4.5" customHeight="1">
      <c r="A11" s="73"/>
      <c r="B11" s="83"/>
      <c r="C11" s="84"/>
      <c r="D11" s="85"/>
      <c r="E11" s="84"/>
      <c r="F11" s="84"/>
      <c r="G11" s="84"/>
      <c r="H11" s="84"/>
      <c r="I11" s="84"/>
      <c r="J11" s="84"/>
      <c r="K11" s="84"/>
      <c r="L11" s="84"/>
      <c r="M11" s="83"/>
      <c r="N11" s="84"/>
      <c r="O11" s="85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G11" s="84"/>
      <c r="AH11" s="85"/>
      <c r="AI11" s="84"/>
      <c r="AJ11" s="84"/>
      <c r="AK11" s="84"/>
      <c r="AL11" s="86"/>
      <c r="AM11" s="85"/>
      <c r="AN11" s="85"/>
      <c r="AO11" s="84"/>
      <c r="AP11" s="59"/>
      <c r="AQ11" s="84"/>
      <c r="AR11" s="85"/>
      <c r="AS11" s="84"/>
      <c r="AT11" s="85"/>
      <c r="AU11" s="84"/>
      <c r="AV11" s="84"/>
      <c r="AW11" s="84"/>
      <c r="AX11" s="59"/>
      <c r="AY11" s="84"/>
      <c r="AZ11" s="84"/>
      <c r="BA11" s="85"/>
      <c r="BB11" s="85"/>
      <c r="BC11" s="85"/>
      <c r="BD11" s="84"/>
      <c r="BE11" s="84"/>
      <c r="BF11" s="84"/>
      <c r="BG11" s="84"/>
      <c r="BH11" s="85"/>
    </row>
    <row r="12" spans="1:61" ht="7.5" customHeight="1">
      <c r="A12" s="303" t="s">
        <v>192</v>
      </c>
      <c r="B12" s="87"/>
      <c r="C12" s="7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</row>
    <row r="13" spans="1:61" s="91" customFormat="1" ht="19.5" customHeight="1">
      <c r="A13" s="304"/>
      <c r="B13" s="89">
        <v>28</v>
      </c>
      <c r="C13" s="90">
        <v>98.3</v>
      </c>
      <c r="D13" s="90">
        <v>95.7</v>
      </c>
      <c r="E13" s="90">
        <v>99</v>
      </c>
      <c r="F13" s="90">
        <v>89.5</v>
      </c>
      <c r="G13" s="90">
        <v>98.1</v>
      </c>
      <c r="H13" s="90">
        <v>95.5</v>
      </c>
      <c r="I13" s="90">
        <v>96.7</v>
      </c>
      <c r="J13" s="90">
        <v>90.1</v>
      </c>
      <c r="K13" s="90">
        <v>102.6</v>
      </c>
      <c r="L13" s="90">
        <v>96.8</v>
      </c>
      <c r="M13" s="90">
        <v>94.9</v>
      </c>
      <c r="N13" s="90">
        <v>100.1</v>
      </c>
      <c r="O13" s="90">
        <v>94.8</v>
      </c>
      <c r="P13" s="90">
        <v>94.8</v>
      </c>
      <c r="Q13" s="90">
        <v>100.2</v>
      </c>
      <c r="R13" s="90">
        <v>100.5</v>
      </c>
      <c r="S13" s="90">
        <v>97.3</v>
      </c>
      <c r="T13" s="90">
        <v>93.9</v>
      </c>
      <c r="U13" s="90">
        <v>93.1</v>
      </c>
      <c r="V13" s="90">
        <v>94.7</v>
      </c>
      <c r="W13" s="90">
        <v>74.099999999999994</v>
      </c>
      <c r="X13" s="90">
        <v>98.2</v>
      </c>
      <c r="Y13" s="90">
        <v>98.6</v>
      </c>
      <c r="Z13" s="90">
        <v>90.6</v>
      </c>
      <c r="AA13" s="90">
        <v>101.3</v>
      </c>
      <c r="AB13" s="90">
        <v>104.1</v>
      </c>
      <c r="AC13" s="90">
        <v>101.6</v>
      </c>
      <c r="AD13" s="90">
        <v>103.1</v>
      </c>
      <c r="AE13" s="90">
        <v>98.2</v>
      </c>
      <c r="AF13" s="90">
        <v>99</v>
      </c>
      <c r="AG13" s="90">
        <v>101.3</v>
      </c>
      <c r="AH13" s="90">
        <v>96.1</v>
      </c>
      <c r="AI13" s="90">
        <v>97.2</v>
      </c>
      <c r="AJ13" s="90">
        <v>103.4</v>
      </c>
      <c r="AK13" s="90">
        <v>97.4</v>
      </c>
      <c r="AL13" s="90">
        <v>97.7</v>
      </c>
      <c r="AM13" s="90">
        <v>99.2</v>
      </c>
      <c r="AN13" s="90">
        <v>107</v>
      </c>
      <c r="AO13" s="90">
        <v>94.7</v>
      </c>
      <c r="AP13" s="90">
        <v>100.4</v>
      </c>
      <c r="AQ13" s="90">
        <v>98</v>
      </c>
      <c r="AR13" s="90">
        <v>97.4</v>
      </c>
      <c r="AS13" s="90">
        <v>110.1</v>
      </c>
      <c r="AT13" s="90">
        <v>104.3</v>
      </c>
      <c r="AU13" s="90">
        <v>117.1</v>
      </c>
      <c r="AV13" s="90">
        <v>97.5</v>
      </c>
      <c r="AW13" s="90">
        <v>95.6</v>
      </c>
      <c r="AX13" s="90">
        <v>97.6</v>
      </c>
      <c r="AY13" s="90">
        <v>107.6</v>
      </c>
      <c r="AZ13" s="90">
        <v>98.8</v>
      </c>
      <c r="BA13" s="90">
        <v>92.7</v>
      </c>
      <c r="BB13" s="90">
        <v>97.3</v>
      </c>
      <c r="BC13" s="90">
        <v>101.5</v>
      </c>
      <c r="BD13" s="90">
        <v>96.3</v>
      </c>
      <c r="BE13" s="90">
        <v>100.4</v>
      </c>
      <c r="BF13" s="90">
        <v>92.6</v>
      </c>
      <c r="BG13" s="90">
        <v>87.1</v>
      </c>
      <c r="BH13" s="90">
        <v>114.3</v>
      </c>
    </row>
    <row r="14" spans="1:61" s="91" customFormat="1" ht="19.5" customHeight="1">
      <c r="A14" s="304"/>
      <c r="B14" s="66">
        <v>29</v>
      </c>
      <c r="C14" s="90">
        <v>98.7</v>
      </c>
      <c r="D14" s="90">
        <v>95.9</v>
      </c>
      <c r="E14" s="90">
        <v>97.3</v>
      </c>
      <c r="F14" s="90">
        <v>94.1</v>
      </c>
      <c r="G14" s="90">
        <v>96.9</v>
      </c>
      <c r="H14" s="90">
        <v>94.9</v>
      </c>
      <c r="I14" s="90">
        <v>94.7</v>
      </c>
      <c r="J14" s="90">
        <v>89.5</v>
      </c>
      <c r="K14" s="90">
        <v>102.9</v>
      </c>
      <c r="L14" s="90">
        <v>96.4</v>
      </c>
      <c r="M14" s="90">
        <v>95.3</v>
      </c>
      <c r="N14" s="90">
        <v>99.6</v>
      </c>
      <c r="O14" s="90">
        <v>97.6</v>
      </c>
      <c r="P14" s="90">
        <v>95.5</v>
      </c>
      <c r="Q14" s="90">
        <v>100.1</v>
      </c>
      <c r="R14" s="90">
        <v>100.3</v>
      </c>
      <c r="S14" s="90">
        <v>98.5</v>
      </c>
      <c r="T14" s="90">
        <v>96.8</v>
      </c>
      <c r="U14" s="90">
        <v>96.9</v>
      </c>
      <c r="V14" s="90">
        <v>95.5</v>
      </c>
      <c r="W14" s="90">
        <v>94.2</v>
      </c>
      <c r="X14" s="90">
        <v>98.2</v>
      </c>
      <c r="Y14" s="90">
        <v>97.7</v>
      </c>
      <c r="Z14" s="90">
        <v>89.6</v>
      </c>
      <c r="AA14" s="90">
        <v>101.4</v>
      </c>
      <c r="AB14" s="90">
        <v>106.3</v>
      </c>
      <c r="AC14" s="90">
        <v>102.7</v>
      </c>
      <c r="AD14" s="90">
        <v>98.7</v>
      </c>
      <c r="AE14" s="90">
        <v>98.1</v>
      </c>
      <c r="AF14" s="90">
        <v>98.9</v>
      </c>
      <c r="AG14" s="90">
        <v>98.6</v>
      </c>
      <c r="AH14" s="90">
        <v>97.9</v>
      </c>
      <c r="AI14" s="90">
        <v>97.4</v>
      </c>
      <c r="AJ14" s="90">
        <v>108.2</v>
      </c>
      <c r="AK14" s="90">
        <v>97.5</v>
      </c>
      <c r="AL14" s="90">
        <v>98.5</v>
      </c>
      <c r="AM14" s="90">
        <v>98.8</v>
      </c>
      <c r="AN14" s="90">
        <v>106.9</v>
      </c>
      <c r="AO14" s="90">
        <v>96.4</v>
      </c>
      <c r="AP14" s="90">
        <v>100.8</v>
      </c>
      <c r="AQ14" s="90">
        <v>97.8</v>
      </c>
      <c r="AR14" s="90">
        <v>99.7</v>
      </c>
      <c r="AS14" s="90">
        <v>105.5</v>
      </c>
      <c r="AT14" s="90">
        <v>105.6</v>
      </c>
      <c r="AU14" s="90">
        <v>118</v>
      </c>
      <c r="AV14" s="90">
        <v>98.2</v>
      </c>
      <c r="AW14" s="90">
        <v>97.3</v>
      </c>
      <c r="AX14" s="90">
        <v>98.2</v>
      </c>
      <c r="AY14" s="90">
        <v>103.4</v>
      </c>
      <c r="AZ14" s="90">
        <v>99.1</v>
      </c>
      <c r="BA14" s="90">
        <v>93.2</v>
      </c>
      <c r="BB14" s="90">
        <v>98.3</v>
      </c>
      <c r="BC14" s="90">
        <v>101.8</v>
      </c>
      <c r="BD14" s="90">
        <v>96.6</v>
      </c>
      <c r="BE14" s="90">
        <v>100.1</v>
      </c>
      <c r="BF14" s="90">
        <v>92.5</v>
      </c>
      <c r="BG14" s="90">
        <v>88</v>
      </c>
      <c r="BH14" s="90">
        <v>115.3</v>
      </c>
    </row>
    <row r="15" spans="1:61" s="91" customFormat="1" ht="19.5" customHeight="1">
      <c r="A15" s="304"/>
      <c r="B15" s="66">
        <v>30</v>
      </c>
      <c r="C15" s="90">
        <v>99.8</v>
      </c>
      <c r="D15" s="90">
        <v>97.3</v>
      </c>
      <c r="E15" s="90">
        <v>98.7</v>
      </c>
      <c r="F15" s="90">
        <v>97.8</v>
      </c>
      <c r="G15" s="90">
        <v>97.8</v>
      </c>
      <c r="H15" s="90">
        <v>95.8</v>
      </c>
      <c r="I15" s="90">
        <v>98.9</v>
      </c>
      <c r="J15" s="90">
        <v>93.3</v>
      </c>
      <c r="K15" s="90">
        <v>101.6</v>
      </c>
      <c r="L15" s="90">
        <v>95.7</v>
      </c>
      <c r="M15" s="90">
        <v>96.9</v>
      </c>
      <c r="N15" s="90">
        <v>99.5</v>
      </c>
      <c r="O15" s="90">
        <v>98.8</v>
      </c>
      <c r="P15" s="90">
        <v>96.2</v>
      </c>
      <c r="Q15" s="90">
        <v>100.2</v>
      </c>
      <c r="R15" s="90">
        <v>100.2</v>
      </c>
      <c r="S15" s="90">
        <v>100.2</v>
      </c>
      <c r="T15" s="90">
        <v>100.3</v>
      </c>
      <c r="U15" s="90">
        <v>101.1</v>
      </c>
      <c r="V15" s="90">
        <v>98.7</v>
      </c>
      <c r="W15" s="90">
        <v>109.4</v>
      </c>
      <c r="X15" s="90">
        <v>98.2</v>
      </c>
      <c r="Y15" s="90">
        <v>96</v>
      </c>
      <c r="Z15" s="90">
        <v>87.9</v>
      </c>
      <c r="AA15" s="90">
        <v>95.7</v>
      </c>
      <c r="AB15" s="90">
        <v>107.8</v>
      </c>
      <c r="AC15" s="90">
        <v>99.8</v>
      </c>
      <c r="AD15" s="90">
        <v>98.2</v>
      </c>
      <c r="AE15" s="90">
        <v>98.1</v>
      </c>
      <c r="AF15" s="90">
        <v>99.7</v>
      </c>
      <c r="AG15" s="90">
        <v>102.1</v>
      </c>
      <c r="AH15" s="90">
        <v>97.6</v>
      </c>
      <c r="AI15" s="90">
        <v>94.9</v>
      </c>
      <c r="AJ15" s="90">
        <v>106.3</v>
      </c>
      <c r="AK15" s="90">
        <v>97.7</v>
      </c>
      <c r="AL15" s="90">
        <v>100.3</v>
      </c>
      <c r="AM15" s="90">
        <v>99.3</v>
      </c>
      <c r="AN15" s="90">
        <v>106.7</v>
      </c>
      <c r="AO15" s="90">
        <v>99.3</v>
      </c>
      <c r="AP15" s="90">
        <v>102.1</v>
      </c>
      <c r="AQ15" s="90">
        <v>98</v>
      </c>
      <c r="AR15" s="90">
        <v>102.4</v>
      </c>
      <c r="AS15" s="91">
        <v>103.3</v>
      </c>
      <c r="AT15" s="90">
        <v>105.9</v>
      </c>
      <c r="AU15" s="90">
        <v>118</v>
      </c>
      <c r="AV15" s="90">
        <v>98.3</v>
      </c>
      <c r="AW15" s="90">
        <v>97.7</v>
      </c>
      <c r="AX15" s="90">
        <v>99.5</v>
      </c>
      <c r="AY15" s="90">
        <v>100.3</v>
      </c>
      <c r="AZ15" s="90">
        <v>98.8</v>
      </c>
      <c r="BA15" s="90">
        <v>93.8</v>
      </c>
      <c r="BB15" s="90">
        <v>100.7</v>
      </c>
      <c r="BC15" s="90">
        <v>102.1</v>
      </c>
      <c r="BD15" s="90">
        <v>96.8</v>
      </c>
      <c r="BE15" s="90">
        <v>98</v>
      </c>
      <c r="BF15" s="90">
        <v>95.9</v>
      </c>
      <c r="BG15" s="90">
        <v>90.6</v>
      </c>
      <c r="BH15" s="90">
        <v>115.8</v>
      </c>
    </row>
    <row r="16" spans="1:61" s="91" customFormat="1" ht="19.5" customHeight="1">
      <c r="A16" s="304"/>
      <c r="B16" s="66" t="s">
        <v>266</v>
      </c>
      <c r="C16" s="90">
        <v>100.2</v>
      </c>
      <c r="D16" s="90">
        <v>98.4</v>
      </c>
      <c r="E16" s="90">
        <v>99</v>
      </c>
      <c r="F16" s="90">
        <v>101.3</v>
      </c>
      <c r="G16" s="90">
        <v>100</v>
      </c>
      <c r="H16" s="90">
        <v>98.5</v>
      </c>
      <c r="I16" s="90">
        <v>94.3</v>
      </c>
      <c r="J16" s="90">
        <v>96.3</v>
      </c>
      <c r="K16" s="90">
        <v>101.3</v>
      </c>
      <c r="L16" s="90">
        <v>98.1</v>
      </c>
      <c r="M16" s="90">
        <v>97.7</v>
      </c>
      <c r="N16" s="90">
        <v>100.3</v>
      </c>
      <c r="O16" s="90">
        <v>99</v>
      </c>
      <c r="P16" s="92">
        <v>97.8</v>
      </c>
      <c r="Q16" s="92">
        <v>100.1</v>
      </c>
      <c r="R16" s="92">
        <v>100.1</v>
      </c>
      <c r="S16" s="92">
        <v>100.4</v>
      </c>
      <c r="T16" s="92">
        <v>101.8</v>
      </c>
      <c r="U16" s="92">
        <v>103.1</v>
      </c>
      <c r="V16" s="92">
        <v>100.6</v>
      </c>
      <c r="W16" s="92">
        <v>107.8</v>
      </c>
      <c r="X16" s="92">
        <v>98.5</v>
      </c>
      <c r="Y16" s="92">
        <v>98.5</v>
      </c>
      <c r="Z16" s="92">
        <v>96.6</v>
      </c>
      <c r="AA16" s="92">
        <v>97.6</v>
      </c>
      <c r="AB16" s="92">
        <v>104.8</v>
      </c>
      <c r="AC16" s="92">
        <v>98.7</v>
      </c>
      <c r="AD16" s="93">
        <v>99.3</v>
      </c>
      <c r="AE16" s="92">
        <v>98.6</v>
      </c>
      <c r="AF16" s="92">
        <v>100.6</v>
      </c>
      <c r="AG16" s="92">
        <v>100.8</v>
      </c>
      <c r="AH16" s="92">
        <v>100.6</v>
      </c>
      <c r="AI16" s="92">
        <v>100.3</v>
      </c>
      <c r="AJ16" s="92">
        <v>101.5</v>
      </c>
      <c r="AK16" s="92">
        <v>98.6</v>
      </c>
      <c r="AL16" s="92">
        <v>100.7</v>
      </c>
      <c r="AM16" s="92">
        <v>99.3</v>
      </c>
      <c r="AN16" s="92">
        <v>105.3</v>
      </c>
      <c r="AO16" s="92">
        <v>100.3</v>
      </c>
      <c r="AP16" s="92">
        <v>101</v>
      </c>
      <c r="AQ16" s="92">
        <v>98.6</v>
      </c>
      <c r="AR16" s="92">
        <v>101.9</v>
      </c>
      <c r="AS16" s="92">
        <v>99.8</v>
      </c>
      <c r="AT16" s="92">
        <v>104.6</v>
      </c>
      <c r="AU16" s="92">
        <v>113.5</v>
      </c>
      <c r="AV16" s="92">
        <v>98.7</v>
      </c>
      <c r="AW16" s="92">
        <v>98.7</v>
      </c>
      <c r="AX16" s="92">
        <v>100.6</v>
      </c>
      <c r="AY16" s="92">
        <v>98.3</v>
      </c>
      <c r="AZ16" s="92">
        <v>97.2</v>
      </c>
      <c r="BA16" s="92">
        <v>97.8</v>
      </c>
      <c r="BB16" s="92">
        <v>102.5</v>
      </c>
      <c r="BC16" s="92">
        <v>102.2</v>
      </c>
      <c r="BD16" s="92">
        <v>98</v>
      </c>
      <c r="BE16" s="92">
        <v>98.4</v>
      </c>
      <c r="BF16" s="92">
        <v>98.4</v>
      </c>
      <c r="BG16" s="92">
        <v>96.4</v>
      </c>
      <c r="BH16" s="92">
        <v>112.4</v>
      </c>
      <c r="BI16" s="94"/>
    </row>
    <row r="17" spans="1:61" s="94" customFormat="1" ht="19.5" customHeight="1">
      <c r="A17" s="304"/>
      <c r="B17" s="95">
        <v>2</v>
      </c>
      <c r="C17" s="96">
        <v>100</v>
      </c>
      <c r="D17" s="96">
        <v>100</v>
      </c>
      <c r="E17" s="96">
        <v>100</v>
      </c>
      <c r="F17" s="96">
        <v>100</v>
      </c>
      <c r="G17" s="96">
        <v>100</v>
      </c>
      <c r="H17" s="96">
        <v>100</v>
      </c>
      <c r="I17" s="96">
        <v>100</v>
      </c>
      <c r="J17" s="96">
        <v>100</v>
      </c>
      <c r="K17" s="96">
        <v>100</v>
      </c>
      <c r="L17" s="96">
        <v>100</v>
      </c>
      <c r="M17" s="96">
        <v>100</v>
      </c>
      <c r="N17" s="96">
        <v>100</v>
      </c>
      <c r="O17" s="96">
        <v>100</v>
      </c>
      <c r="P17" s="96">
        <v>100</v>
      </c>
      <c r="Q17" s="96">
        <v>100</v>
      </c>
      <c r="R17" s="96">
        <v>100</v>
      </c>
      <c r="S17" s="96">
        <v>100</v>
      </c>
      <c r="T17" s="96">
        <v>100</v>
      </c>
      <c r="U17" s="96">
        <v>100</v>
      </c>
      <c r="V17" s="96">
        <v>100</v>
      </c>
      <c r="W17" s="96">
        <v>100</v>
      </c>
      <c r="X17" s="96">
        <v>100</v>
      </c>
      <c r="Y17" s="96">
        <v>100</v>
      </c>
      <c r="Z17" s="96">
        <v>100</v>
      </c>
      <c r="AA17" s="96">
        <v>100</v>
      </c>
      <c r="AB17" s="96">
        <v>100</v>
      </c>
      <c r="AC17" s="96">
        <v>100</v>
      </c>
      <c r="AD17" s="96">
        <v>100</v>
      </c>
      <c r="AE17" s="96">
        <v>100</v>
      </c>
      <c r="AF17" s="97">
        <v>100</v>
      </c>
      <c r="AG17" s="97">
        <v>100</v>
      </c>
      <c r="AH17" s="97">
        <v>100</v>
      </c>
      <c r="AI17" s="97">
        <v>100</v>
      </c>
      <c r="AJ17" s="97">
        <v>100</v>
      </c>
      <c r="AK17" s="97">
        <v>100</v>
      </c>
      <c r="AL17" s="97">
        <v>100</v>
      </c>
      <c r="AM17" s="97">
        <v>100</v>
      </c>
      <c r="AN17" s="97">
        <v>100</v>
      </c>
      <c r="AO17" s="97">
        <v>100</v>
      </c>
      <c r="AP17" s="97">
        <v>100</v>
      </c>
      <c r="AQ17" s="97">
        <v>100</v>
      </c>
      <c r="AR17" s="97">
        <v>100</v>
      </c>
      <c r="AS17" s="97">
        <v>100</v>
      </c>
      <c r="AT17" s="97">
        <v>100</v>
      </c>
      <c r="AU17" s="97">
        <v>100</v>
      </c>
      <c r="AV17" s="97">
        <v>100</v>
      </c>
      <c r="AW17" s="97">
        <v>100</v>
      </c>
      <c r="AX17" s="97">
        <v>100</v>
      </c>
      <c r="AY17" s="97">
        <v>100</v>
      </c>
      <c r="AZ17" s="97">
        <v>100</v>
      </c>
      <c r="BA17" s="97">
        <v>100</v>
      </c>
      <c r="BB17" s="97">
        <v>100</v>
      </c>
      <c r="BC17" s="97">
        <v>100</v>
      </c>
      <c r="BD17" s="97">
        <v>100</v>
      </c>
      <c r="BE17" s="97">
        <v>100</v>
      </c>
      <c r="BF17" s="97">
        <v>100</v>
      </c>
      <c r="BG17" s="97">
        <v>100</v>
      </c>
      <c r="BH17" s="97">
        <v>100</v>
      </c>
    </row>
    <row r="18" spans="1:61" s="94" customFormat="1" ht="19.5" customHeight="1">
      <c r="A18" s="304"/>
      <c r="B18" s="98">
        <v>3</v>
      </c>
      <c r="C18" s="99">
        <v>99.7</v>
      </c>
      <c r="D18" s="99">
        <v>100.3</v>
      </c>
      <c r="E18" s="99">
        <v>98.4</v>
      </c>
      <c r="F18" s="99">
        <v>101.6</v>
      </c>
      <c r="G18" s="99">
        <v>102.5</v>
      </c>
      <c r="H18" s="99">
        <v>100.7</v>
      </c>
      <c r="I18" s="99">
        <v>98.9</v>
      </c>
      <c r="J18" s="99">
        <v>101.7</v>
      </c>
      <c r="K18" s="99">
        <v>100.9</v>
      </c>
      <c r="L18" s="99">
        <v>99.9</v>
      </c>
      <c r="M18" s="99">
        <v>100.4</v>
      </c>
      <c r="N18" s="99">
        <v>99.9</v>
      </c>
      <c r="O18" s="99">
        <v>100.2</v>
      </c>
      <c r="P18" s="100">
        <v>100</v>
      </c>
      <c r="Q18" s="99">
        <v>99.9</v>
      </c>
      <c r="R18" s="99">
        <v>99.8</v>
      </c>
      <c r="S18" s="99">
        <v>100.3</v>
      </c>
      <c r="T18" s="99">
        <v>101.9</v>
      </c>
      <c r="U18" s="99">
        <v>101.6</v>
      </c>
      <c r="V18" s="99">
        <v>101.6</v>
      </c>
      <c r="W18" s="99">
        <v>116.2</v>
      </c>
      <c r="X18" s="99">
        <v>100</v>
      </c>
      <c r="Y18" s="99">
        <v>100.7</v>
      </c>
      <c r="Z18" s="99">
        <v>100.1</v>
      </c>
      <c r="AA18" s="99">
        <v>102.8</v>
      </c>
      <c r="AB18" s="99">
        <v>99.8</v>
      </c>
      <c r="AC18" s="99">
        <v>100.4</v>
      </c>
      <c r="AD18" s="99">
        <v>102.1</v>
      </c>
      <c r="AE18" s="101">
        <v>100</v>
      </c>
      <c r="AF18" s="99">
        <v>102.4</v>
      </c>
      <c r="AG18" s="99">
        <v>103.9</v>
      </c>
      <c r="AH18" s="99">
        <v>101</v>
      </c>
      <c r="AI18" s="99">
        <v>103</v>
      </c>
      <c r="AJ18" s="99">
        <v>100.4</v>
      </c>
      <c r="AK18" s="99">
        <v>101.9</v>
      </c>
      <c r="AL18" s="99">
        <v>99.7</v>
      </c>
      <c r="AM18" s="99">
        <v>100.8</v>
      </c>
      <c r="AN18" s="99">
        <v>98.8</v>
      </c>
      <c r="AO18" s="99">
        <v>99.4</v>
      </c>
      <c r="AP18" s="99">
        <v>95.1</v>
      </c>
      <c r="AQ18" s="99">
        <v>100.4</v>
      </c>
      <c r="AR18" s="99">
        <v>102.6</v>
      </c>
      <c r="AS18" s="102">
        <v>77.599999999999994</v>
      </c>
      <c r="AT18" s="99">
        <v>100.6</v>
      </c>
      <c r="AU18" s="99">
        <v>100</v>
      </c>
      <c r="AV18" s="99">
        <v>100.1</v>
      </c>
      <c r="AW18" s="99">
        <v>101.5</v>
      </c>
      <c r="AX18" s="99">
        <v>101.2</v>
      </c>
      <c r="AY18" s="99">
        <v>98.1</v>
      </c>
      <c r="AZ18" s="99">
        <v>98.1</v>
      </c>
      <c r="BA18" s="99">
        <v>101</v>
      </c>
      <c r="BB18" s="99">
        <v>103.2</v>
      </c>
      <c r="BC18" s="99">
        <v>101.2</v>
      </c>
      <c r="BD18" s="99">
        <v>100</v>
      </c>
      <c r="BE18" s="99">
        <v>99.5</v>
      </c>
      <c r="BF18" s="99">
        <v>101</v>
      </c>
      <c r="BG18" s="99">
        <v>108.5</v>
      </c>
      <c r="BH18" s="99">
        <v>101.7</v>
      </c>
    </row>
    <row r="19" spans="1:61" s="91" customFormat="1" ht="7.5" customHeight="1">
      <c r="A19" s="305"/>
      <c r="B19" s="103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</row>
    <row r="20" spans="1:61" s="91" customFormat="1" ht="5.25" customHeight="1">
      <c r="A20" s="306" t="s">
        <v>44</v>
      </c>
      <c r="B20" s="106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</row>
    <row r="21" spans="1:61" s="91" customFormat="1" ht="19.5" customHeight="1">
      <c r="A21" s="304"/>
      <c r="B21" s="89">
        <v>28</v>
      </c>
      <c r="C21" s="90">
        <v>98.1</v>
      </c>
      <c r="D21" s="90">
        <v>96.2</v>
      </c>
      <c r="E21" s="90">
        <v>96</v>
      </c>
      <c r="F21" s="90">
        <v>91.1</v>
      </c>
      <c r="G21" s="90">
        <v>96.5</v>
      </c>
      <c r="H21" s="90">
        <v>96</v>
      </c>
      <c r="I21" s="90">
        <v>99.1</v>
      </c>
      <c r="J21" s="90">
        <v>91.1</v>
      </c>
      <c r="K21" s="90">
        <v>100.4</v>
      </c>
      <c r="L21" s="90">
        <v>95.5</v>
      </c>
      <c r="M21" s="90">
        <v>97.5</v>
      </c>
      <c r="N21" s="90">
        <v>100.1</v>
      </c>
      <c r="O21" s="90">
        <v>96.4</v>
      </c>
      <c r="P21" s="90">
        <v>95.4</v>
      </c>
      <c r="Q21" s="90">
        <v>99.5</v>
      </c>
      <c r="R21" s="90">
        <v>100.4</v>
      </c>
      <c r="S21" s="90">
        <v>94.3</v>
      </c>
      <c r="T21" s="90">
        <v>93.9</v>
      </c>
      <c r="U21" s="90">
        <v>93.4</v>
      </c>
      <c r="V21" s="90">
        <v>95.8</v>
      </c>
      <c r="W21" s="90">
        <v>75.5</v>
      </c>
      <c r="X21" s="90">
        <v>97.4</v>
      </c>
      <c r="Y21" s="90">
        <v>97.2</v>
      </c>
      <c r="Z21" s="90">
        <v>96.6</v>
      </c>
      <c r="AA21" s="90">
        <v>100.9</v>
      </c>
      <c r="AB21" s="90">
        <v>95.9</v>
      </c>
      <c r="AC21" s="90">
        <v>96.5</v>
      </c>
      <c r="AD21" s="90">
        <v>98.2</v>
      </c>
      <c r="AE21" s="90">
        <v>96.6</v>
      </c>
      <c r="AF21" s="90">
        <v>98.1</v>
      </c>
      <c r="AG21" s="90">
        <v>99</v>
      </c>
      <c r="AH21" s="90">
        <v>98.6</v>
      </c>
      <c r="AI21" s="90">
        <v>96.2</v>
      </c>
      <c r="AJ21" s="90">
        <v>99.2</v>
      </c>
      <c r="AK21" s="90">
        <v>93.1</v>
      </c>
      <c r="AL21" s="90">
        <v>96.7</v>
      </c>
      <c r="AM21" s="90">
        <v>99.6</v>
      </c>
      <c r="AN21" s="90">
        <v>98</v>
      </c>
      <c r="AO21" s="90">
        <v>94.9</v>
      </c>
      <c r="AP21" s="90">
        <v>99.3</v>
      </c>
      <c r="AQ21" s="90">
        <v>97.4</v>
      </c>
      <c r="AR21" s="90">
        <v>95.5</v>
      </c>
      <c r="AS21" s="90">
        <v>108.8</v>
      </c>
      <c r="AT21" s="90">
        <v>108.9</v>
      </c>
      <c r="AU21" s="90">
        <v>116.2</v>
      </c>
      <c r="AV21" s="90">
        <v>97.7</v>
      </c>
      <c r="AW21" s="90">
        <v>95.9</v>
      </c>
      <c r="AX21" s="90">
        <v>97.9</v>
      </c>
      <c r="AY21" s="90">
        <v>102.9</v>
      </c>
      <c r="AZ21" s="90">
        <v>96.5</v>
      </c>
      <c r="BA21" s="90">
        <v>94.4</v>
      </c>
      <c r="BB21" s="90">
        <v>98.7</v>
      </c>
      <c r="BC21" s="90">
        <v>101.4</v>
      </c>
      <c r="BD21" s="90">
        <v>97.1</v>
      </c>
      <c r="BE21" s="90">
        <v>99.6</v>
      </c>
      <c r="BF21" s="90">
        <v>94.5</v>
      </c>
      <c r="BG21" s="90">
        <v>87.1</v>
      </c>
      <c r="BH21" s="90">
        <v>112.4</v>
      </c>
    </row>
    <row r="22" spans="1:61" s="91" customFormat="1" ht="19.5" customHeight="1">
      <c r="A22" s="304"/>
      <c r="B22" s="66">
        <v>29</v>
      </c>
      <c r="C22" s="90">
        <v>98.6</v>
      </c>
      <c r="D22" s="90">
        <v>96.8</v>
      </c>
      <c r="E22" s="90">
        <v>97.4</v>
      </c>
      <c r="F22" s="90">
        <v>95.9</v>
      </c>
      <c r="G22" s="90">
        <v>97.8</v>
      </c>
      <c r="H22" s="90">
        <v>95.5</v>
      </c>
      <c r="I22" s="90">
        <v>97.2</v>
      </c>
      <c r="J22" s="90">
        <v>90.2</v>
      </c>
      <c r="K22" s="90">
        <v>100.7</v>
      </c>
      <c r="L22" s="90">
        <v>96.1</v>
      </c>
      <c r="M22" s="90">
        <v>97.8</v>
      </c>
      <c r="N22" s="90">
        <v>100.4</v>
      </c>
      <c r="O22" s="90">
        <v>99.4</v>
      </c>
      <c r="P22" s="90">
        <v>95.6</v>
      </c>
      <c r="Q22" s="90">
        <v>99.3</v>
      </c>
      <c r="R22" s="90">
        <v>100.1</v>
      </c>
      <c r="S22" s="90">
        <v>94.7</v>
      </c>
      <c r="T22" s="90">
        <v>96.4</v>
      </c>
      <c r="U22" s="90">
        <v>96.4</v>
      </c>
      <c r="V22" s="90">
        <v>95.6</v>
      </c>
      <c r="W22" s="90">
        <v>93.6</v>
      </c>
      <c r="X22" s="90">
        <v>98</v>
      </c>
      <c r="Y22" s="90">
        <v>96.7</v>
      </c>
      <c r="Z22" s="90">
        <v>96.1</v>
      </c>
      <c r="AA22" s="90">
        <v>97.5</v>
      </c>
      <c r="AB22" s="90">
        <v>96.4</v>
      </c>
      <c r="AC22" s="90">
        <v>97.7</v>
      </c>
      <c r="AD22" s="90">
        <v>96.4</v>
      </c>
      <c r="AE22" s="90">
        <v>96.7</v>
      </c>
      <c r="AF22" s="90">
        <v>98.3</v>
      </c>
      <c r="AG22" s="90">
        <v>99.1</v>
      </c>
      <c r="AH22" s="90">
        <v>98.7</v>
      </c>
      <c r="AI22" s="90">
        <v>97</v>
      </c>
      <c r="AJ22" s="90">
        <v>98.9</v>
      </c>
      <c r="AK22" s="90">
        <v>93.8</v>
      </c>
      <c r="AL22" s="90">
        <v>97.5</v>
      </c>
      <c r="AM22" s="90">
        <v>99.4</v>
      </c>
      <c r="AN22" s="90">
        <v>98.4</v>
      </c>
      <c r="AO22" s="90">
        <v>96.4</v>
      </c>
      <c r="AP22" s="90">
        <v>99.5</v>
      </c>
      <c r="AQ22" s="90">
        <v>97.3</v>
      </c>
      <c r="AR22" s="90">
        <v>97.8</v>
      </c>
      <c r="AS22" s="90">
        <v>104.7</v>
      </c>
      <c r="AT22" s="90">
        <v>109.6</v>
      </c>
      <c r="AU22" s="90">
        <v>117</v>
      </c>
      <c r="AV22" s="90">
        <v>98.3</v>
      </c>
      <c r="AW22" s="90">
        <v>96.4</v>
      </c>
      <c r="AX22" s="90">
        <v>98.3</v>
      </c>
      <c r="AY22" s="90">
        <v>99.8</v>
      </c>
      <c r="AZ22" s="90">
        <v>96.4</v>
      </c>
      <c r="BA22" s="90">
        <v>94.9</v>
      </c>
      <c r="BB22" s="90">
        <v>99.6</v>
      </c>
      <c r="BC22" s="90">
        <v>101.7</v>
      </c>
      <c r="BD22" s="90">
        <v>97.3</v>
      </c>
      <c r="BE22" s="90">
        <v>98.9</v>
      </c>
      <c r="BF22" s="90">
        <v>95</v>
      </c>
      <c r="BG22" s="90">
        <v>88</v>
      </c>
      <c r="BH22" s="90">
        <v>113.3</v>
      </c>
    </row>
    <row r="23" spans="1:61" s="91" customFormat="1" ht="19.5" customHeight="1">
      <c r="A23" s="304"/>
      <c r="B23" s="66">
        <v>30</v>
      </c>
      <c r="C23" s="109">
        <v>99.5</v>
      </c>
      <c r="D23" s="110">
        <v>98.2</v>
      </c>
      <c r="E23" s="110">
        <v>99</v>
      </c>
      <c r="F23" s="110">
        <v>98.9</v>
      </c>
      <c r="G23" s="110">
        <v>98.2</v>
      </c>
      <c r="H23" s="110">
        <v>97.6</v>
      </c>
      <c r="I23" s="110">
        <v>101.6</v>
      </c>
      <c r="J23" s="110">
        <v>93</v>
      </c>
      <c r="K23" s="110">
        <v>100.8</v>
      </c>
      <c r="L23" s="110">
        <v>96</v>
      </c>
      <c r="M23" s="110">
        <v>98.4</v>
      </c>
      <c r="N23" s="110">
        <v>100.2</v>
      </c>
      <c r="O23" s="110">
        <v>99.8</v>
      </c>
      <c r="P23" s="110">
        <v>96.5</v>
      </c>
      <c r="Q23" s="110">
        <v>99.2</v>
      </c>
      <c r="R23" s="110">
        <v>100</v>
      </c>
      <c r="S23" s="110">
        <v>94.9</v>
      </c>
      <c r="T23" s="110">
        <v>100.2</v>
      </c>
      <c r="U23" s="110">
        <v>100.7</v>
      </c>
      <c r="V23" s="110">
        <v>98.6</v>
      </c>
      <c r="W23" s="110">
        <v>110</v>
      </c>
      <c r="X23" s="110">
        <v>98.5</v>
      </c>
      <c r="Y23" s="110">
        <v>95.7</v>
      </c>
      <c r="Z23" s="110">
        <v>93.9</v>
      </c>
      <c r="AA23" s="110">
        <v>95.5</v>
      </c>
      <c r="AB23" s="111">
        <v>96</v>
      </c>
      <c r="AC23" s="110">
        <v>97.5</v>
      </c>
      <c r="AD23" s="110">
        <v>95.9</v>
      </c>
      <c r="AE23" s="110">
        <v>96.7</v>
      </c>
      <c r="AF23" s="90">
        <v>98.5</v>
      </c>
      <c r="AG23" s="90">
        <v>99</v>
      </c>
      <c r="AH23" s="90">
        <v>98.9</v>
      </c>
      <c r="AI23" s="90">
        <v>97.2</v>
      </c>
      <c r="AJ23" s="90">
        <v>99.1</v>
      </c>
      <c r="AK23" s="90">
        <v>95</v>
      </c>
      <c r="AL23" s="90">
        <v>99</v>
      </c>
      <c r="AM23" s="90">
        <v>99.2</v>
      </c>
      <c r="AN23" s="90">
        <v>98.5</v>
      </c>
      <c r="AO23" s="90">
        <v>99.1</v>
      </c>
      <c r="AP23" s="90">
        <v>100.9</v>
      </c>
      <c r="AQ23" s="90">
        <v>97.5</v>
      </c>
      <c r="AR23" s="90">
        <v>100.9</v>
      </c>
      <c r="AS23" s="90">
        <v>102.9</v>
      </c>
      <c r="AT23" s="90">
        <v>110.1</v>
      </c>
      <c r="AU23" s="90">
        <v>117.3</v>
      </c>
      <c r="AV23" s="90">
        <v>98.4</v>
      </c>
      <c r="AW23" s="90">
        <v>97.1</v>
      </c>
      <c r="AX23" s="90">
        <v>99</v>
      </c>
      <c r="AY23" s="90">
        <v>98</v>
      </c>
      <c r="AZ23" s="90">
        <v>96.3</v>
      </c>
      <c r="BA23" s="90">
        <v>95.7</v>
      </c>
      <c r="BB23" s="90">
        <v>100.9</v>
      </c>
      <c r="BC23" s="90">
        <v>102.1</v>
      </c>
      <c r="BD23" s="90">
        <v>97.5</v>
      </c>
      <c r="BE23" s="90">
        <v>98.8</v>
      </c>
      <c r="BF23" s="90">
        <v>95.6</v>
      </c>
      <c r="BG23" s="90">
        <v>90.6</v>
      </c>
      <c r="BH23" s="90">
        <v>113.7</v>
      </c>
    </row>
    <row r="24" spans="1:61" s="91" customFormat="1" ht="19.5" customHeight="1">
      <c r="A24" s="304"/>
      <c r="B24" s="66" t="s">
        <v>266</v>
      </c>
      <c r="C24" s="110">
        <v>100</v>
      </c>
      <c r="D24" s="110">
        <v>98.7</v>
      </c>
      <c r="E24" s="110">
        <v>99.9</v>
      </c>
      <c r="F24" s="110">
        <v>100.4</v>
      </c>
      <c r="G24" s="110">
        <v>99</v>
      </c>
      <c r="H24" s="110">
        <v>99.7</v>
      </c>
      <c r="I24" s="110">
        <v>96.7</v>
      </c>
      <c r="J24" s="110">
        <v>94.3</v>
      </c>
      <c r="K24" s="110">
        <v>100.6</v>
      </c>
      <c r="L24" s="110">
        <v>97.9</v>
      </c>
      <c r="M24" s="110">
        <v>99.3</v>
      </c>
      <c r="N24" s="110">
        <v>100.5</v>
      </c>
      <c r="O24" s="110">
        <v>99.3</v>
      </c>
      <c r="P24" s="90">
        <v>97.9</v>
      </c>
      <c r="Q24" s="110">
        <v>99.4</v>
      </c>
      <c r="R24" s="110">
        <v>99.9</v>
      </c>
      <c r="S24" s="110">
        <v>96.8</v>
      </c>
      <c r="T24" s="110">
        <v>102.5</v>
      </c>
      <c r="U24" s="110">
        <v>103.7</v>
      </c>
      <c r="V24" s="110">
        <v>101.7</v>
      </c>
      <c r="W24" s="110">
        <v>110</v>
      </c>
      <c r="X24" s="110">
        <v>99.1</v>
      </c>
      <c r="Y24" s="110">
        <v>97.7</v>
      </c>
      <c r="Z24" s="110">
        <v>98.5</v>
      </c>
      <c r="AA24" s="110">
        <v>97.1</v>
      </c>
      <c r="AB24" s="110">
        <v>97.7</v>
      </c>
      <c r="AC24" s="111">
        <v>97.2</v>
      </c>
      <c r="AD24" s="110">
        <v>97.4</v>
      </c>
      <c r="AE24" s="112">
        <v>98</v>
      </c>
      <c r="AF24" s="110">
        <v>98.9</v>
      </c>
      <c r="AG24" s="110">
        <v>98.9</v>
      </c>
      <c r="AH24" s="110">
        <v>99.4</v>
      </c>
      <c r="AI24" s="110">
        <v>98.5</v>
      </c>
      <c r="AJ24" s="110">
        <v>99.6</v>
      </c>
      <c r="AK24" s="110">
        <v>97.2</v>
      </c>
      <c r="AL24" s="110">
        <v>99.7</v>
      </c>
      <c r="AM24" s="110">
        <v>99.1</v>
      </c>
      <c r="AN24" s="110">
        <v>99.2</v>
      </c>
      <c r="AO24" s="110">
        <v>100.1</v>
      </c>
      <c r="AP24" s="110">
        <v>100.2</v>
      </c>
      <c r="AQ24" s="110">
        <v>98.1</v>
      </c>
      <c r="AR24" s="110">
        <v>101</v>
      </c>
      <c r="AS24" s="110">
        <v>99.8</v>
      </c>
      <c r="AT24" s="110">
        <v>108.4</v>
      </c>
      <c r="AU24" s="110">
        <v>114.1</v>
      </c>
      <c r="AV24" s="110">
        <v>98.7</v>
      </c>
      <c r="AW24" s="110">
        <v>98.3</v>
      </c>
      <c r="AX24" s="110">
        <v>100.6</v>
      </c>
      <c r="AY24" s="110">
        <v>98.1</v>
      </c>
      <c r="AZ24" s="110">
        <v>97.7</v>
      </c>
      <c r="BA24" s="110">
        <v>98.4</v>
      </c>
      <c r="BB24" s="110">
        <v>102.5</v>
      </c>
      <c r="BC24" s="110">
        <v>102.1</v>
      </c>
      <c r="BD24" s="110">
        <v>98.3</v>
      </c>
      <c r="BE24" s="110">
        <v>98.9</v>
      </c>
      <c r="BF24" s="110">
        <v>97.3</v>
      </c>
      <c r="BG24" s="110">
        <v>96.4</v>
      </c>
      <c r="BH24" s="110">
        <v>110.7</v>
      </c>
      <c r="BI24" s="94"/>
    </row>
    <row r="25" spans="1:61" s="94" customFormat="1" ht="19.5" customHeight="1">
      <c r="A25" s="304"/>
      <c r="B25" s="95">
        <v>2</v>
      </c>
      <c r="C25" s="91">
        <v>100</v>
      </c>
      <c r="D25" s="91">
        <v>100</v>
      </c>
      <c r="E25" s="91">
        <v>100</v>
      </c>
      <c r="F25" s="91">
        <v>100</v>
      </c>
      <c r="G25" s="91">
        <v>100</v>
      </c>
      <c r="H25" s="91">
        <v>100</v>
      </c>
      <c r="I25" s="91">
        <v>100</v>
      </c>
      <c r="J25" s="91">
        <v>100</v>
      </c>
      <c r="K25" s="91">
        <v>100</v>
      </c>
      <c r="L25" s="91">
        <v>100</v>
      </c>
      <c r="M25" s="91">
        <v>100</v>
      </c>
      <c r="N25" s="91">
        <v>100</v>
      </c>
      <c r="O25" s="91">
        <v>100</v>
      </c>
      <c r="P25" s="91">
        <v>100</v>
      </c>
      <c r="Q25" s="91">
        <v>100</v>
      </c>
      <c r="R25" s="91">
        <v>100</v>
      </c>
      <c r="S25" s="91">
        <v>100</v>
      </c>
      <c r="T25" s="91">
        <v>100</v>
      </c>
      <c r="U25" s="91">
        <v>100</v>
      </c>
      <c r="V25" s="91">
        <v>100</v>
      </c>
      <c r="W25" s="91">
        <v>100</v>
      </c>
      <c r="X25" s="91">
        <v>100</v>
      </c>
      <c r="Y25" s="91">
        <v>100</v>
      </c>
      <c r="Z25" s="91">
        <v>100</v>
      </c>
      <c r="AA25" s="91">
        <v>100</v>
      </c>
      <c r="AB25" s="91">
        <v>100</v>
      </c>
      <c r="AC25" s="91">
        <v>100</v>
      </c>
      <c r="AD25" s="91">
        <v>100</v>
      </c>
      <c r="AE25" s="91">
        <v>100</v>
      </c>
      <c r="AF25" s="91">
        <v>100</v>
      </c>
      <c r="AG25" s="91">
        <v>100</v>
      </c>
      <c r="AH25" s="91">
        <v>100</v>
      </c>
      <c r="AI25" s="91">
        <v>100</v>
      </c>
      <c r="AJ25" s="91">
        <v>100</v>
      </c>
      <c r="AK25" s="91">
        <v>100</v>
      </c>
      <c r="AL25" s="91">
        <v>100</v>
      </c>
      <c r="AM25" s="91">
        <v>100</v>
      </c>
      <c r="AN25" s="91">
        <v>100</v>
      </c>
      <c r="AO25" s="91">
        <v>100</v>
      </c>
      <c r="AP25" s="91">
        <v>100</v>
      </c>
      <c r="AQ25" s="91">
        <v>100</v>
      </c>
      <c r="AR25" s="91">
        <v>100</v>
      </c>
      <c r="AS25" s="91">
        <v>100</v>
      </c>
      <c r="AT25" s="91">
        <v>100</v>
      </c>
      <c r="AU25" s="91">
        <v>100</v>
      </c>
      <c r="AV25" s="91">
        <v>100</v>
      </c>
      <c r="AW25" s="91">
        <v>100</v>
      </c>
      <c r="AX25" s="91">
        <v>100</v>
      </c>
      <c r="AY25" s="91">
        <v>100</v>
      </c>
      <c r="AZ25" s="91">
        <v>100</v>
      </c>
      <c r="BA25" s="91">
        <v>100</v>
      </c>
      <c r="BB25" s="91">
        <v>100</v>
      </c>
      <c r="BC25" s="91">
        <v>100</v>
      </c>
      <c r="BD25" s="91">
        <v>100</v>
      </c>
      <c r="BE25" s="91">
        <v>100</v>
      </c>
      <c r="BF25" s="91">
        <v>100</v>
      </c>
      <c r="BG25" s="91">
        <v>100</v>
      </c>
      <c r="BH25" s="91">
        <v>100</v>
      </c>
    </row>
    <row r="26" spans="1:61" s="94" customFormat="1" ht="19.5" customHeight="1">
      <c r="A26" s="304"/>
      <c r="B26" s="113">
        <v>3</v>
      </c>
      <c r="C26" s="99">
        <v>99.8</v>
      </c>
      <c r="D26" s="99">
        <v>100</v>
      </c>
      <c r="E26" s="99">
        <v>98.8</v>
      </c>
      <c r="F26" s="99">
        <v>101.1</v>
      </c>
      <c r="G26" s="99">
        <v>100.9</v>
      </c>
      <c r="H26" s="99">
        <v>99.9</v>
      </c>
      <c r="I26" s="99">
        <v>98.3</v>
      </c>
      <c r="J26" s="99">
        <v>98.3</v>
      </c>
      <c r="K26" s="99">
        <v>100.2</v>
      </c>
      <c r="L26" s="99">
        <v>101</v>
      </c>
      <c r="M26" s="99">
        <v>100.3</v>
      </c>
      <c r="N26" s="99">
        <v>100.3</v>
      </c>
      <c r="O26" s="99">
        <v>99.8</v>
      </c>
      <c r="P26" s="100">
        <v>100.3</v>
      </c>
      <c r="Q26" s="99">
        <v>100.6</v>
      </c>
      <c r="R26" s="99">
        <v>100.1</v>
      </c>
      <c r="S26" s="99">
        <v>103.7</v>
      </c>
      <c r="T26" s="99">
        <v>101.3</v>
      </c>
      <c r="U26" s="99">
        <v>100.1</v>
      </c>
      <c r="V26" s="99">
        <v>99.4</v>
      </c>
      <c r="W26" s="99">
        <v>114.4</v>
      </c>
      <c r="X26" s="99">
        <v>102.5</v>
      </c>
      <c r="Y26" s="99">
        <v>101.7</v>
      </c>
      <c r="Z26" s="99">
        <v>102.1</v>
      </c>
      <c r="AA26" s="99">
        <v>100.5</v>
      </c>
      <c r="AB26" s="99">
        <v>99.8</v>
      </c>
      <c r="AC26" s="99">
        <v>100.8</v>
      </c>
      <c r="AD26" s="99">
        <v>102.8</v>
      </c>
      <c r="AE26" s="101">
        <v>100.1</v>
      </c>
      <c r="AF26" s="99">
        <v>100.4</v>
      </c>
      <c r="AG26" s="99">
        <v>101.3</v>
      </c>
      <c r="AH26" s="99">
        <v>99.9</v>
      </c>
      <c r="AI26" s="99">
        <v>99.1</v>
      </c>
      <c r="AJ26" s="99">
        <v>99.4</v>
      </c>
      <c r="AK26" s="99">
        <v>101.1</v>
      </c>
      <c r="AL26" s="99">
        <v>99.6</v>
      </c>
      <c r="AM26" s="99">
        <v>100.4</v>
      </c>
      <c r="AN26" s="99">
        <v>98.6</v>
      </c>
      <c r="AO26" s="99">
        <v>99.5</v>
      </c>
      <c r="AP26" s="99">
        <v>95</v>
      </c>
      <c r="AQ26" s="99">
        <v>100.4</v>
      </c>
      <c r="AR26" s="99">
        <v>102.2</v>
      </c>
      <c r="AS26" s="102">
        <v>78.400000000000006</v>
      </c>
      <c r="AT26" s="99">
        <v>100</v>
      </c>
      <c r="AU26" s="99">
        <v>99.3</v>
      </c>
      <c r="AV26" s="99">
        <v>100.2</v>
      </c>
      <c r="AW26" s="99">
        <v>101.8</v>
      </c>
      <c r="AX26" s="99">
        <v>101.6</v>
      </c>
      <c r="AY26" s="99">
        <v>98.4</v>
      </c>
      <c r="AZ26" s="99">
        <v>99.1</v>
      </c>
      <c r="BA26" s="99">
        <v>102.3</v>
      </c>
      <c r="BB26" s="99">
        <v>103</v>
      </c>
      <c r="BC26" s="99">
        <v>101.1</v>
      </c>
      <c r="BD26" s="99">
        <v>100.2</v>
      </c>
      <c r="BE26" s="99">
        <v>99.7</v>
      </c>
      <c r="BF26" s="99">
        <v>101</v>
      </c>
      <c r="BG26" s="99">
        <v>108.5</v>
      </c>
      <c r="BH26" s="99">
        <v>101.4</v>
      </c>
    </row>
    <row r="27" spans="1:61" s="118" customFormat="1" ht="5.25" customHeight="1" thickBot="1">
      <c r="A27" s="307"/>
      <c r="B27" s="114"/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1" s="118" customFormat="1" ht="16.5" customHeight="1">
      <c r="A28" s="119" t="s">
        <v>193</v>
      </c>
      <c r="B28" s="120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61" s="118" customFormat="1">
      <c r="B29" s="121"/>
    </row>
    <row r="30" spans="1:61" s="118" customFormat="1">
      <c r="B30" s="121"/>
    </row>
    <row r="31" spans="1:61" s="118" customFormat="1">
      <c r="B31" s="121"/>
      <c r="AD31" s="91"/>
      <c r="AE31" s="91"/>
    </row>
    <row r="32" spans="1:61" s="118" customFormat="1">
      <c r="B32" s="121"/>
    </row>
    <row r="33" spans="2:2" s="118" customFormat="1">
      <c r="B33" s="121"/>
    </row>
    <row r="34" spans="2:2" s="118" customFormat="1">
      <c r="B34" s="121"/>
    </row>
    <row r="35" spans="2:2" s="118" customFormat="1">
      <c r="B35" s="121"/>
    </row>
    <row r="36" spans="2:2" s="118" customFormat="1">
      <c r="B36" s="121"/>
    </row>
    <row r="37" spans="2:2" s="118" customFormat="1">
      <c r="B37" s="121"/>
    </row>
    <row r="38" spans="2:2" s="118" customFormat="1">
      <c r="B38" s="121"/>
    </row>
    <row r="39" spans="2:2" s="118" customFormat="1">
      <c r="B39" s="121"/>
    </row>
    <row r="40" spans="2:2" s="118" customFormat="1">
      <c r="B40" s="121"/>
    </row>
    <row r="41" spans="2:2" s="118" customFormat="1">
      <c r="B41" s="121"/>
    </row>
    <row r="42" spans="2:2" s="118" customFormat="1">
      <c r="B42" s="121"/>
    </row>
    <row r="43" spans="2:2" s="118" customFormat="1">
      <c r="B43" s="121"/>
    </row>
    <row r="44" spans="2:2" s="118" customFormat="1">
      <c r="B44" s="121"/>
    </row>
    <row r="45" spans="2:2" s="118" customFormat="1">
      <c r="B45" s="121"/>
    </row>
    <row r="46" spans="2:2" s="118" customFormat="1">
      <c r="B46" s="121"/>
    </row>
    <row r="47" spans="2:2" s="118" customFormat="1">
      <c r="B47" s="121"/>
    </row>
    <row r="48" spans="2:2" s="118" customFormat="1">
      <c r="B48" s="121"/>
    </row>
    <row r="49" spans="2:2" s="118" customFormat="1">
      <c r="B49" s="121"/>
    </row>
    <row r="50" spans="2:2" s="118" customFormat="1">
      <c r="B50" s="121"/>
    </row>
    <row r="51" spans="2:2" s="118" customFormat="1">
      <c r="B51" s="121"/>
    </row>
    <row r="52" spans="2:2" s="118" customFormat="1">
      <c r="B52" s="121"/>
    </row>
    <row r="53" spans="2:2" s="118" customFormat="1">
      <c r="B53" s="121"/>
    </row>
    <row r="54" spans="2:2" s="118" customFormat="1">
      <c r="B54" s="121"/>
    </row>
    <row r="55" spans="2:2" s="118" customFormat="1">
      <c r="B55" s="121"/>
    </row>
    <row r="56" spans="2:2" s="118" customFormat="1">
      <c r="B56" s="121"/>
    </row>
    <row r="57" spans="2:2" s="118" customFormat="1">
      <c r="B57" s="121"/>
    </row>
    <row r="58" spans="2:2" s="118" customFormat="1">
      <c r="B58" s="121"/>
    </row>
    <row r="59" spans="2:2" s="118" customFormat="1">
      <c r="B59" s="121"/>
    </row>
    <row r="60" spans="2:2" s="118" customFormat="1">
      <c r="B60" s="121"/>
    </row>
    <row r="61" spans="2:2" s="118" customFormat="1">
      <c r="B61" s="121"/>
    </row>
    <row r="62" spans="2:2" s="118" customFormat="1">
      <c r="B62" s="121"/>
    </row>
    <row r="63" spans="2:2" s="118" customFormat="1">
      <c r="B63" s="121"/>
    </row>
    <row r="64" spans="2:2" s="118" customFormat="1">
      <c r="B64" s="121"/>
    </row>
    <row r="65" spans="2:2" s="118" customFormat="1">
      <c r="B65" s="121"/>
    </row>
    <row r="66" spans="2:2" s="118" customFormat="1">
      <c r="B66" s="121"/>
    </row>
    <row r="67" spans="2:2" s="118" customFormat="1">
      <c r="B67" s="121"/>
    </row>
    <row r="68" spans="2:2" s="118" customFormat="1">
      <c r="B68" s="121"/>
    </row>
    <row r="69" spans="2:2" s="118" customFormat="1">
      <c r="B69" s="121"/>
    </row>
    <row r="70" spans="2:2" s="118" customFormat="1">
      <c r="B70" s="121"/>
    </row>
    <row r="71" spans="2:2" s="118" customFormat="1">
      <c r="B71" s="121"/>
    </row>
    <row r="72" spans="2:2" s="118" customFormat="1">
      <c r="B72" s="121"/>
    </row>
    <row r="73" spans="2:2" s="118" customFormat="1">
      <c r="B73" s="121"/>
    </row>
    <row r="74" spans="2:2" s="118" customFormat="1">
      <c r="B74" s="121"/>
    </row>
    <row r="75" spans="2:2" s="118" customFormat="1">
      <c r="B75" s="121"/>
    </row>
    <row r="76" spans="2:2" s="118" customFormat="1">
      <c r="B76" s="121"/>
    </row>
    <row r="77" spans="2:2" s="118" customFormat="1">
      <c r="B77" s="121"/>
    </row>
    <row r="78" spans="2:2" s="118" customFormat="1">
      <c r="B78" s="121"/>
    </row>
    <row r="79" spans="2:2" s="118" customFormat="1">
      <c r="B79" s="121"/>
    </row>
    <row r="80" spans="2:2" s="118" customFormat="1">
      <c r="B80" s="121"/>
    </row>
    <row r="81" spans="2:2" s="118" customFormat="1">
      <c r="B81" s="121"/>
    </row>
    <row r="82" spans="2:2" s="118" customFormat="1">
      <c r="B82" s="121"/>
    </row>
    <row r="83" spans="2:2" s="118" customFormat="1">
      <c r="B83" s="121"/>
    </row>
    <row r="84" spans="2:2" s="118" customFormat="1">
      <c r="B84" s="121"/>
    </row>
    <row r="85" spans="2:2" s="118" customFormat="1">
      <c r="B85" s="121"/>
    </row>
    <row r="86" spans="2:2" s="118" customFormat="1">
      <c r="B86" s="121"/>
    </row>
    <row r="87" spans="2:2" s="118" customFormat="1">
      <c r="B87" s="121"/>
    </row>
    <row r="88" spans="2:2" s="118" customFormat="1">
      <c r="B88" s="121"/>
    </row>
    <row r="89" spans="2:2" s="118" customFormat="1">
      <c r="B89" s="121"/>
    </row>
    <row r="90" spans="2:2" s="118" customFormat="1">
      <c r="B90" s="121"/>
    </row>
    <row r="91" spans="2:2" s="118" customFormat="1">
      <c r="B91" s="121"/>
    </row>
    <row r="92" spans="2:2" s="118" customFormat="1">
      <c r="B92" s="121"/>
    </row>
    <row r="93" spans="2:2" s="118" customFormat="1">
      <c r="B93" s="121"/>
    </row>
    <row r="94" spans="2:2" s="118" customFormat="1">
      <c r="B94" s="121"/>
    </row>
    <row r="95" spans="2:2" s="118" customFormat="1">
      <c r="B95" s="121"/>
    </row>
    <row r="96" spans="2:2" s="118" customFormat="1">
      <c r="B96" s="121"/>
    </row>
    <row r="97" spans="2:2" s="118" customFormat="1">
      <c r="B97" s="121"/>
    </row>
    <row r="98" spans="2:2" s="118" customFormat="1">
      <c r="B98" s="121"/>
    </row>
    <row r="99" spans="2:2" s="118" customFormat="1">
      <c r="B99" s="121"/>
    </row>
    <row r="100" spans="2:2" s="118" customFormat="1">
      <c r="B100" s="121"/>
    </row>
    <row r="101" spans="2:2" s="118" customFormat="1">
      <c r="B101" s="121"/>
    </row>
    <row r="102" spans="2:2" s="118" customFormat="1">
      <c r="B102" s="121"/>
    </row>
    <row r="103" spans="2:2" s="118" customFormat="1">
      <c r="B103" s="121"/>
    </row>
    <row r="104" spans="2:2" s="118" customFormat="1">
      <c r="B104" s="121"/>
    </row>
    <row r="105" spans="2:2" s="118" customFormat="1">
      <c r="B105" s="121"/>
    </row>
    <row r="106" spans="2:2" s="118" customFormat="1">
      <c r="B106" s="121"/>
    </row>
    <row r="107" spans="2:2" s="118" customFormat="1">
      <c r="B107" s="121"/>
    </row>
    <row r="108" spans="2:2" s="118" customFormat="1">
      <c r="B108" s="121"/>
    </row>
    <row r="109" spans="2:2" s="118" customFormat="1">
      <c r="B109" s="121"/>
    </row>
    <row r="110" spans="2:2" s="118" customFormat="1">
      <c r="B110" s="121"/>
    </row>
    <row r="111" spans="2:2" s="118" customFormat="1">
      <c r="B111" s="121"/>
    </row>
    <row r="112" spans="2:2" s="118" customFormat="1">
      <c r="B112" s="121"/>
    </row>
    <row r="113" spans="2:2" s="118" customFormat="1">
      <c r="B113" s="121"/>
    </row>
    <row r="114" spans="2:2" s="118" customFormat="1">
      <c r="B114" s="121"/>
    </row>
    <row r="115" spans="2:2" s="118" customFormat="1">
      <c r="B115" s="121"/>
    </row>
    <row r="116" spans="2:2" s="118" customFormat="1">
      <c r="B116" s="121"/>
    </row>
    <row r="117" spans="2:2" s="118" customFormat="1">
      <c r="B117" s="121"/>
    </row>
    <row r="118" spans="2:2" s="118" customFormat="1">
      <c r="B118" s="121"/>
    </row>
    <row r="119" spans="2:2" s="118" customFormat="1">
      <c r="B119" s="121"/>
    </row>
    <row r="120" spans="2:2" s="118" customFormat="1">
      <c r="B120" s="121"/>
    </row>
    <row r="121" spans="2:2" s="118" customFormat="1">
      <c r="B121" s="121"/>
    </row>
    <row r="122" spans="2:2" s="118" customFormat="1">
      <c r="B122" s="121"/>
    </row>
    <row r="123" spans="2:2" s="118" customFormat="1">
      <c r="B123" s="121"/>
    </row>
    <row r="124" spans="2:2" s="118" customFormat="1">
      <c r="B124" s="121"/>
    </row>
    <row r="125" spans="2:2" s="118" customFormat="1">
      <c r="B125" s="121"/>
    </row>
    <row r="126" spans="2:2" s="118" customFormat="1">
      <c r="B126" s="121"/>
    </row>
    <row r="127" spans="2:2" s="118" customFormat="1">
      <c r="B127" s="121"/>
    </row>
    <row r="128" spans="2:2" s="118" customFormat="1">
      <c r="B128" s="121"/>
    </row>
    <row r="129" spans="2:2" s="118" customFormat="1">
      <c r="B129" s="121"/>
    </row>
    <row r="130" spans="2:2" s="118" customFormat="1">
      <c r="B130" s="121"/>
    </row>
    <row r="131" spans="2:2" s="118" customFormat="1">
      <c r="B131" s="121"/>
    </row>
    <row r="132" spans="2:2" s="118" customFormat="1">
      <c r="B132" s="121"/>
    </row>
    <row r="133" spans="2:2" s="118" customFormat="1">
      <c r="B133" s="121"/>
    </row>
    <row r="134" spans="2:2" s="118" customFormat="1">
      <c r="B134" s="121"/>
    </row>
    <row r="135" spans="2:2" s="118" customFormat="1">
      <c r="B135" s="121"/>
    </row>
    <row r="136" spans="2:2" s="118" customFormat="1">
      <c r="B136" s="121"/>
    </row>
    <row r="137" spans="2:2" s="118" customFormat="1">
      <c r="B137" s="121"/>
    </row>
    <row r="138" spans="2:2" s="118" customFormat="1">
      <c r="B138" s="121"/>
    </row>
    <row r="139" spans="2:2" s="118" customFormat="1">
      <c r="B139" s="121"/>
    </row>
    <row r="140" spans="2:2" s="118" customFormat="1">
      <c r="B140" s="121"/>
    </row>
    <row r="141" spans="2:2" s="118" customFormat="1">
      <c r="B141" s="121"/>
    </row>
    <row r="142" spans="2:2" s="118" customFormat="1">
      <c r="B142" s="121"/>
    </row>
    <row r="143" spans="2:2" s="118" customFormat="1">
      <c r="B143" s="121"/>
    </row>
    <row r="144" spans="2:2" s="118" customFormat="1">
      <c r="B144" s="121"/>
    </row>
    <row r="145" spans="2:2" s="118" customFormat="1">
      <c r="B145" s="121"/>
    </row>
    <row r="146" spans="2:2" s="118" customFormat="1">
      <c r="B146" s="121"/>
    </row>
  </sheetData>
  <mergeCells count="63">
    <mergeCell ref="AA8:AA10"/>
    <mergeCell ref="AB8:AB10"/>
    <mergeCell ref="AC8:AC10"/>
    <mergeCell ref="AD8:AD10"/>
    <mergeCell ref="F8:F10"/>
    <mergeCell ref="G8:G10"/>
    <mergeCell ref="H8:H10"/>
    <mergeCell ref="I8:I10"/>
    <mergeCell ref="N8:N10"/>
    <mergeCell ref="M8:M10"/>
    <mergeCell ref="Q6:Q10"/>
    <mergeCell ref="T6:T10"/>
    <mergeCell ref="X8:X10"/>
    <mergeCell ref="Z8:Z10"/>
    <mergeCell ref="Y6:Y10"/>
    <mergeCell ref="A6:B7"/>
    <mergeCell ref="C6:C10"/>
    <mergeCell ref="D6:D10"/>
    <mergeCell ref="AE8:AE10"/>
    <mergeCell ref="A10:B10"/>
    <mergeCell ref="S8:S10"/>
    <mergeCell ref="U8:U10"/>
    <mergeCell ref="V8:V10"/>
    <mergeCell ref="W8:W10"/>
    <mergeCell ref="O8:O10"/>
    <mergeCell ref="P8:P10"/>
    <mergeCell ref="R8:R10"/>
    <mergeCell ref="J8:J10"/>
    <mergeCell ref="K8:K10"/>
    <mergeCell ref="L8:L10"/>
    <mergeCell ref="E8:E10"/>
    <mergeCell ref="BC6:BC10"/>
    <mergeCell ref="AG8:AG10"/>
    <mergeCell ref="AH8:AH10"/>
    <mergeCell ref="AI8:AI10"/>
    <mergeCell ref="AJ8:AJ10"/>
    <mergeCell ref="AY8:AY10"/>
    <mergeCell ref="AZ8:AZ10"/>
    <mergeCell ref="AV8:AV10"/>
    <mergeCell ref="AW8:AW10"/>
    <mergeCell ref="AS8:AS10"/>
    <mergeCell ref="AK8:AK10"/>
    <mergeCell ref="AM8:AM10"/>
    <mergeCell ref="AN8:AN10"/>
    <mergeCell ref="AO8:AO10"/>
    <mergeCell ref="AQ8:AQ10"/>
    <mergeCell ref="AR8:AR10"/>
    <mergeCell ref="Q1:S1"/>
    <mergeCell ref="BH8:BH10"/>
    <mergeCell ref="A12:A19"/>
    <mergeCell ref="A20:A27"/>
    <mergeCell ref="BA8:BA10"/>
    <mergeCell ref="BB8:BB10"/>
    <mergeCell ref="BD8:BD10"/>
    <mergeCell ref="BE8:BE10"/>
    <mergeCell ref="BF8:BF10"/>
    <mergeCell ref="BG8:BG10"/>
    <mergeCell ref="AF6:AF10"/>
    <mergeCell ref="AL6:AL10"/>
    <mergeCell ref="AP6:AP10"/>
    <mergeCell ref="AT6:AT10"/>
    <mergeCell ref="AX6:AX10"/>
    <mergeCell ref="AU8:AU10"/>
  </mergeCells>
  <phoneticPr fontId="33"/>
  <hyperlinks>
    <hyperlink ref="Q1" location="項目一覧表!A1" display="項目一覧表へ戻る" xr:uid="{00000000-0004-0000-0200-000000000000}"/>
  </hyperlinks>
  <pageMargins left="0.51181102362204722" right="0.51181102362204722" top="0.31496062992125984" bottom="0.19685039370078741" header="0.51181102362204722" footer="0.51181102362204722"/>
  <pageSetup paperSize="8" scale="96" orientation="landscape" verticalDpi="4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7"/>
  <sheetViews>
    <sheetView showGridLines="0" topLeftCell="A8" zoomScaleNormal="100" zoomScaleSheetLayoutView="100" workbookViewId="0"/>
  </sheetViews>
  <sheetFormatPr defaultColWidth="11.36328125" defaultRowHeight="17.5"/>
  <cols>
    <col min="1" max="1" width="1.6328125" style="58" customWidth="1"/>
    <col min="2" max="2" width="2.453125" style="58" customWidth="1"/>
    <col min="3" max="3" width="2.36328125" style="58" customWidth="1"/>
    <col min="4" max="4" width="21.453125" style="58" customWidth="1"/>
    <col min="5" max="5" width="1.6328125" style="58" customWidth="1"/>
    <col min="6" max="11" width="12" style="58" customWidth="1"/>
    <col min="12" max="19" width="12.7265625" style="58" customWidth="1"/>
    <col min="20" max="20" width="4.90625" style="58" customWidth="1"/>
    <col min="21" max="25" width="11.36328125" style="58" customWidth="1"/>
    <col min="26" max="33" width="10.36328125" style="58" customWidth="1"/>
    <col min="34" max="34" width="11.36328125" style="58" customWidth="1"/>
    <col min="35" max="35" width="28.36328125" style="58" customWidth="1"/>
    <col min="36" max="41" width="11.36328125" style="58" customWidth="1"/>
    <col min="42" max="49" width="10.36328125" style="58" customWidth="1"/>
    <col min="50" max="50" width="11.36328125" style="58" customWidth="1"/>
    <col min="51" max="51" width="28.36328125" style="58" customWidth="1"/>
    <col min="52" max="57" width="11.36328125" style="58" customWidth="1"/>
    <col min="58" max="65" width="10.36328125" style="58" customWidth="1"/>
    <col min="66" max="66" width="11.36328125" style="58" customWidth="1"/>
    <col min="67" max="67" width="28.36328125" style="58" customWidth="1"/>
    <col min="68" max="73" width="11.36328125" style="58" customWidth="1"/>
    <col min="74" max="81" width="10.36328125" style="58" customWidth="1"/>
    <col min="82" max="82" width="11.36328125" style="58" customWidth="1"/>
    <col min="83" max="83" width="28.36328125" style="58" customWidth="1"/>
    <col min="84" max="89" width="11.36328125" style="58" customWidth="1"/>
    <col min="90" max="97" width="10.36328125" style="58" customWidth="1"/>
    <col min="98" max="16384" width="11.36328125" style="58"/>
  </cols>
  <sheetData>
    <row r="1" spans="1:19">
      <c r="M1" s="318" t="s">
        <v>212</v>
      </c>
      <c r="N1" s="319"/>
    </row>
    <row r="2" spans="1:19" ht="23.25" customHeight="1">
      <c r="A2" s="122" t="s">
        <v>274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4" spans="1:19" ht="15.75" customHeight="1" thickBot="1">
      <c r="A4" s="63"/>
      <c r="B4" s="123"/>
      <c r="C4" s="123"/>
      <c r="D4" s="123"/>
      <c r="E4" s="123"/>
      <c r="F4" s="63"/>
      <c r="G4" s="63"/>
      <c r="H4" s="63"/>
      <c r="I4" s="63"/>
      <c r="J4" s="63"/>
      <c r="K4" s="63"/>
      <c r="L4" s="63"/>
      <c r="N4" s="63"/>
      <c r="O4" s="63"/>
      <c r="P4" s="63"/>
      <c r="Q4" s="63"/>
      <c r="R4" s="63"/>
      <c r="S4" s="65" t="s">
        <v>72</v>
      </c>
    </row>
    <row r="5" spans="1:19" ht="17.149999999999999" customHeight="1">
      <c r="A5" s="320" t="s">
        <v>73</v>
      </c>
      <c r="B5" s="320"/>
      <c r="C5" s="320"/>
      <c r="D5" s="320"/>
      <c r="E5" s="321"/>
      <c r="F5" s="124" t="s">
        <v>342</v>
      </c>
      <c r="G5" s="124" t="s">
        <v>344</v>
      </c>
      <c r="H5" s="124" t="s">
        <v>344</v>
      </c>
      <c r="I5" s="125"/>
      <c r="J5" s="125"/>
      <c r="K5" s="126"/>
      <c r="L5" s="125"/>
      <c r="M5" s="125"/>
      <c r="N5" s="125"/>
      <c r="O5" s="125"/>
      <c r="P5" s="125"/>
      <c r="Q5" s="125"/>
      <c r="R5" s="125"/>
      <c r="S5" s="126"/>
    </row>
    <row r="6" spans="1:19" ht="17.149999999999999" customHeight="1">
      <c r="A6" s="314"/>
      <c r="B6" s="314"/>
      <c r="C6" s="314"/>
      <c r="D6" s="314"/>
      <c r="E6" s="322"/>
      <c r="F6" s="127" t="s">
        <v>83</v>
      </c>
      <c r="G6" s="127" t="s">
        <v>83</v>
      </c>
      <c r="H6" s="127" t="s">
        <v>84</v>
      </c>
      <c r="I6" s="128" t="s">
        <v>204</v>
      </c>
      <c r="J6" s="128" t="s">
        <v>74</v>
      </c>
      <c r="K6" s="129" t="s">
        <v>75</v>
      </c>
      <c r="L6" s="128" t="s">
        <v>76</v>
      </c>
      <c r="M6" s="128" t="s">
        <v>205</v>
      </c>
      <c r="N6" s="128" t="s">
        <v>77</v>
      </c>
      <c r="O6" s="128" t="s">
        <v>78</v>
      </c>
      <c r="P6" s="128" t="s">
        <v>79</v>
      </c>
      <c r="Q6" s="128" t="s">
        <v>80</v>
      </c>
      <c r="R6" s="128" t="s">
        <v>81</v>
      </c>
      <c r="S6" s="129" t="s">
        <v>82</v>
      </c>
    </row>
    <row r="7" spans="1:19" ht="3" customHeight="1">
      <c r="A7" s="130"/>
      <c r="B7" s="130"/>
      <c r="C7" s="130"/>
      <c r="D7" s="131"/>
      <c r="E7" s="87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19" ht="18.5" customHeight="1">
      <c r="A8" s="60"/>
      <c r="B8" s="324" t="s">
        <v>85</v>
      </c>
      <c r="C8" s="324"/>
      <c r="D8" s="324"/>
      <c r="E8" s="66"/>
      <c r="F8" s="133">
        <v>94</v>
      </c>
      <c r="G8" s="133">
        <v>95</v>
      </c>
      <c r="H8" s="134">
        <v>92</v>
      </c>
      <c r="I8" s="134">
        <v>94</v>
      </c>
      <c r="J8" s="134">
        <v>95</v>
      </c>
      <c r="K8" s="134">
        <v>95</v>
      </c>
      <c r="L8" s="134">
        <v>96</v>
      </c>
      <c r="M8" s="134">
        <v>96</v>
      </c>
      <c r="N8" s="134">
        <v>95</v>
      </c>
      <c r="O8" s="134">
        <v>96</v>
      </c>
      <c r="P8" s="134">
        <v>95</v>
      </c>
      <c r="Q8" s="134">
        <v>96</v>
      </c>
      <c r="R8" s="134">
        <v>95</v>
      </c>
      <c r="S8" s="134">
        <v>95</v>
      </c>
    </row>
    <row r="9" spans="1:19" ht="17.5" customHeight="1">
      <c r="A9" s="60"/>
      <c r="B9" s="324" t="s">
        <v>86</v>
      </c>
      <c r="C9" s="324"/>
      <c r="D9" s="324"/>
      <c r="E9" s="66"/>
      <c r="F9" s="135">
        <v>3.05</v>
      </c>
      <c r="G9" s="135">
        <v>2.8</v>
      </c>
      <c r="H9" s="136">
        <v>2.93</v>
      </c>
      <c r="I9" s="136">
        <v>2.84</v>
      </c>
      <c r="J9" s="136">
        <v>2.77</v>
      </c>
      <c r="K9" s="136">
        <v>2.78</v>
      </c>
      <c r="L9" s="136">
        <v>2.8</v>
      </c>
      <c r="M9" s="136">
        <v>2.88</v>
      </c>
      <c r="N9" s="136">
        <v>2.86</v>
      </c>
      <c r="O9" s="136">
        <v>2.76</v>
      </c>
      <c r="P9" s="136">
        <v>2.83</v>
      </c>
      <c r="Q9" s="136">
        <v>2.71</v>
      </c>
      <c r="R9" s="136">
        <v>2.78</v>
      </c>
      <c r="S9" s="136">
        <v>2.63</v>
      </c>
    </row>
    <row r="10" spans="1:19" ht="17" customHeight="1">
      <c r="A10" s="60"/>
      <c r="B10" s="324" t="s">
        <v>87</v>
      </c>
      <c r="C10" s="324"/>
      <c r="D10" s="324"/>
      <c r="E10" s="66"/>
      <c r="F10" s="137">
        <v>1.45</v>
      </c>
      <c r="G10" s="137">
        <v>1.28</v>
      </c>
      <c r="H10" s="136">
        <v>1.43</v>
      </c>
      <c r="I10" s="136">
        <v>1.38</v>
      </c>
      <c r="J10" s="136">
        <v>1.24</v>
      </c>
      <c r="K10" s="136">
        <v>1.2</v>
      </c>
      <c r="L10" s="136">
        <v>1.24</v>
      </c>
      <c r="M10" s="136">
        <v>1.22</v>
      </c>
      <c r="N10" s="136">
        <v>1.23</v>
      </c>
      <c r="O10" s="136">
        <v>1.2</v>
      </c>
      <c r="P10" s="136">
        <v>1.25</v>
      </c>
      <c r="Q10" s="136">
        <v>1.27</v>
      </c>
      <c r="R10" s="136">
        <v>1.35</v>
      </c>
      <c r="S10" s="136">
        <v>1.34</v>
      </c>
    </row>
    <row r="11" spans="1:19" ht="17" customHeight="1">
      <c r="A11" s="60"/>
      <c r="B11" s="324" t="s">
        <v>88</v>
      </c>
      <c r="C11" s="324"/>
      <c r="D11" s="324"/>
      <c r="E11" s="66"/>
      <c r="F11" s="138">
        <v>57</v>
      </c>
      <c r="G11" s="138">
        <v>61.3</v>
      </c>
      <c r="H11" s="139">
        <v>57.8</v>
      </c>
      <c r="I11" s="139">
        <v>59.9</v>
      </c>
      <c r="J11" s="139">
        <v>61.4</v>
      </c>
      <c r="K11" s="139">
        <v>61.7</v>
      </c>
      <c r="L11" s="139">
        <v>61</v>
      </c>
      <c r="M11" s="139">
        <v>60.6</v>
      </c>
      <c r="N11" s="139">
        <v>62.1</v>
      </c>
      <c r="O11" s="139">
        <v>62.4</v>
      </c>
      <c r="P11" s="139">
        <v>61.8</v>
      </c>
      <c r="Q11" s="139">
        <v>62.3</v>
      </c>
      <c r="R11" s="139">
        <v>61.8</v>
      </c>
      <c r="S11" s="139">
        <v>62.3</v>
      </c>
    </row>
    <row r="12" spans="1:19" s="143" customFormat="1" ht="20" customHeight="1">
      <c r="A12" s="140"/>
      <c r="B12" s="323" t="s">
        <v>89</v>
      </c>
      <c r="C12" s="323"/>
      <c r="D12" s="323"/>
      <c r="E12" s="113"/>
      <c r="F12" s="141">
        <v>275267</v>
      </c>
      <c r="G12" s="141">
        <v>274537</v>
      </c>
      <c r="H12" s="142">
        <v>275637</v>
      </c>
      <c r="I12" s="142">
        <v>245319</v>
      </c>
      <c r="J12" s="142">
        <v>322755</v>
      </c>
      <c r="K12" s="142">
        <v>343122</v>
      </c>
      <c r="L12" s="142">
        <v>246536</v>
      </c>
      <c r="M12" s="142">
        <v>231225</v>
      </c>
      <c r="N12" s="142">
        <v>244859</v>
      </c>
      <c r="O12" s="142">
        <v>242911</v>
      </c>
      <c r="P12" s="142">
        <v>275196</v>
      </c>
      <c r="Q12" s="142">
        <v>264377</v>
      </c>
      <c r="R12" s="142">
        <v>286411</v>
      </c>
      <c r="S12" s="142">
        <v>316095</v>
      </c>
    </row>
    <row r="13" spans="1:19" s="143" customFormat="1" ht="20" customHeight="1">
      <c r="A13" s="140"/>
      <c r="B13" s="140"/>
      <c r="C13" s="323" t="s">
        <v>16</v>
      </c>
      <c r="D13" s="323"/>
      <c r="E13" s="113"/>
      <c r="F13" s="141">
        <v>72102</v>
      </c>
      <c r="G13" s="141">
        <v>70977</v>
      </c>
      <c r="H13" s="142">
        <v>71815</v>
      </c>
      <c r="I13" s="142">
        <v>66647</v>
      </c>
      <c r="J13" s="142">
        <v>68840</v>
      </c>
      <c r="K13" s="142">
        <v>68849</v>
      </c>
      <c r="L13" s="142">
        <v>73984</v>
      </c>
      <c r="M13" s="142">
        <v>65335</v>
      </c>
      <c r="N13" s="142">
        <v>69222</v>
      </c>
      <c r="O13" s="142">
        <v>69631</v>
      </c>
      <c r="P13" s="142">
        <v>68526</v>
      </c>
      <c r="Q13" s="142">
        <v>70192</v>
      </c>
      <c r="R13" s="142">
        <v>67440</v>
      </c>
      <c r="S13" s="142">
        <v>91238</v>
      </c>
    </row>
    <row r="14" spans="1:19" ht="20" customHeight="1">
      <c r="A14" s="60"/>
      <c r="B14" s="60"/>
      <c r="C14" s="60"/>
      <c r="D14" s="132" t="s">
        <v>90</v>
      </c>
      <c r="E14" s="66"/>
      <c r="F14" s="144">
        <v>6049</v>
      </c>
      <c r="G14" s="144">
        <v>5895</v>
      </c>
      <c r="H14" s="145">
        <v>5701</v>
      </c>
      <c r="I14" s="145">
        <v>5339</v>
      </c>
      <c r="J14" s="145">
        <v>5386</v>
      </c>
      <c r="K14" s="145">
        <v>6167</v>
      </c>
      <c r="L14" s="145">
        <v>5759</v>
      </c>
      <c r="M14" s="145">
        <v>5268</v>
      </c>
      <c r="N14" s="145">
        <v>5563</v>
      </c>
      <c r="O14" s="145">
        <v>5469</v>
      </c>
      <c r="P14" s="145">
        <v>6968</v>
      </c>
      <c r="Q14" s="145">
        <v>6061</v>
      </c>
      <c r="R14" s="145">
        <v>5477</v>
      </c>
      <c r="S14" s="145">
        <v>7585</v>
      </c>
    </row>
    <row r="15" spans="1:19" ht="20" customHeight="1">
      <c r="A15" s="60"/>
      <c r="B15" s="60"/>
      <c r="C15" s="60"/>
      <c r="D15" s="132" t="s">
        <v>91</v>
      </c>
      <c r="E15" s="66"/>
      <c r="F15" s="144">
        <v>5806</v>
      </c>
      <c r="G15" s="144">
        <v>5429</v>
      </c>
      <c r="H15" s="145">
        <v>5877</v>
      </c>
      <c r="I15" s="145">
        <v>5556</v>
      </c>
      <c r="J15" s="145">
        <v>5528</v>
      </c>
      <c r="K15" s="145">
        <v>5206</v>
      </c>
      <c r="L15" s="145">
        <v>5513</v>
      </c>
      <c r="M15" s="145">
        <v>4374</v>
      </c>
      <c r="N15" s="145">
        <v>4093</v>
      </c>
      <c r="O15" s="145">
        <v>4857</v>
      </c>
      <c r="P15" s="145">
        <v>4761</v>
      </c>
      <c r="Q15" s="145">
        <v>4591</v>
      </c>
      <c r="R15" s="145">
        <v>5091</v>
      </c>
      <c r="S15" s="145">
        <v>9702</v>
      </c>
    </row>
    <row r="16" spans="1:19" ht="20" customHeight="1">
      <c r="A16" s="60"/>
      <c r="B16" s="60"/>
      <c r="C16" s="60"/>
      <c r="D16" s="132" t="s">
        <v>92</v>
      </c>
      <c r="E16" s="66"/>
      <c r="F16" s="144">
        <v>7959</v>
      </c>
      <c r="G16" s="144">
        <v>7534</v>
      </c>
      <c r="H16" s="145">
        <v>8374</v>
      </c>
      <c r="I16" s="145">
        <v>7381</v>
      </c>
      <c r="J16" s="145">
        <v>6921</v>
      </c>
      <c r="K16" s="145">
        <v>7080</v>
      </c>
      <c r="L16" s="145">
        <v>8370</v>
      </c>
      <c r="M16" s="145">
        <v>6706</v>
      </c>
      <c r="N16" s="145">
        <v>6820</v>
      </c>
      <c r="O16" s="145">
        <v>7397</v>
      </c>
      <c r="P16" s="145">
        <v>7075</v>
      </c>
      <c r="Q16" s="145">
        <v>7119</v>
      </c>
      <c r="R16" s="145">
        <v>7212</v>
      </c>
      <c r="S16" s="145">
        <v>9953</v>
      </c>
    </row>
    <row r="17" spans="1:19" ht="20" customHeight="1">
      <c r="A17" s="60"/>
      <c r="B17" s="60"/>
      <c r="C17" s="60"/>
      <c r="D17" s="132" t="s">
        <v>93</v>
      </c>
      <c r="E17" s="66"/>
      <c r="F17" s="144">
        <v>3987</v>
      </c>
      <c r="G17" s="144">
        <v>3697</v>
      </c>
      <c r="H17" s="145">
        <v>3607</v>
      </c>
      <c r="I17" s="145">
        <v>3243</v>
      </c>
      <c r="J17" s="145">
        <v>3532</v>
      </c>
      <c r="K17" s="145">
        <v>3608</v>
      </c>
      <c r="L17" s="145">
        <v>3669</v>
      </c>
      <c r="M17" s="145">
        <v>3523</v>
      </c>
      <c r="N17" s="145">
        <v>3606</v>
      </c>
      <c r="O17" s="145">
        <v>3754</v>
      </c>
      <c r="P17" s="145">
        <v>4314</v>
      </c>
      <c r="Q17" s="145">
        <v>4052</v>
      </c>
      <c r="R17" s="145">
        <v>3639</v>
      </c>
      <c r="S17" s="145">
        <v>3818</v>
      </c>
    </row>
    <row r="18" spans="1:19" ht="20" customHeight="1">
      <c r="A18" s="60"/>
      <c r="B18" s="60"/>
      <c r="C18" s="60"/>
      <c r="D18" s="132" t="s">
        <v>94</v>
      </c>
      <c r="E18" s="66"/>
      <c r="F18" s="144">
        <v>7307</v>
      </c>
      <c r="G18" s="144">
        <v>7755</v>
      </c>
      <c r="H18" s="145">
        <v>7292</v>
      </c>
      <c r="I18" s="145">
        <v>7109</v>
      </c>
      <c r="J18" s="145">
        <v>7168</v>
      </c>
      <c r="K18" s="145">
        <v>8392</v>
      </c>
      <c r="L18" s="145">
        <v>8651</v>
      </c>
      <c r="M18" s="145">
        <v>7442</v>
      </c>
      <c r="N18" s="145">
        <v>6782</v>
      </c>
      <c r="O18" s="145">
        <v>7315</v>
      </c>
      <c r="P18" s="145">
        <v>7765</v>
      </c>
      <c r="Q18" s="145">
        <v>8146</v>
      </c>
      <c r="R18" s="145">
        <v>7823</v>
      </c>
      <c r="S18" s="145">
        <v>9177</v>
      </c>
    </row>
    <row r="19" spans="1:19" ht="20" customHeight="1">
      <c r="A19" s="60"/>
      <c r="B19" s="60"/>
      <c r="C19" s="60"/>
      <c r="D19" s="132" t="s">
        <v>95</v>
      </c>
      <c r="E19" s="66"/>
      <c r="F19" s="144">
        <v>2391</v>
      </c>
      <c r="G19" s="144">
        <v>2798</v>
      </c>
      <c r="H19" s="145">
        <v>2654</v>
      </c>
      <c r="I19" s="145">
        <v>2492</v>
      </c>
      <c r="J19" s="145">
        <v>2755</v>
      </c>
      <c r="K19" s="145">
        <v>2854</v>
      </c>
      <c r="L19" s="145">
        <v>2959</v>
      </c>
      <c r="M19" s="145">
        <v>2120</v>
      </c>
      <c r="N19" s="145">
        <v>2586</v>
      </c>
      <c r="O19" s="145">
        <v>3117</v>
      </c>
      <c r="P19" s="145">
        <v>3018</v>
      </c>
      <c r="Q19" s="145">
        <v>3193</v>
      </c>
      <c r="R19" s="145">
        <v>2804</v>
      </c>
      <c r="S19" s="145">
        <v>3027</v>
      </c>
    </row>
    <row r="20" spans="1:19" ht="20" customHeight="1">
      <c r="A20" s="60"/>
      <c r="B20" s="60"/>
      <c r="C20" s="60"/>
      <c r="D20" s="132" t="s">
        <v>96</v>
      </c>
      <c r="E20" s="66"/>
      <c r="F20" s="144">
        <v>3646</v>
      </c>
      <c r="G20" s="144">
        <v>3558</v>
      </c>
      <c r="H20" s="145">
        <v>4033</v>
      </c>
      <c r="I20" s="145">
        <v>3742</v>
      </c>
      <c r="J20" s="145">
        <v>3133</v>
      </c>
      <c r="K20" s="145">
        <v>3616</v>
      </c>
      <c r="L20" s="145">
        <v>3629</v>
      </c>
      <c r="M20" s="145">
        <v>3206</v>
      </c>
      <c r="N20" s="145">
        <v>3176</v>
      </c>
      <c r="O20" s="145">
        <v>3397</v>
      </c>
      <c r="P20" s="145">
        <v>3218</v>
      </c>
      <c r="Q20" s="145">
        <v>3427</v>
      </c>
      <c r="R20" s="145">
        <v>3665</v>
      </c>
      <c r="S20" s="145">
        <v>4460</v>
      </c>
    </row>
    <row r="21" spans="1:19" ht="20" customHeight="1">
      <c r="A21" s="60"/>
      <c r="B21" s="60"/>
      <c r="C21" s="60"/>
      <c r="D21" s="132" t="s">
        <v>97</v>
      </c>
      <c r="E21" s="66"/>
      <c r="F21" s="144">
        <v>6168</v>
      </c>
      <c r="G21" s="144">
        <v>5659</v>
      </c>
      <c r="H21" s="145">
        <v>5104</v>
      </c>
      <c r="I21" s="145">
        <v>5560</v>
      </c>
      <c r="J21" s="145">
        <v>5913</v>
      </c>
      <c r="K21" s="145">
        <v>5780</v>
      </c>
      <c r="L21" s="145">
        <v>6071</v>
      </c>
      <c r="M21" s="145">
        <v>4729</v>
      </c>
      <c r="N21" s="145">
        <v>5272</v>
      </c>
      <c r="O21" s="145">
        <v>5847</v>
      </c>
      <c r="P21" s="145">
        <v>5164</v>
      </c>
      <c r="Q21" s="145">
        <v>5735</v>
      </c>
      <c r="R21" s="145">
        <v>5306</v>
      </c>
      <c r="S21" s="145">
        <v>7426</v>
      </c>
    </row>
    <row r="22" spans="1:19" ht="20" customHeight="1">
      <c r="A22" s="60"/>
      <c r="B22" s="60"/>
      <c r="C22" s="60"/>
      <c r="D22" s="132" t="s">
        <v>98</v>
      </c>
      <c r="E22" s="66"/>
      <c r="F22" s="144">
        <v>10371</v>
      </c>
      <c r="G22" s="144">
        <v>10646</v>
      </c>
      <c r="H22" s="145">
        <v>10082</v>
      </c>
      <c r="I22" s="145">
        <v>10127</v>
      </c>
      <c r="J22" s="145">
        <v>9779</v>
      </c>
      <c r="K22" s="145">
        <v>10260</v>
      </c>
      <c r="L22" s="145">
        <v>10495</v>
      </c>
      <c r="M22" s="145">
        <v>10093</v>
      </c>
      <c r="N22" s="145">
        <v>11839</v>
      </c>
      <c r="O22" s="145">
        <v>11285</v>
      </c>
      <c r="P22" s="145">
        <v>10413</v>
      </c>
      <c r="Q22" s="145">
        <v>9597</v>
      </c>
      <c r="R22" s="145">
        <v>9610</v>
      </c>
      <c r="S22" s="145">
        <v>14173</v>
      </c>
    </row>
    <row r="23" spans="1:19" ht="20" customHeight="1">
      <c r="A23" s="60"/>
      <c r="B23" s="60"/>
      <c r="C23" s="60"/>
      <c r="D23" s="132" t="s">
        <v>99</v>
      </c>
      <c r="E23" s="66"/>
      <c r="F23" s="144">
        <v>4899</v>
      </c>
      <c r="G23" s="144">
        <v>4585</v>
      </c>
      <c r="H23" s="145">
        <v>4166</v>
      </c>
      <c r="I23" s="145">
        <v>3747</v>
      </c>
      <c r="J23" s="145">
        <v>4162</v>
      </c>
      <c r="K23" s="145">
        <v>3834</v>
      </c>
      <c r="L23" s="145">
        <v>5242</v>
      </c>
      <c r="M23" s="145">
        <v>5074</v>
      </c>
      <c r="N23" s="145">
        <v>5279</v>
      </c>
      <c r="O23" s="145">
        <v>4865</v>
      </c>
      <c r="P23" s="145">
        <v>4245</v>
      </c>
      <c r="Q23" s="145">
        <v>4872</v>
      </c>
      <c r="R23" s="145">
        <v>4142</v>
      </c>
      <c r="S23" s="145">
        <v>5392</v>
      </c>
    </row>
    <row r="24" spans="1:19" ht="20" customHeight="1">
      <c r="A24" s="60"/>
      <c r="B24" s="60"/>
      <c r="C24" s="60"/>
      <c r="D24" s="132" t="s">
        <v>100</v>
      </c>
      <c r="E24" s="66"/>
      <c r="F24" s="144">
        <v>3050</v>
      </c>
      <c r="G24" s="144">
        <v>3469</v>
      </c>
      <c r="H24" s="145">
        <v>2995</v>
      </c>
      <c r="I24" s="145">
        <v>3902</v>
      </c>
      <c r="J24" s="145">
        <v>3612</v>
      </c>
      <c r="K24" s="145">
        <v>3201</v>
      </c>
      <c r="L24" s="145">
        <v>3450</v>
      </c>
      <c r="M24" s="145">
        <v>2765</v>
      </c>
      <c r="N24" s="145">
        <v>3301</v>
      </c>
      <c r="O24" s="145">
        <v>3134</v>
      </c>
      <c r="P24" s="145">
        <v>2867</v>
      </c>
      <c r="Q24" s="145">
        <v>3263</v>
      </c>
      <c r="R24" s="145">
        <v>3815</v>
      </c>
      <c r="S24" s="145">
        <v>5328</v>
      </c>
    </row>
    <row r="25" spans="1:19" ht="20" customHeight="1">
      <c r="A25" s="60"/>
      <c r="B25" s="60"/>
      <c r="C25" s="60"/>
      <c r="D25" s="132" t="s">
        <v>101</v>
      </c>
      <c r="E25" s="66"/>
      <c r="F25" s="144">
        <v>10472</v>
      </c>
      <c r="G25" s="144">
        <v>9950</v>
      </c>
      <c r="H25" s="145">
        <v>11930</v>
      </c>
      <c r="I25" s="145">
        <v>8447</v>
      </c>
      <c r="J25" s="145">
        <v>10952</v>
      </c>
      <c r="K25" s="145">
        <v>8852</v>
      </c>
      <c r="L25" s="145">
        <v>10176</v>
      </c>
      <c r="M25" s="145">
        <v>10036</v>
      </c>
      <c r="N25" s="145">
        <v>10906</v>
      </c>
      <c r="O25" s="145">
        <v>9195</v>
      </c>
      <c r="P25" s="145">
        <v>8716</v>
      </c>
      <c r="Q25" s="145">
        <v>10136</v>
      </c>
      <c r="R25" s="145">
        <v>8857</v>
      </c>
      <c r="S25" s="145">
        <v>11197</v>
      </c>
    </row>
    <row r="26" spans="1:19" s="143" customFormat="1" ht="20" customHeight="1">
      <c r="A26" s="140"/>
      <c r="B26" s="140"/>
      <c r="C26" s="323" t="s">
        <v>102</v>
      </c>
      <c r="D26" s="323"/>
      <c r="E26" s="113"/>
      <c r="F26" s="141">
        <v>17718</v>
      </c>
      <c r="G26" s="141">
        <v>18412</v>
      </c>
      <c r="H26" s="142">
        <v>12235</v>
      </c>
      <c r="I26" s="142">
        <v>10378</v>
      </c>
      <c r="J26" s="142">
        <v>57798</v>
      </c>
      <c r="K26" s="142">
        <v>31823</v>
      </c>
      <c r="L26" s="142">
        <v>11097</v>
      </c>
      <c r="M26" s="142">
        <v>9267</v>
      </c>
      <c r="N26" s="142">
        <v>9465</v>
      </c>
      <c r="O26" s="142">
        <v>10725</v>
      </c>
      <c r="P26" s="142">
        <v>12204</v>
      </c>
      <c r="Q26" s="142">
        <v>11550</v>
      </c>
      <c r="R26" s="142">
        <v>35479</v>
      </c>
      <c r="S26" s="142">
        <v>8919</v>
      </c>
    </row>
    <row r="27" spans="1:19" ht="20" customHeight="1">
      <c r="A27" s="60"/>
      <c r="B27" s="60"/>
      <c r="C27" s="60"/>
      <c r="D27" s="132" t="s">
        <v>103</v>
      </c>
      <c r="E27" s="66"/>
      <c r="F27" s="144">
        <v>7906</v>
      </c>
      <c r="G27" s="144">
        <v>6352</v>
      </c>
      <c r="H27" s="145">
        <v>9354</v>
      </c>
      <c r="I27" s="145">
        <v>8834</v>
      </c>
      <c r="J27" s="145">
        <v>9627</v>
      </c>
      <c r="K27" s="145">
        <v>7907</v>
      </c>
      <c r="L27" s="145">
        <v>9393</v>
      </c>
      <c r="M27" s="145">
        <v>6076</v>
      </c>
      <c r="N27" s="145">
        <v>5514</v>
      </c>
      <c r="O27" s="145">
        <v>4887</v>
      </c>
      <c r="P27" s="145">
        <v>4558</v>
      </c>
      <c r="Q27" s="145">
        <v>3112</v>
      </c>
      <c r="R27" s="145">
        <v>4638</v>
      </c>
      <c r="S27" s="145">
        <v>2331</v>
      </c>
    </row>
    <row r="28" spans="1:19" ht="20" customHeight="1">
      <c r="A28" s="60"/>
      <c r="B28" s="60"/>
      <c r="C28" s="60"/>
      <c r="D28" s="132" t="s">
        <v>104</v>
      </c>
      <c r="E28" s="66"/>
      <c r="F28" s="144">
        <v>9811</v>
      </c>
      <c r="G28" s="144">
        <v>12059</v>
      </c>
      <c r="H28" s="145">
        <v>2881</v>
      </c>
      <c r="I28" s="145">
        <v>1544</v>
      </c>
      <c r="J28" s="145">
        <v>48171</v>
      </c>
      <c r="K28" s="145">
        <v>23916</v>
      </c>
      <c r="L28" s="145">
        <v>1704</v>
      </c>
      <c r="M28" s="145">
        <v>3191</v>
      </c>
      <c r="N28" s="145">
        <v>3952</v>
      </c>
      <c r="O28" s="145">
        <v>5838</v>
      </c>
      <c r="P28" s="145">
        <v>7646</v>
      </c>
      <c r="Q28" s="145">
        <v>8438</v>
      </c>
      <c r="R28" s="145">
        <v>30842</v>
      </c>
      <c r="S28" s="145">
        <v>6587</v>
      </c>
    </row>
    <row r="29" spans="1:19" s="143" customFormat="1" ht="20" customHeight="1">
      <c r="B29" s="140"/>
      <c r="C29" s="323" t="s">
        <v>105</v>
      </c>
      <c r="D29" s="323"/>
      <c r="E29" s="113"/>
      <c r="F29" s="141">
        <v>20061</v>
      </c>
      <c r="G29" s="141">
        <v>20920</v>
      </c>
      <c r="H29" s="142">
        <v>19664</v>
      </c>
      <c r="I29" s="142">
        <v>26274</v>
      </c>
      <c r="J29" s="142">
        <v>26011</v>
      </c>
      <c r="K29" s="142">
        <v>21766</v>
      </c>
      <c r="L29" s="142">
        <v>19526</v>
      </c>
      <c r="M29" s="142">
        <v>19045</v>
      </c>
      <c r="N29" s="142">
        <v>16161</v>
      </c>
      <c r="O29" s="142">
        <v>20252</v>
      </c>
      <c r="P29" s="142">
        <v>20997</v>
      </c>
      <c r="Q29" s="142">
        <v>18780</v>
      </c>
      <c r="R29" s="142">
        <v>19596</v>
      </c>
      <c r="S29" s="142">
        <v>22967</v>
      </c>
    </row>
    <row r="30" spans="1:19" ht="20" customHeight="1">
      <c r="A30" s="60"/>
      <c r="B30" s="60"/>
      <c r="C30" s="60"/>
      <c r="D30" s="132" t="s">
        <v>106</v>
      </c>
      <c r="E30" s="66"/>
      <c r="F30" s="144">
        <v>11673</v>
      </c>
      <c r="G30" s="144">
        <v>11381</v>
      </c>
      <c r="H30" s="145">
        <v>9819</v>
      </c>
      <c r="I30" s="145">
        <v>14539</v>
      </c>
      <c r="J30" s="145">
        <v>15586</v>
      </c>
      <c r="K30" s="145">
        <v>12192</v>
      </c>
      <c r="L30" s="145">
        <v>10123</v>
      </c>
      <c r="M30" s="145">
        <v>9004</v>
      </c>
      <c r="N30" s="145">
        <v>8591</v>
      </c>
      <c r="O30" s="145">
        <v>10864</v>
      </c>
      <c r="P30" s="145">
        <v>12544</v>
      </c>
      <c r="Q30" s="145">
        <v>10784</v>
      </c>
      <c r="R30" s="145">
        <v>10846</v>
      </c>
      <c r="S30" s="145">
        <v>11686</v>
      </c>
    </row>
    <row r="31" spans="1:19" ht="20" customHeight="1">
      <c r="A31" s="60"/>
      <c r="B31" s="60"/>
      <c r="C31" s="60"/>
      <c r="D31" s="132" t="s">
        <v>107</v>
      </c>
      <c r="E31" s="66"/>
      <c r="F31" s="144">
        <v>3263</v>
      </c>
      <c r="G31" s="144">
        <v>4450</v>
      </c>
      <c r="H31" s="145">
        <v>4454</v>
      </c>
      <c r="I31" s="145">
        <v>4758</v>
      </c>
      <c r="J31" s="145">
        <v>5512</v>
      </c>
      <c r="K31" s="145">
        <v>5063</v>
      </c>
      <c r="L31" s="145">
        <v>5019</v>
      </c>
      <c r="M31" s="145">
        <v>4841</v>
      </c>
      <c r="N31" s="145">
        <v>4470</v>
      </c>
      <c r="O31" s="145">
        <v>4143</v>
      </c>
      <c r="P31" s="145">
        <v>3358</v>
      </c>
      <c r="Q31" s="145">
        <v>3390</v>
      </c>
      <c r="R31" s="145">
        <v>3681</v>
      </c>
      <c r="S31" s="145">
        <v>4715</v>
      </c>
    </row>
    <row r="32" spans="1:19" ht="20" customHeight="1">
      <c r="A32" s="60"/>
      <c r="B32" s="60"/>
      <c r="C32" s="60"/>
      <c r="D32" s="132" t="s">
        <v>108</v>
      </c>
      <c r="E32" s="66"/>
      <c r="F32" s="144">
        <v>836</v>
      </c>
      <c r="G32" s="144">
        <v>838</v>
      </c>
      <c r="H32" s="145">
        <v>2064</v>
      </c>
      <c r="I32" s="145">
        <v>1763</v>
      </c>
      <c r="J32" s="145">
        <v>1329</v>
      </c>
      <c r="K32" s="145">
        <v>355</v>
      </c>
      <c r="L32" s="145">
        <v>197</v>
      </c>
      <c r="M32" s="145">
        <v>183</v>
      </c>
      <c r="N32" s="145">
        <v>42</v>
      </c>
      <c r="O32" s="145">
        <v>152</v>
      </c>
      <c r="P32" s="145">
        <v>202</v>
      </c>
      <c r="Q32" s="145">
        <v>604</v>
      </c>
      <c r="R32" s="145">
        <v>768</v>
      </c>
      <c r="S32" s="145">
        <v>2394</v>
      </c>
    </row>
    <row r="33" spans="1:19" ht="20" customHeight="1">
      <c r="A33" s="60"/>
      <c r="B33" s="60"/>
      <c r="C33" s="60"/>
      <c r="D33" s="132" t="s">
        <v>109</v>
      </c>
      <c r="E33" s="66"/>
      <c r="F33" s="144">
        <v>4290</v>
      </c>
      <c r="G33" s="144">
        <v>4250</v>
      </c>
      <c r="H33" s="145">
        <v>3326</v>
      </c>
      <c r="I33" s="145">
        <v>5214</v>
      </c>
      <c r="J33" s="145">
        <v>3583</v>
      </c>
      <c r="K33" s="145">
        <v>4155</v>
      </c>
      <c r="L33" s="145">
        <v>4187</v>
      </c>
      <c r="M33" s="145">
        <v>5017</v>
      </c>
      <c r="N33" s="145">
        <v>3057</v>
      </c>
      <c r="O33" s="145">
        <v>5094</v>
      </c>
      <c r="P33" s="145">
        <v>4894</v>
      </c>
      <c r="Q33" s="145">
        <v>4003</v>
      </c>
      <c r="R33" s="145">
        <v>4302</v>
      </c>
      <c r="S33" s="145">
        <v>4172</v>
      </c>
    </row>
    <row r="34" spans="1:19" s="143" customFormat="1" ht="20" customHeight="1">
      <c r="B34" s="140"/>
      <c r="C34" s="323" t="s">
        <v>110</v>
      </c>
      <c r="D34" s="323"/>
      <c r="E34" s="113"/>
      <c r="F34" s="141">
        <v>13343</v>
      </c>
      <c r="G34" s="141">
        <v>10410</v>
      </c>
      <c r="H34" s="142">
        <v>10764</v>
      </c>
      <c r="I34" s="142">
        <v>11930</v>
      </c>
      <c r="J34" s="142">
        <v>8614</v>
      </c>
      <c r="K34" s="142">
        <v>7579</v>
      </c>
      <c r="L34" s="142">
        <v>9293</v>
      </c>
      <c r="M34" s="142">
        <v>7523</v>
      </c>
      <c r="N34" s="142">
        <v>9353</v>
      </c>
      <c r="O34" s="142">
        <v>13926</v>
      </c>
      <c r="P34" s="142">
        <v>10839</v>
      </c>
      <c r="Q34" s="142">
        <v>9272</v>
      </c>
      <c r="R34" s="142">
        <v>10217</v>
      </c>
      <c r="S34" s="142">
        <v>15609</v>
      </c>
    </row>
    <row r="35" spans="1:19" ht="20" customHeight="1">
      <c r="A35" s="60"/>
      <c r="B35" s="60"/>
      <c r="C35" s="60"/>
      <c r="D35" s="132" t="s">
        <v>38</v>
      </c>
      <c r="E35" s="66"/>
      <c r="F35" s="144">
        <v>4412</v>
      </c>
      <c r="G35" s="144">
        <v>2249</v>
      </c>
      <c r="H35" s="145">
        <v>1113</v>
      </c>
      <c r="I35" s="145">
        <v>754</v>
      </c>
      <c r="J35" s="145">
        <v>477</v>
      </c>
      <c r="K35" s="145">
        <v>1434</v>
      </c>
      <c r="L35" s="145">
        <v>1250</v>
      </c>
      <c r="M35" s="145">
        <v>505</v>
      </c>
      <c r="N35" s="145">
        <v>2700</v>
      </c>
      <c r="O35" s="145">
        <v>7680</v>
      </c>
      <c r="P35" s="145">
        <v>1418</v>
      </c>
      <c r="Q35" s="145">
        <v>1945</v>
      </c>
      <c r="R35" s="145">
        <v>1754</v>
      </c>
      <c r="S35" s="145">
        <v>5955</v>
      </c>
    </row>
    <row r="36" spans="1:19" ht="20" customHeight="1">
      <c r="A36" s="60"/>
      <c r="B36" s="60"/>
      <c r="C36" s="60"/>
      <c r="D36" s="132" t="s">
        <v>195</v>
      </c>
      <c r="E36" s="66"/>
      <c r="F36" s="144">
        <v>634</v>
      </c>
      <c r="G36" s="144">
        <v>693</v>
      </c>
      <c r="H36" s="145">
        <v>724</v>
      </c>
      <c r="I36" s="145">
        <v>364</v>
      </c>
      <c r="J36" s="145">
        <v>1054</v>
      </c>
      <c r="K36" s="145">
        <v>375</v>
      </c>
      <c r="L36" s="145">
        <v>657</v>
      </c>
      <c r="M36" s="145">
        <v>691</v>
      </c>
      <c r="N36" s="145">
        <v>628</v>
      </c>
      <c r="O36" s="145">
        <v>646</v>
      </c>
      <c r="P36" s="145">
        <v>399</v>
      </c>
      <c r="Q36" s="145">
        <v>665</v>
      </c>
      <c r="R36" s="145">
        <v>834</v>
      </c>
      <c r="S36" s="145">
        <v>1278</v>
      </c>
    </row>
    <row r="37" spans="1:19" ht="20" customHeight="1">
      <c r="A37" s="60"/>
      <c r="B37" s="60"/>
      <c r="C37" s="60"/>
      <c r="D37" s="132" t="s">
        <v>40</v>
      </c>
      <c r="E37" s="66"/>
      <c r="F37" s="144">
        <v>876</v>
      </c>
      <c r="G37" s="144">
        <v>1351</v>
      </c>
      <c r="H37" s="145">
        <v>1303</v>
      </c>
      <c r="I37" s="145">
        <v>4924</v>
      </c>
      <c r="J37" s="145">
        <v>846</v>
      </c>
      <c r="K37" s="145">
        <v>506</v>
      </c>
      <c r="L37" s="145">
        <v>1257</v>
      </c>
      <c r="M37" s="145">
        <v>421</v>
      </c>
      <c r="N37" s="145">
        <v>508</v>
      </c>
      <c r="O37" s="145">
        <v>242</v>
      </c>
      <c r="P37" s="145">
        <v>3558</v>
      </c>
      <c r="Q37" s="145">
        <v>1201</v>
      </c>
      <c r="R37" s="145">
        <v>646</v>
      </c>
      <c r="S37" s="145">
        <v>801</v>
      </c>
    </row>
    <row r="38" spans="1:19" ht="20" customHeight="1">
      <c r="A38" s="60"/>
      <c r="B38" s="60"/>
      <c r="C38" s="60"/>
      <c r="D38" s="132" t="s">
        <v>111</v>
      </c>
      <c r="E38" s="66"/>
      <c r="F38" s="144">
        <v>2171</v>
      </c>
      <c r="G38" s="144">
        <v>1751</v>
      </c>
      <c r="H38" s="145">
        <v>2954</v>
      </c>
      <c r="I38" s="145">
        <v>2001</v>
      </c>
      <c r="J38" s="145">
        <v>1975</v>
      </c>
      <c r="K38" s="145">
        <v>1346</v>
      </c>
      <c r="L38" s="145">
        <v>1470</v>
      </c>
      <c r="M38" s="145">
        <v>1473</v>
      </c>
      <c r="N38" s="145">
        <v>1511</v>
      </c>
      <c r="O38" s="145">
        <v>1252</v>
      </c>
      <c r="P38" s="145">
        <v>1520</v>
      </c>
      <c r="Q38" s="145">
        <v>1481</v>
      </c>
      <c r="R38" s="145">
        <v>2067</v>
      </c>
      <c r="S38" s="145">
        <v>1966</v>
      </c>
    </row>
    <row r="39" spans="1:19" ht="20" customHeight="1">
      <c r="A39" s="60"/>
      <c r="B39" s="60"/>
      <c r="C39" s="60"/>
      <c r="D39" s="132" t="s">
        <v>112</v>
      </c>
      <c r="E39" s="66"/>
      <c r="F39" s="144">
        <v>3573</v>
      </c>
      <c r="G39" s="144">
        <v>3001</v>
      </c>
      <c r="H39" s="145">
        <v>2585</v>
      </c>
      <c r="I39" s="145">
        <v>2473</v>
      </c>
      <c r="J39" s="145">
        <v>2736</v>
      </c>
      <c r="K39" s="145">
        <v>2870</v>
      </c>
      <c r="L39" s="145">
        <v>3811</v>
      </c>
      <c r="M39" s="145">
        <v>3028</v>
      </c>
      <c r="N39" s="145">
        <v>2952</v>
      </c>
      <c r="O39" s="145">
        <v>3368</v>
      </c>
      <c r="P39" s="145">
        <v>3155</v>
      </c>
      <c r="Q39" s="145">
        <v>3113</v>
      </c>
      <c r="R39" s="145">
        <v>2550</v>
      </c>
      <c r="S39" s="145">
        <v>3369</v>
      </c>
    </row>
    <row r="40" spans="1:19" ht="20" customHeight="1">
      <c r="A40" s="60"/>
      <c r="B40" s="60"/>
      <c r="C40" s="60"/>
      <c r="D40" s="132" t="s">
        <v>113</v>
      </c>
      <c r="E40" s="66"/>
      <c r="F40" s="144">
        <v>1676</v>
      </c>
      <c r="G40" s="144">
        <v>1365</v>
      </c>
      <c r="H40" s="145">
        <v>2085</v>
      </c>
      <c r="I40" s="145">
        <v>1415</v>
      </c>
      <c r="J40" s="145">
        <v>1526</v>
      </c>
      <c r="K40" s="145">
        <v>1047</v>
      </c>
      <c r="L40" s="145">
        <v>849</v>
      </c>
      <c r="M40" s="145">
        <v>1406</v>
      </c>
      <c r="N40" s="145">
        <v>1053</v>
      </c>
      <c r="O40" s="145">
        <v>738</v>
      </c>
      <c r="P40" s="145">
        <v>790</v>
      </c>
      <c r="Q40" s="145">
        <v>868</v>
      </c>
      <c r="R40" s="145">
        <v>2366</v>
      </c>
      <c r="S40" s="145">
        <v>2240</v>
      </c>
    </row>
    <row r="41" spans="1:19" s="143" customFormat="1" ht="20" customHeight="1">
      <c r="B41" s="140"/>
      <c r="C41" s="323" t="s">
        <v>114</v>
      </c>
      <c r="D41" s="323"/>
      <c r="E41" s="113"/>
      <c r="F41" s="141">
        <v>7986</v>
      </c>
      <c r="G41" s="141">
        <v>7365</v>
      </c>
      <c r="H41" s="142">
        <v>8316</v>
      </c>
      <c r="I41" s="142">
        <v>7021</v>
      </c>
      <c r="J41" s="142">
        <v>9678</v>
      </c>
      <c r="K41" s="142">
        <v>9408</v>
      </c>
      <c r="L41" s="142">
        <v>6282</v>
      </c>
      <c r="M41" s="142">
        <v>6222</v>
      </c>
      <c r="N41" s="142">
        <v>6483</v>
      </c>
      <c r="O41" s="142">
        <v>4148</v>
      </c>
      <c r="P41" s="142">
        <v>3964</v>
      </c>
      <c r="Q41" s="142">
        <v>7186</v>
      </c>
      <c r="R41" s="142">
        <v>8589</v>
      </c>
      <c r="S41" s="142">
        <v>11088</v>
      </c>
    </row>
    <row r="42" spans="1:19" ht="20" customHeight="1">
      <c r="A42" s="60"/>
      <c r="B42" s="60"/>
      <c r="C42" s="60"/>
      <c r="D42" s="132" t="s">
        <v>115</v>
      </c>
      <c r="E42" s="66"/>
      <c r="F42" s="144">
        <v>79</v>
      </c>
      <c r="G42" s="144">
        <v>20</v>
      </c>
      <c r="H42" s="145">
        <v>0</v>
      </c>
      <c r="I42" s="145">
        <v>0</v>
      </c>
      <c r="J42" s="146">
        <v>0</v>
      </c>
      <c r="K42" s="146">
        <v>0</v>
      </c>
      <c r="L42" s="145">
        <v>18</v>
      </c>
      <c r="M42" s="145">
        <v>0</v>
      </c>
      <c r="N42" s="145">
        <v>0</v>
      </c>
      <c r="O42" s="145">
        <v>0</v>
      </c>
      <c r="P42" s="145">
        <v>0</v>
      </c>
      <c r="Q42" s="145">
        <v>175</v>
      </c>
      <c r="R42" s="145">
        <v>0</v>
      </c>
      <c r="S42" s="145">
        <v>52</v>
      </c>
    </row>
    <row r="43" spans="1:19" ht="20" customHeight="1">
      <c r="A43" s="60"/>
      <c r="B43" s="60"/>
      <c r="C43" s="60"/>
      <c r="D43" s="132" t="s">
        <v>116</v>
      </c>
      <c r="E43" s="66"/>
      <c r="F43" s="144">
        <v>2849</v>
      </c>
      <c r="G43" s="144">
        <v>2363</v>
      </c>
      <c r="H43" s="145">
        <v>3227</v>
      </c>
      <c r="I43" s="145">
        <v>2599</v>
      </c>
      <c r="J43" s="145">
        <v>3520</v>
      </c>
      <c r="K43" s="145">
        <v>3487</v>
      </c>
      <c r="L43" s="145">
        <v>1266</v>
      </c>
      <c r="M43" s="145">
        <v>1543</v>
      </c>
      <c r="N43" s="145">
        <v>2242</v>
      </c>
      <c r="O43" s="145">
        <v>652</v>
      </c>
      <c r="P43" s="145">
        <v>857</v>
      </c>
      <c r="Q43" s="145">
        <v>2799</v>
      </c>
      <c r="R43" s="145">
        <v>2171</v>
      </c>
      <c r="S43" s="145">
        <v>3986</v>
      </c>
    </row>
    <row r="44" spans="1:19" ht="20" customHeight="1">
      <c r="B44" s="60"/>
      <c r="C44" s="60"/>
      <c r="D44" s="132" t="s">
        <v>1</v>
      </c>
      <c r="E44" s="66"/>
      <c r="F44" s="144">
        <v>1805</v>
      </c>
      <c r="G44" s="144">
        <v>2032</v>
      </c>
      <c r="H44" s="145">
        <v>1632</v>
      </c>
      <c r="I44" s="145">
        <v>2451</v>
      </c>
      <c r="J44" s="145">
        <v>2763</v>
      </c>
      <c r="K44" s="145">
        <v>2201</v>
      </c>
      <c r="L44" s="145">
        <v>2009</v>
      </c>
      <c r="M44" s="145">
        <v>1625</v>
      </c>
      <c r="N44" s="145">
        <v>1590</v>
      </c>
      <c r="O44" s="145">
        <v>1184</v>
      </c>
      <c r="P44" s="145">
        <v>1053</v>
      </c>
      <c r="Q44" s="145">
        <v>1621</v>
      </c>
      <c r="R44" s="145">
        <v>3130</v>
      </c>
      <c r="S44" s="145">
        <v>3123</v>
      </c>
    </row>
    <row r="45" spans="1:19" ht="20" customHeight="1">
      <c r="A45" s="60"/>
      <c r="B45" s="60"/>
      <c r="C45" s="60"/>
      <c r="D45" s="132" t="s">
        <v>2</v>
      </c>
      <c r="E45" s="66"/>
      <c r="F45" s="144">
        <v>949</v>
      </c>
      <c r="G45" s="144">
        <v>813</v>
      </c>
      <c r="H45" s="145">
        <v>951</v>
      </c>
      <c r="I45" s="145">
        <v>620</v>
      </c>
      <c r="J45" s="145">
        <v>666</v>
      </c>
      <c r="K45" s="145">
        <v>758</v>
      </c>
      <c r="L45" s="145">
        <v>809</v>
      </c>
      <c r="M45" s="145">
        <v>1098</v>
      </c>
      <c r="N45" s="145">
        <v>994</v>
      </c>
      <c r="O45" s="145">
        <v>904</v>
      </c>
      <c r="P45" s="145">
        <v>310</v>
      </c>
      <c r="Q45" s="145">
        <v>949</v>
      </c>
      <c r="R45" s="145">
        <v>803</v>
      </c>
      <c r="S45" s="145">
        <v>898</v>
      </c>
    </row>
    <row r="46" spans="1:19" ht="20" customHeight="1">
      <c r="A46" s="60"/>
      <c r="B46" s="60"/>
      <c r="C46" s="60"/>
      <c r="D46" s="132" t="s">
        <v>117</v>
      </c>
      <c r="E46" s="66"/>
      <c r="F46" s="144">
        <v>106</v>
      </c>
      <c r="G46" s="144">
        <v>111</v>
      </c>
      <c r="H46" s="145">
        <v>111</v>
      </c>
      <c r="I46" s="145">
        <v>186</v>
      </c>
      <c r="J46" s="145">
        <v>85</v>
      </c>
      <c r="K46" s="145">
        <v>87</v>
      </c>
      <c r="L46" s="145">
        <v>62</v>
      </c>
      <c r="M46" s="145">
        <v>137</v>
      </c>
      <c r="N46" s="145">
        <v>116</v>
      </c>
      <c r="O46" s="145">
        <v>101</v>
      </c>
      <c r="P46" s="145">
        <v>151</v>
      </c>
      <c r="Q46" s="145">
        <v>237</v>
      </c>
      <c r="R46" s="145">
        <v>31</v>
      </c>
      <c r="S46" s="145">
        <v>24</v>
      </c>
    </row>
    <row r="47" spans="1:19" ht="20" customHeight="1">
      <c r="A47" s="60"/>
      <c r="B47" s="60"/>
      <c r="C47" s="60"/>
      <c r="D47" s="132" t="s">
        <v>3</v>
      </c>
      <c r="E47" s="66"/>
      <c r="F47" s="144">
        <v>737</v>
      </c>
      <c r="G47" s="144">
        <v>629</v>
      </c>
      <c r="H47" s="145">
        <v>1219</v>
      </c>
      <c r="I47" s="145">
        <v>306</v>
      </c>
      <c r="J47" s="145">
        <v>546</v>
      </c>
      <c r="K47" s="145">
        <v>602</v>
      </c>
      <c r="L47" s="145">
        <v>546</v>
      </c>
      <c r="M47" s="145">
        <v>615</v>
      </c>
      <c r="N47" s="145">
        <v>296</v>
      </c>
      <c r="O47" s="145">
        <v>293</v>
      </c>
      <c r="P47" s="145">
        <v>383</v>
      </c>
      <c r="Q47" s="145">
        <v>618</v>
      </c>
      <c r="R47" s="145">
        <v>865</v>
      </c>
      <c r="S47" s="145">
        <v>1255</v>
      </c>
    </row>
    <row r="48" spans="1:19" ht="20" customHeight="1">
      <c r="A48" s="60"/>
      <c r="B48" s="60"/>
      <c r="C48" s="60"/>
      <c r="D48" s="132" t="s">
        <v>4</v>
      </c>
      <c r="E48" s="66"/>
      <c r="F48" s="144">
        <v>1048</v>
      </c>
      <c r="G48" s="144">
        <v>1061</v>
      </c>
      <c r="H48" s="145">
        <v>665</v>
      </c>
      <c r="I48" s="145">
        <v>466</v>
      </c>
      <c r="J48" s="145">
        <v>1498</v>
      </c>
      <c r="K48" s="145">
        <v>1914</v>
      </c>
      <c r="L48" s="145">
        <v>1055</v>
      </c>
      <c r="M48" s="145">
        <v>940</v>
      </c>
      <c r="N48" s="145">
        <v>974</v>
      </c>
      <c r="O48" s="145">
        <v>930</v>
      </c>
      <c r="P48" s="145">
        <v>1136</v>
      </c>
      <c r="Q48" s="145">
        <v>566</v>
      </c>
      <c r="R48" s="145">
        <v>1221</v>
      </c>
      <c r="S48" s="145">
        <v>1370</v>
      </c>
    </row>
    <row r="49" spans="1:19" ht="20" customHeight="1">
      <c r="A49" s="60"/>
      <c r="B49" s="60"/>
      <c r="C49" s="60"/>
      <c r="D49" s="132" t="s">
        <v>5</v>
      </c>
      <c r="E49" s="66"/>
      <c r="F49" s="144">
        <v>411</v>
      </c>
      <c r="G49" s="144">
        <v>337</v>
      </c>
      <c r="H49" s="145">
        <v>512</v>
      </c>
      <c r="I49" s="145">
        <v>392</v>
      </c>
      <c r="J49" s="145">
        <v>600</v>
      </c>
      <c r="K49" s="145">
        <v>358</v>
      </c>
      <c r="L49" s="145">
        <v>517</v>
      </c>
      <c r="M49" s="145">
        <v>263</v>
      </c>
      <c r="N49" s="145">
        <v>271</v>
      </c>
      <c r="O49" s="145">
        <v>83</v>
      </c>
      <c r="P49" s="145">
        <v>74</v>
      </c>
      <c r="Q49" s="145">
        <v>222</v>
      </c>
      <c r="R49" s="145">
        <v>369</v>
      </c>
      <c r="S49" s="145">
        <v>381</v>
      </c>
    </row>
    <row r="50" spans="1:19" s="143" customFormat="1" ht="20" customHeight="1">
      <c r="B50" s="140"/>
      <c r="C50" s="323" t="s">
        <v>118</v>
      </c>
      <c r="D50" s="323"/>
      <c r="E50" s="113"/>
      <c r="F50" s="141">
        <v>11940</v>
      </c>
      <c r="G50" s="141">
        <v>13899</v>
      </c>
      <c r="H50" s="142">
        <v>11960</v>
      </c>
      <c r="I50" s="142">
        <v>14021</v>
      </c>
      <c r="J50" s="142">
        <v>13020</v>
      </c>
      <c r="K50" s="142">
        <v>12110</v>
      </c>
      <c r="L50" s="142">
        <v>12985</v>
      </c>
      <c r="M50" s="142">
        <v>13154</v>
      </c>
      <c r="N50" s="142">
        <v>12056</v>
      </c>
      <c r="O50" s="142">
        <v>12387</v>
      </c>
      <c r="P50" s="142">
        <v>12404</v>
      </c>
      <c r="Q50" s="142">
        <v>11409</v>
      </c>
      <c r="R50" s="142">
        <v>16658</v>
      </c>
      <c r="S50" s="142">
        <v>24627</v>
      </c>
    </row>
    <row r="51" spans="1:19" ht="20" customHeight="1">
      <c r="A51" s="60"/>
      <c r="B51" s="60"/>
      <c r="C51" s="60"/>
      <c r="D51" s="132" t="s">
        <v>6</v>
      </c>
      <c r="E51" s="66"/>
      <c r="F51" s="144">
        <v>2314</v>
      </c>
      <c r="G51" s="144">
        <v>2427</v>
      </c>
      <c r="H51" s="145">
        <v>1950</v>
      </c>
      <c r="I51" s="145">
        <v>2290</v>
      </c>
      <c r="J51" s="145">
        <v>2617</v>
      </c>
      <c r="K51" s="145">
        <v>1973</v>
      </c>
      <c r="L51" s="145">
        <v>2043</v>
      </c>
      <c r="M51" s="145">
        <v>2647</v>
      </c>
      <c r="N51" s="145">
        <v>2144</v>
      </c>
      <c r="O51" s="145">
        <v>2659</v>
      </c>
      <c r="P51" s="145">
        <v>2047</v>
      </c>
      <c r="Q51" s="145">
        <v>2302</v>
      </c>
      <c r="R51" s="145">
        <v>2524</v>
      </c>
      <c r="S51" s="145">
        <v>3931</v>
      </c>
    </row>
    <row r="52" spans="1:19" ht="20" customHeight="1">
      <c r="A52" s="60"/>
      <c r="B52" s="60"/>
      <c r="C52" s="60"/>
      <c r="D52" s="132" t="s">
        <v>119</v>
      </c>
      <c r="E52" s="66"/>
      <c r="F52" s="144">
        <v>944</v>
      </c>
      <c r="G52" s="144">
        <v>888</v>
      </c>
      <c r="H52" s="145">
        <v>701</v>
      </c>
      <c r="I52" s="145">
        <v>1675</v>
      </c>
      <c r="J52" s="145">
        <v>888</v>
      </c>
      <c r="K52" s="145">
        <v>1680</v>
      </c>
      <c r="L52" s="145">
        <v>586</v>
      </c>
      <c r="M52" s="145">
        <v>541</v>
      </c>
      <c r="N52" s="145">
        <v>910</v>
      </c>
      <c r="O52" s="145">
        <v>522</v>
      </c>
      <c r="P52" s="145">
        <v>813</v>
      </c>
      <c r="Q52" s="145">
        <v>595</v>
      </c>
      <c r="R52" s="145">
        <v>721</v>
      </c>
      <c r="S52" s="145">
        <v>1024</v>
      </c>
    </row>
    <row r="53" spans="1:19" ht="20" customHeight="1">
      <c r="A53" s="60"/>
      <c r="B53" s="60"/>
      <c r="C53" s="60"/>
      <c r="D53" s="132" t="s">
        <v>120</v>
      </c>
      <c r="E53" s="66"/>
      <c r="F53" s="144">
        <v>2821</v>
      </c>
      <c r="G53" s="144">
        <v>3545</v>
      </c>
      <c r="H53" s="145">
        <v>4530</v>
      </c>
      <c r="I53" s="145">
        <v>3069</v>
      </c>
      <c r="J53" s="145">
        <v>2990</v>
      </c>
      <c r="K53" s="145">
        <v>3061</v>
      </c>
      <c r="L53" s="145">
        <v>2127</v>
      </c>
      <c r="M53" s="145">
        <v>2179</v>
      </c>
      <c r="N53" s="145">
        <v>2149</v>
      </c>
      <c r="O53" s="145">
        <v>2966</v>
      </c>
      <c r="P53" s="145">
        <v>2997</v>
      </c>
      <c r="Q53" s="145">
        <v>1777</v>
      </c>
      <c r="R53" s="145">
        <v>2610</v>
      </c>
      <c r="S53" s="145">
        <v>12084</v>
      </c>
    </row>
    <row r="54" spans="1:19" ht="20" customHeight="1">
      <c r="A54" s="60"/>
      <c r="B54" s="60"/>
      <c r="C54" s="60"/>
      <c r="D54" s="132" t="s">
        <v>121</v>
      </c>
      <c r="E54" s="66"/>
      <c r="F54" s="144">
        <v>5860</v>
      </c>
      <c r="G54" s="144">
        <v>7039</v>
      </c>
      <c r="H54" s="145">
        <v>4779</v>
      </c>
      <c r="I54" s="145">
        <v>6987</v>
      </c>
      <c r="J54" s="145">
        <v>6525</v>
      </c>
      <c r="K54" s="145">
        <v>5397</v>
      </c>
      <c r="L54" s="145">
        <v>8229</v>
      </c>
      <c r="M54" s="145">
        <v>7786</v>
      </c>
      <c r="N54" s="145">
        <v>6854</v>
      </c>
      <c r="O54" s="145">
        <v>6240</v>
      </c>
      <c r="P54" s="145">
        <v>6547</v>
      </c>
      <c r="Q54" s="145">
        <v>6735</v>
      </c>
      <c r="R54" s="145">
        <v>10803</v>
      </c>
      <c r="S54" s="145">
        <v>7588</v>
      </c>
    </row>
    <row r="55" spans="1:19" s="143" customFormat="1" ht="20" customHeight="1">
      <c r="B55" s="140"/>
      <c r="C55" s="323" t="s">
        <v>122</v>
      </c>
      <c r="D55" s="323"/>
      <c r="E55" s="113"/>
      <c r="F55" s="141">
        <v>37944</v>
      </c>
      <c r="G55" s="141">
        <v>34533</v>
      </c>
      <c r="H55" s="142">
        <v>40722</v>
      </c>
      <c r="I55" s="142">
        <v>27911</v>
      </c>
      <c r="J55" s="142">
        <v>37947</v>
      </c>
      <c r="K55" s="142">
        <v>31257</v>
      </c>
      <c r="L55" s="142">
        <v>33390</v>
      </c>
      <c r="M55" s="142">
        <v>31439</v>
      </c>
      <c r="N55" s="142">
        <v>45296</v>
      </c>
      <c r="O55" s="142">
        <v>25384</v>
      </c>
      <c r="P55" s="142">
        <v>46224</v>
      </c>
      <c r="Q55" s="142">
        <v>29641</v>
      </c>
      <c r="R55" s="142">
        <v>28982</v>
      </c>
      <c r="S55" s="142">
        <v>36207</v>
      </c>
    </row>
    <row r="56" spans="1:19" ht="20" customHeight="1">
      <c r="A56" s="60"/>
      <c r="B56" s="60"/>
      <c r="C56" s="60"/>
      <c r="D56" s="132" t="s">
        <v>7</v>
      </c>
      <c r="E56" s="66"/>
      <c r="F56" s="144">
        <v>1499</v>
      </c>
      <c r="G56" s="144">
        <v>1410</v>
      </c>
      <c r="H56" s="145">
        <v>1625</v>
      </c>
      <c r="I56" s="145">
        <v>668</v>
      </c>
      <c r="J56" s="145">
        <v>1329</v>
      </c>
      <c r="K56" s="145">
        <v>1664</v>
      </c>
      <c r="L56" s="145">
        <v>1708</v>
      </c>
      <c r="M56" s="145">
        <v>919</v>
      </c>
      <c r="N56" s="145">
        <v>1457</v>
      </c>
      <c r="O56" s="145">
        <v>1128</v>
      </c>
      <c r="P56" s="145">
        <v>1464</v>
      </c>
      <c r="Q56" s="145">
        <v>1995</v>
      </c>
      <c r="R56" s="145">
        <v>1597</v>
      </c>
      <c r="S56" s="145">
        <v>1361</v>
      </c>
    </row>
    <row r="57" spans="1:19" ht="20" customHeight="1">
      <c r="A57" s="60"/>
      <c r="B57" s="60"/>
      <c r="C57" s="60"/>
      <c r="D57" s="132" t="s">
        <v>8</v>
      </c>
      <c r="E57" s="66"/>
      <c r="F57" s="144">
        <v>21603</v>
      </c>
      <c r="G57" s="144">
        <v>20375</v>
      </c>
      <c r="H57" s="145">
        <v>27057</v>
      </c>
      <c r="I57" s="145">
        <v>16206</v>
      </c>
      <c r="J57" s="145">
        <v>22835</v>
      </c>
      <c r="K57" s="145">
        <v>15293</v>
      </c>
      <c r="L57" s="145">
        <v>18074</v>
      </c>
      <c r="M57" s="145">
        <v>17415</v>
      </c>
      <c r="N57" s="145">
        <v>31755</v>
      </c>
      <c r="O57" s="145">
        <v>11179</v>
      </c>
      <c r="P57" s="145">
        <v>32925</v>
      </c>
      <c r="Q57" s="145">
        <v>17116</v>
      </c>
      <c r="R57" s="145">
        <v>14881</v>
      </c>
      <c r="S57" s="145">
        <v>19759</v>
      </c>
    </row>
    <row r="58" spans="1:19" ht="20" customHeight="1">
      <c r="A58" s="60"/>
      <c r="B58" s="60"/>
      <c r="C58" s="60"/>
      <c r="D58" s="132" t="s">
        <v>123</v>
      </c>
      <c r="E58" s="66"/>
      <c r="F58" s="144">
        <v>14842</v>
      </c>
      <c r="G58" s="144">
        <v>12749</v>
      </c>
      <c r="H58" s="145">
        <v>12039</v>
      </c>
      <c r="I58" s="145">
        <v>11037</v>
      </c>
      <c r="J58" s="145">
        <v>13782</v>
      </c>
      <c r="K58" s="145">
        <v>14300</v>
      </c>
      <c r="L58" s="145">
        <v>13607</v>
      </c>
      <c r="M58" s="145">
        <v>13105</v>
      </c>
      <c r="N58" s="145">
        <v>12084</v>
      </c>
      <c r="O58" s="145">
        <v>13077</v>
      </c>
      <c r="P58" s="145">
        <v>11836</v>
      </c>
      <c r="Q58" s="145">
        <v>10531</v>
      </c>
      <c r="R58" s="145">
        <v>12504</v>
      </c>
      <c r="S58" s="145">
        <v>15086</v>
      </c>
    </row>
    <row r="59" spans="1:19" s="143" customFormat="1" ht="20" customHeight="1">
      <c r="B59" s="140"/>
      <c r="C59" s="323" t="s">
        <v>124</v>
      </c>
      <c r="D59" s="323"/>
      <c r="E59" s="113"/>
      <c r="F59" s="141">
        <v>7608</v>
      </c>
      <c r="G59" s="141">
        <v>8232</v>
      </c>
      <c r="H59" s="142">
        <v>10059</v>
      </c>
      <c r="I59" s="142">
        <v>4397</v>
      </c>
      <c r="J59" s="142">
        <v>6340</v>
      </c>
      <c r="K59" s="142">
        <v>23479</v>
      </c>
      <c r="L59" s="142">
        <v>6692</v>
      </c>
      <c r="M59" s="142">
        <v>4608</v>
      </c>
      <c r="N59" s="142">
        <v>3994</v>
      </c>
      <c r="O59" s="142">
        <v>4860</v>
      </c>
      <c r="P59" s="142">
        <v>12816</v>
      </c>
      <c r="Q59" s="142">
        <v>2524</v>
      </c>
      <c r="R59" s="142">
        <v>16780</v>
      </c>
      <c r="S59" s="142">
        <v>2233</v>
      </c>
    </row>
    <row r="60" spans="1:19" ht="20" customHeight="1">
      <c r="A60" s="60"/>
      <c r="B60" s="60"/>
      <c r="C60" s="60"/>
      <c r="D60" s="132" t="s">
        <v>9</v>
      </c>
      <c r="E60" s="66"/>
      <c r="F60" s="144">
        <v>4955</v>
      </c>
      <c r="G60" s="144">
        <v>5613</v>
      </c>
      <c r="H60" s="145">
        <v>5134</v>
      </c>
      <c r="I60" s="145">
        <v>2113</v>
      </c>
      <c r="J60" s="145">
        <v>4237</v>
      </c>
      <c r="K60" s="145">
        <v>15797</v>
      </c>
      <c r="L60" s="145">
        <v>3404</v>
      </c>
      <c r="M60" s="145">
        <v>3132</v>
      </c>
      <c r="N60" s="145">
        <v>2237</v>
      </c>
      <c r="O60" s="145">
        <v>2097</v>
      </c>
      <c r="P60" s="145">
        <v>11174</v>
      </c>
      <c r="Q60" s="145">
        <v>1552</v>
      </c>
      <c r="R60" s="145">
        <v>14942</v>
      </c>
      <c r="S60" s="145">
        <v>1539</v>
      </c>
    </row>
    <row r="61" spans="1:19" ht="20" customHeight="1">
      <c r="A61" s="60"/>
      <c r="B61" s="60"/>
      <c r="C61" s="60"/>
      <c r="D61" s="132" t="s">
        <v>125</v>
      </c>
      <c r="E61" s="66"/>
      <c r="F61" s="144">
        <v>212</v>
      </c>
      <c r="G61" s="144">
        <v>206</v>
      </c>
      <c r="H61" s="145">
        <v>71</v>
      </c>
      <c r="I61" s="145">
        <v>80</v>
      </c>
      <c r="J61" s="145">
        <v>851</v>
      </c>
      <c r="K61" s="145">
        <v>540</v>
      </c>
      <c r="L61" s="145">
        <v>154</v>
      </c>
      <c r="M61" s="145">
        <v>146</v>
      </c>
      <c r="N61" s="145">
        <v>156</v>
      </c>
      <c r="O61" s="145">
        <v>51</v>
      </c>
      <c r="P61" s="145">
        <v>323</v>
      </c>
      <c r="Q61" s="145">
        <v>71</v>
      </c>
      <c r="R61" s="145">
        <v>33</v>
      </c>
      <c r="S61" s="145">
        <v>0</v>
      </c>
    </row>
    <row r="62" spans="1:19" ht="20" customHeight="1">
      <c r="A62" s="60"/>
      <c r="B62" s="60"/>
      <c r="C62" s="60"/>
      <c r="D62" s="132" t="s">
        <v>126</v>
      </c>
      <c r="E62" s="66"/>
      <c r="F62" s="144">
        <v>2441</v>
      </c>
      <c r="G62" s="144">
        <v>2412</v>
      </c>
      <c r="H62" s="145">
        <v>4854</v>
      </c>
      <c r="I62" s="145">
        <v>2204</v>
      </c>
      <c r="J62" s="145">
        <v>1252</v>
      </c>
      <c r="K62" s="145">
        <v>7142</v>
      </c>
      <c r="L62" s="145">
        <v>3134</v>
      </c>
      <c r="M62" s="145">
        <v>1330</v>
      </c>
      <c r="N62" s="145">
        <v>1601</v>
      </c>
      <c r="O62" s="145">
        <v>2713</v>
      </c>
      <c r="P62" s="145">
        <v>1320</v>
      </c>
      <c r="Q62" s="145">
        <v>901</v>
      </c>
      <c r="R62" s="145">
        <v>1805</v>
      </c>
      <c r="S62" s="145">
        <v>694</v>
      </c>
    </row>
    <row r="63" spans="1:19" s="143" customFormat="1" ht="20" customHeight="1">
      <c r="B63" s="140"/>
      <c r="C63" s="323" t="s">
        <v>127</v>
      </c>
      <c r="D63" s="323"/>
      <c r="E63" s="113"/>
      <c r="F63" s="141">
        <v>25313</v>
      </c>
      <c r="G63" s="141">
        <v>22959</v>
      </c>
      <c r="H63" s="142">
        <v>23551</v>
      </c>
      <c r="I63" s="142">
        <v>19416</v>
      </c>
      <c r="J63" s="142">
        <v>25111</v>
      </c>
      <c r="K63" s="142">
        <v>20904</v>
      </c>
      <c r="L63" s="142">
        <v>21977</v>
      </c>
      <c r="M63" s="142">
        <v>18121</v>
      </c>
      <c r="N63" s="142">
        <v>20147</v>
      </c>
      <c r="O63" s="142">
        <v>29808</v>
      </c>
      <c r="P63" s="142">
        <v>19736</v>
      </c>
      <c r="Q63" s="142">
        <v>23550</v>
      </c>
      <c r="R63" s="142">
        <v>23381</v>
      </c>
      <c r="S63" s="142">
        <v>29801</v>
      </c>
    </row>
    <row r="64" spans="1:19" ht="20" customHeight="1">
      <c r="A64" s="60"/>
      <c r="B64" s="60"/>
      <c r="C64" s="60"/>
      <c r="D64" s="132" t="s">
        <v>10</v>
      </c>
      <c r="E64" s="66"/>
      <c r="F64" s="144">
        <v>1764</v>
      </c>
      <c r="G64" s="144">
        <v>1621</v>
      </c>
      <c r="H64" s="145">
        <v>1575</v>
      </c>
      <c r="I64" s="145">
        <v>964</v>
      </c>
      <c r="J64" s="145">
        <v>3561</v>
      </c>
      <c r="K64" s="145">
        <v>862</v>
      </c>
      <c r="L64" s="145">
        <v>2621</v>
      </c>
      <c r="M64" s="145">
        <v>1097</v>
      </c>
      <c r="N64" s="145">
        <v>1490</v>
      </c>
      <c r="O64" s="145">
        <v>166</v>
      </c>
      <c r="P64" s="145">
        <v>2701</v>
      </c>
      <c r="Q64" s="145">
        <v>2188</v>
      </c>
      <c r="R64" s="145">
        <v>391</v>
      </c>
      <c r="S64" s="145">
        <v>1836</v>
      </c>
    </row>
    <row r="65" spans="1:19" ht="20" customHeight="1">
      <c r="A65" s="60"/>
      <c r="B65" s="60"/>
      <c r="C65" s="60"/>
      <c r="D65" s="132" t="s">
        <v>11</v>
      </c>
      <c r="E65" s="66"/>
      <c r="F65" s="144">
        <v>8256</v>
      </c>
      <c r="G65" s="144">
        <v>7287</v>
      </c>
      <c r="H65" s="145">
        <v>8762</v>
      </c>
      <c r="I65" s="145">
        <v>4059</v>
      </c>
      <c r="J65" s="145">
        <v>7038</v>
      </c>
      <c r="K65" s="145">
        <v>5340</v>
      </c>
      <c r="L65" s="145">
        <v>8511</v>
      </c>
      <c r="M65" s="145">
        <v>5446</v>
      </c>
      <c r="N65" s="145">
        <v>7489</v>
      </c>
      <c r="O65" s="145">
        <v>9663</v>
      </c>
      <c r="P65" s="145">
        <v>5832</v>
      </c>
      <c r="Q65" s="145">
        <v>6688</v>
      </c>
      <c r="R65" s="145">
        <v>5387</v>
      </c>
      <c r="S65" s="145">
        <v>13226</v>
      </c>
    </row>
    <row r="66" spans="1:19" ht="20" customHeight="1">
      <c r="A66" s="60"/>
      <c r="B66" s="60"/>
      <c r="C66" s="60"/>
      <c r="D66" s="132" t="s">
        <v>12</v>
      </c>
      <c r="E66" s="66"/>
      <c r="F66" s="144">
        <v>3081</v>
      </c>
      <c r="G66" s="144">
        <v>3116</v>
      </c>
      <c r="H66" s="145">
        <v>2961</v>
      </c>
      <c r="I66" s="145">
        <v>1999</v>
      </c>
      <c r="J66" s="145">
        <v>3939</v>
      </c>
      <c r="K66" s="145">
        <v>3181</v>
      </c>
      <c r="L66" s="145">
        <v>3487</v>
      </c>
      <c r="M66" s="145">
        <v>3329</v>
      </c>
      <c r="N66" s="145">
        <v>3215</v>
      </c>
      <c r="O66" s="145">
        <v>3186</v>
      </c>
      <c r="P66" s="145">
        <v>2686</v>
      </c>
      <c r="Q66" s="145">
        <v>3088</v>
      </c>
      <c r="R66" s="145">
        <v>3062</v>
      </c>
      <c r="S66" s="145">
        <v>3261</v>
      </c>
    </row>
    <row r="67" spans="1:19" ht="20" customHeight="1">
      <c r="A67" s="60"/>
      <c r="B67" s="60"/>
      <c r="C67" s="60"/>
      <c r="D67" s="132" t="s">
        <v>13</v>
      </c>
      <c r="E67" s="66"/>
      <c r="F67" s="144">
        <v>12212</v>
      </c>
      <c r="G67" s="144">
        <v>10935</v>
      </c>
      <c r="H67" s="145">
        <v>10253</v>
      </c>
      <c r="I67" s="145">
        <v>12395</v>
      </c>
      <c r="J67" s="145">
        <v>10573</v>
      </c>
      <c r="K67" s="145">
        <v>11522</v>
      </c>
      <c r="L67" s="145">
        <v>7358</v>
      </c>
      <c r="M67" s="145">
        <v>8248</v>
      </c>
      <c r="N67" s="145">
        <v>7953</v>
      </c>
      <c r="O67" s="145">
        <v>16793</v>
      </c>
      <c r="P67" s="145">
        <v>8517</v>
      </c>
      <c r="Q67" s="145">
        <v>11586</v>
      </c>
      <c r="R67" s="145">
        <v>14541</v>
      </c>
      <c r="S67" s="145">
        <v>11478</v>
      </c>
    </row>
    <row r="68" spans="1:19" s="143" customFormat="1" ht="20" customHeight="1">
      <c r="B68" s="140"/>
      <c r="C68" s="323" t="s">
        <v>128</v>
      </c>
      <c r="D68" s="323"/>
      <c r="E68" s="113"/>
      <c r="F68" s="141">
        <v>61252</v>
      </c>
      <c r="G68" s="141">
        <v>66830</v>
      </c>
      <c r="H68" s="142">
        <v>66553</v>
      </c>
      <c r="I68" s="142">
        <v>57325</v>
      </c>
      <c r="J68" s="142">
        <v>69396</v>
      </c>
      <c r="K68" s="142">
        <v>115948</v>
      </c>
      <c r="L68" s="142">
        <v>51311</v>
      </c>
      <c r="M68" s="142">
        <v>56511</v>
      </c>
      <c r="N68" s="142">
        <v>52681</v>
      </c>
      <c r="O68" s="142">
        <v>51789</v>
      </c>
      <c r="P68" s="142">
        <v>67485</v>
      </c>
      <c r="Q68" s="142">
        <v>80273</v>
      </c>
      <c r="R68" s="142">
        <v>59288</v>
      </c>
      <c r="S68" s="142">
        <v>73406</v>
      </c>
    </row>
    <row r="69" spans="1:19" ht="20" customHeight="1">
      <c r="A69" s="60"/>
      <c r="B69" s="60"/>
      <c r="C69" s="60"/>
      <c r="D69" s="132" t="s">
        <v>129</v>
      </c>
      <c r="E69" s="66"/>
      <c r="F69" s="147">
        <v>25160</v>
      </c>
      <c r="G69" s="147">
        <v>24251</v>
      </c>
      <c r="H69" s="145">
        <v>25872</v>
      </c>
      <c r="I69" s="145">
        <v>23344</v>
      </c>
      <c r="J69" s="145">
        <v>26798</v>
      </c>
      <c r="K69" s="145">
        <v>24357</v>
      </c>
      <c r="L69" s="145">
        <v>24735</v>
      </c>
      <c r="M69" s="145">
        <v>24615</v>
      </c>
      <c r="N69" s="145">
        <v>22808</v>
      </c>
      <c r="O69" s="145">
        <v>22456</v>
      </c>
      <c r="P69" s="145">
        <v>22534</v>
      </c>
      <c r="Q69" s="145">
        <v>21098</v>
      </c>
      <c r="R69" s="145">
        <v>23200</v>
      </c>
      <c r="S69" s="145">
        <v>29191</v>
      </c>
    </row>
    <row r="70" spans="1:19" ht="20" customHeight="1">
      <c r="A70" s="60"/>
      <c r="B70" s="60"/>
      <c r="C70" s="60"/>
      <c r="D70" s="132" t="s">
        <v>130</v>
      </c>
      <c r="E70" s="66"/>
      <c r="F70" s="148">
        <v>13045</v>
      </c>
      <c r="G70" s="148">
        <v>10863</v>
      </c>
      <c r="H70" s="145">
        <v>12667</v>
      </c>
      <c r="I70" s="145">
        <v>13091</v>
      </c>
      <c r="J70" s="145">
        <v>11548</v>
      </c>
      <c r="K70" s="145">
        <v>12209</v>
      </c>
      <c r="L70" s="145">
        <v>8620</v>
      </c>
      <c r="M70" s="145">
        <v>12021</v>
      </c>
      <c r="N70" s="145">
        <v>10166</v>
      </c>
      <c r="O70" s="145">
        <v>11011</v>
      </c>
      <c r="P70" s="145">
        <v>8076</v>
      </c>
      <c r="Q70" s="145">
        <v>8308</v>
      </c>
      <c r="R70" s="145">
        <v>11425</v>
      </c>
      <c r="S70" s="145">
        <v>11209</v>
      </c>
    </row>
    <row r="71" spans="1:19" ht="20" customHeight="1">
      <c r="A71" s="60"/>
      <c r="B71" s="60"/>
      <c r="C71" s="60"/>
      <c r="D71" s="132" t="s">
        <v>131</v>
      </c>
      <c r="E71" s="66"/>
      <c r="F71" s="147">
        <v>15168</v>
      </c>
      <c r="G71" s="147">
        <v>18130</v>
      </c>
      <c r="H71" s="145">
        <v>20135</v>
      </c>
      <c r="I71" s="145">
        <v>13898</v>
      </c>
      <c r="J71" s="145">
        <v>20168</v>
      </c>
      <c r="K71" s="145">
        <v>22446</v>
      </c>
      <c r="L71" s="145">
        <v>10757</v>
      </c>
      <c r="M71" s="145">
        <v>13510</v>
      </c>
      <c r="N71" s="145">
        <v>14914</v>
      </c>
      <c r="O71" s="145">
        <v>14914</v>
      </c>
      <c r="P71" s="145">
        <v>10737</v>
      </c>
      <c r="Q71" s="145">
        <v>32153</v>
      </c>
      <c r="R71" s="145">
        <v>17763</v>
      </c>
      <c r="S71" s="145">
        <v>26166</v>
      </c>
    </row>
    <row r="72" spans="1:19" ht="20" customHeight="1">
      <c r="A72" s="60"/>
      <c r="B72" s="60"/>
      <c r="C72" s="60"/>
      <c r="D72" s="132" t="s">
        <v>132</v>
      </c>
      <c r="E72" s="66"/>
      <c r="F72" s="147">
        <v>7880</v>
      </c>
      <c r="G72" s="147">
        <v>13587</v>
      </c>
      <c r="H72" s="145">
        <v>7878</v>
      </c>
      <c r="I72" s="145">
        <v>6992</v>
      </c>
      <c r="J72" s="145">
        <v>10882</v>
      </c>
      <c r="K72" s="145">
        <v>56936</v>
      </c>
      <c r="L72" s="145">
        <v>7198</v>
      </c>
      <c r="M72" s="145">
        <v>6365</v>
      </c>
      <c r="N72" s="145">
        <v>4792</v>
      </c>
      <c r="O72" s="145">
        <v>3408</v>
      </c>
      <c r="P72" s="145">
        <v>26138</v>
      </c>
      <c r="Q72" s="145">
        <v>18713</v>
      </c>
      <c r="R72" s="145">
        <v>6901</v>
      </c>
      <c r="S72" s="145">
        <v>6840</v>
      </c>
    </row>
    <row r="73" spans="1:19" s="152" customFormat="1" ht="20" customHeight="1">
      <c r="A73" s="149"/>
      <c r="B73" s="325" t="s">
        <v>133</v>
      </c>
      <c r="C73" s="325"/>
      <c r="D73" s="325"/>
      <c r="E73" s="150"/>
      <c r="F73" s="151">
        <v>26.2</v>
      </c>
      <c r="G73" s="151">
        <v>25.9</v>
      </c>
      <c r="H73" s="151">
        <v>26.1</v>
      </c>
      <c r="I73" s="151">
        <v>27.2</v>
      </c>
      <c r="J73" s="151">
        <v>21.3</v>
      </c>
      <c r="K73" s="151">
        <v>20.100000000000001</v>
      </c>
      <c r="L73" s="151">
        <v>30</v>
      </c>
      <c r="M73" s="151">
        <v>28.3</v>
      </c>
      <c r="N73" s="151">
        <v>28.3</v>
      </c>
      <c r="O73" s="151">
        <v>28.7</v>
      </c>
      <c r="P73" s="151">
        <v>24.9</v>
      </c>
      <c r="Q73" s="151">
        <v>26.5</v>
      </c>
      <c r="R73" s="151">
        <v>23.5</v>
      </c>
      <c r="S73" s="151">
        <v>28.9</v>
      </c>
    </row>
    <row r="74" spans="1:19" ht="20" customHeight="1" thickBot="1">
      <c r="A74" s="153"/>
      <c r="B74" s="153"/>
      <c r="C74" s="153"/>
      <c r="D74" s="63"/>
      <c r="E74" s="154"/>
      <c r="F74" s="155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</row>
    <row r="75" spans="1:19" ht="20" customHeight="1">
      <c r="A75" s="72" t="s">
        <v>194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N75" s="72"/>
      <c r="O75" s="72"/>
      <c r="P75" s="72"/>
      <c r="Q75" s="72"/>
      <c r="R75" s="72"/>
      <c r="S75" s="72"/>
    </row>
    <row r="76" spans="1:19" ht="22.5">
      <c r="A76" s="58" t="s">
        <v>134</v>
      </c>
      <c r="E76" s="156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</row>
    <row r="77" spans="1:19">
      <c r="I77" s="158"/>
    </row>
  </sheetData>
  <mergeCells count="18">
    <mergeCell ref="C55:D55"/>
    <mergeCell ref="C59:D59"/>
    <mergeCell ref="C63:D63"/>
    <mergeCell ref="C68:D68"/>
    <mergeCell ref="B73:D73"/>
    <mergeCell ref="M1:N1"/>
    <mergeCell ref="A5:E6"/>
    <mergeCell ref="C50:D50"/>
    <mergeCell ref="B8:D8"/>
    <mergeCell ref="B9:D9"/>
    <mergeCell ref="B10:D10"/>
    <mergeCell ref="B11:D11"/>
    <mergeCell ref="B12:D12"/>
    <mergeCell ref="C13:D13"/>
    <mergeCell ref="C26:D26"/>
    <mergeCell ref="C29:D29"/>
    <mergeCell ref="C34:D34"/>
    <mergeCell ref="C41:D41"/>
  </mergeCells>
  <phoneticPr fontId="33"/>
  <hyperlinks>
    <hyperlink ref="M1" location="項目一覧表!A1" display="項目一覧表へ戻る" xr:uid="{00000000-0004-0000-0300-000000000000}"/>
  </hyperlinks>
  <pageMargins left="0.51181102362204722" right="0.51181102362204722" top="0.31496062992125984" bottom="0.19685039370078741" header="0.51181102362204722" footer="0.51181102362204722"/>
  <pageSetup paperSize="8" scale="89" orientation="landscape" verticalDpi="400"/>
  <headerFooter alignWithMargins="0"/>
  <colBreaks count="1" manualBreakCount="1">
    <brk id="11" min="1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8"/>
  <sheetViews>
    <sheetView showGridLines="0" zoomScaleNormal="100" zoomScaleSheetLayoutView="100" workbookViewId="0"/>
  </sheetViews>
  <sheetFormatPr defaultColWidth="11.36328125" defaultRowHeight="17.5"/>
  <cols>
    <col min="1" max="1" width="1.36328125" style="159" customWidth="1"/>
    <col min="2" max="3" width="1.7265625" style="160" customWidth="1"/>
    <col min="4" max="4" width="1.453125" style="160" customWidth="1"/>
    <col min="5" max="7" width="1.7265625" style="160" customWidth="1"/>
    <col min="8" max="8" width="12.90625" style="160" customWidth="1"/>
    <col min="9" max="9" width="6.08984375" style="160" bestFit="1" customWidth="1"/>
    <col min="10" max="10" width="1.26953125" style="159" customWidth="1"/>
    <col min="11" max="16" width="12.453125" style="159" customWidth="1"/>
    <col min="17" max="24" width="13.36328125" style="159" customWidth="1"/>
    <col min="25" max="25" width="6.453125" style="159" customWidth="1"/>
    <col min="26" max="28" width="13.36328125" style="159" customWidth="1"/>
    <col min="29" max="29" width="11.36328125" style="159" customWidth="1"/>
    <col min="30" max="37" width="13.36328125" style="159" customWidth="1"/>
    <col min="38" max="16384" width="11.36328125" style="159"/>
  </cols>
  <sheetData>
    <row r="1" spans="1:25">
      <c r="R1" s="252" t="s">
        <v>212</v>
      </c>
      <c r="S1" s="253"/>
    </row>
    <row r="2" spans="1:25" s="161" customFormat="1" ht="25.5">
      <c r="A2" s="161" t="s">
        <v>273</v>
      </c>
      <c r="Q2" s="159"/>
    </row>
    <row r="4" spans="1:25" ht="18" thickBot="1">
      <c r="A4" s="162"/>
      <c r="B4" s="163"/>
      <c r="C4" s="163"/>
      <c r="D4" s="163"/>
      <c r="E4" s="163"/>
      <c r="F4" s="163"/>
      <c r="G4" s="163"/>
      <c r="H4" s="163"/>
      <c r="I4" s="163"/>
      <c r="J4" s="162"/>
      <c r="M4" s="162"/>
      <c r="N4" s="162"/>
      <c r="O4" s="162"/>
      <c r="P4" s="162"/>
      <c r="Q4" s="162"/>
      <c r="S4" s="162"/>
      <c r="T4" s="162"/>
      <c r="U4" s="162"/>
      <c r="V4" s="162"/>
      <c r="W4" s="162"/>
      <c r="X4" s="164" t="s">
        <v>135</v>
      </c>
    </row>
    <row r="5" spans="1:25" ht="17.149999999999999" customHeight="1">
      <c r="A5" s="327" t="s">
        <v>136</v>
      </c>
      <c r="B5" s="327"/>
      <c r="C5" s="327"/>
      <c r="D5" s="327"/>
      <c r="E5" s="327"/>
      <c r="F5" s="327"/>
      <c r="G5" s="327"/>
      <c r="H5" s="327"/>
      <c r="I5" s="327"/>
      <c r="J5" s="328"/>
      <c r="K5" s="124" t="s">
        <v>342</v>
      </c>
      <c r="L5" s="124" t="s">
        <v>344</v>
      </c>
      <c r="M5" s="124" t="s">
        <v>344</v>
      </c>
      <c r="N5" s="125"/>
      <c r="O5" s="125"/>
      <c r="P5" s="126"/>
      <c r="Q5" s="125"/>
      <c r="R5" s="125"/>
      <c r="S5" s="125"/>
      <c r="T5" s="125"/>
      <c r="U5" s="125"/>
      <c r="V5" s="125"/>
      <c r="W5" s="125"/>
      <c r="X5" s="126"/>
    </row>
    <row r="6" spans="1:25" ht="17.149999999999999" customHeight="1">
      <c r="A6" s="329"/>
      <c r="B6" s="329"/>
      <c r="C6" s="329"/>
      <c r="D6" s="329"/>
      <c r="E6" s="329"/>
      <c r="F6" s="329"/>
      <c r="G6" s="329"/>
      <c r="H6" s="329"/>
      <c r="I6" s="329"/>
      <c r="J6" s="330"/>
      <c r="K6" s="127" t="s">
        <v>83</v>
      </c>
      <c r="L6" s="127" t="s">
        <v>83</v>
      </c>
      <c r="M6" s="127" t="s">
        <v>84</v>
      </c>
      <c r="N6" s="128" t="s">
        <v>204</v>
      </c>
      <c r="O6" s="128" t="s">
        <v>74</v>
      </c>
      <c r="P6" s="129" t="s">
        <v>75</v>
      </c>
      <c r="Q6" s="128" t="s">
        <v>76</v>
      </c>
      <c r="R6" s="128" t="s">
        <v>205</v>
      </c>
      <c r="S6" s="128" t="s">
        <v>77</v>
      </c>
      <c r="T6" s="128" t="s">
        <v>78</v>
      </c>
      <c r="U6" s="128" t="s">
        <v>79</v>
      </c>
      <c r="V6" s="128" t="s">
        <v>80</v>
      </c>
      <c r="W6" s="128" t="s">
        <v>81</v>
      </c>
      <c r="X6" s="129" t="s">
        <v>82</v>
      </c>
    </row>
    <row r="7" spans="1:25" ht="6.75" customHeight="1">
      <c r="J7" s="165"/>
    </row>
    <row r="8" spans="1:25" s="166" customFormat="1" ht="20" customHeight="1">
      <c r="B8" s="331" t="s">
        <v>137</v>
      </c>
      <c r="C8" s="331"/>
      <c r="D8" s="331"/>
      <c r="E8" s="331"/>
      <c r="F8" s="331"/>
      <c r="G8" s="331"/>
      <c r="H8" s="331"/>
      <c r="I8" s="331"/>
      <c r="J8" s="168"/>
      <c r="K8" s="169">
        <v>49</v>
      </c>
      <c r="L8" s="166">
        <v>47</v>
      </c>
      <c r="M8" s="170">
        <v>48</v>
      </c>
      <c r="N8" s="170">
        <v>48</v>
      </c>
      <c r="O8" s="170">
        <v>49</v>
      </c>
      <c r="P8" s="170">
        <v>47</v>
      </c>
      <c r="Q8" s="170">
        <v>48</v>
      </c>
      <c r="R8" s="170">
        <v>48</v>
      </c>
      <c r="S8" s="170">
        <v>46</v>
      </c>
      <c r="T8" s="170">
        <v>44</v>
      </c>
      <c r="U8" s="170">
        <v>45</v>
      </c>
      <c r="V8" s="170">
        <v>48</v>
      </c>
      <c r="W8" s="170">
        <v>48</v>
      </c>
      <c r="X8" s="170">
        <v>47</v>
      </c>
    </row>
    <row r="9" spans="1:25" s="171" customFormat="1" ht="20" customHeight="1">
      <c r="B9" s="332" t="s">
        <v>138</v>
      </c>
      <c r="C9" s="332"/>
      <c r="D9" s="332"/>
      <c r="E9" s="332"/>
      <c r="F9" s="332"/>
      <c r="G9" s="332"/>
      <c r="H9" s="332"/>
      <c r="I9" s="332"/>
      <c r="J9" s="172"/>
      <c r="K9" s="173">
        <v>3.39</v>
      </c>
      <c r="L9" s="171">
        <v>3.1</v>
      </c>
      <c r="M9" s="174">
        <v>3.26</v>
      </c>
      <c r="N9" s="174">
        <v>3.1</v>
      </c>
      <c r="O9" s="174">
        <v>3.01</v>
      </c>
      <c r="P9" s="174">
        <v>3.05</v>
      </c>
      <c r="Q9" s="174">
        <v>2.99</v>
      </c>
      <c r="R9" s="174">
        <v>3.18</v>
      </c>
      <c r="S9" s="174">
        <v>3.2</v>
      </c>
      <c r="T9" s="174">
        <v>3.1</v>
      </c>
      <c r="U9" s="174">
        <v>3.22</v>
      </c>
      <c r="V9" s="174">
        <v>3.03</v>
      </c>
      <c r="W9" s="174">
        <v>3.11</v>
      </c>
      <c r="X9" s="174">
        <v>2.9</v>
      </c>
      <c r="Y9" s="166"/>
    </row>
    <row r="10" spans="1:25" s="171" customFormat="1" ht="20" customHeight="1">
      <c r="B10" s="332" t="s">
        <v>139</v>
      </c>
      <c r="C10" s="332"/>
      <c r="D10" s="332"/>
      <c r="E10" s="332"/>
      <c r="F10" s="332"/>
      <c r="G10" s="332"/>
      <c r="H10" s="332"/>
      <c r="I10" s="332"/>
      <c r="J10" s="172"/>
      <c r="K10" s="173">
        <v>1.79</v>
      </c>
      <c r="L10" s="171">
        <v>1.8</v>
      </c>
      <c r="M10" s="174">
        <v>1.85</v>
      </c>
      <c r="N10" s="174">
        <v>1.91</v>
      </c>
      <c r="O10" s="174">
        <v>1.81</v>
      </c>
      <c r="P10" s="174">
        <v>1.79</v>
      </c>
      <c r="Q10" s="174">
        <v>1.79</v>
      </c>
      <c r="R10" s="174">
        <v>1.78</v>
      </c>
      <c r="S10" s="174">
        <v>1.83</v>
      </c>
      <c r="T10" s="174">
        <v>1.69</v>
      </c>
      <c r="U10" s="174">
        <v>1.75</v>
      </c>
      <c r="V10" s="174">
        <v>1.79</v>
      </c>
      <c r="W10" s="174">
        <v>1.8</v>
      </c>
      <c r="X10" s="174">
        <v>1.86</v>
      </c>
      <c r="Y10" s="166"/>
    </row>
    <row r="11" spans="1:25" s="175" customFormat="1" ht="20" customHeight="1">
      <c r="B11" s="333" t="s">
        <v>140</v>
      </c>
      <c r="C11" s="333"/>
      <c r="D11" s="333"/>
      <c r="E11" s="333"/>
      <c r="F11" s="333"/>
      <c r="G11" s="333"/>
      <c r="H11" s="333"/>
      <c r="I11" s="333"/>
      <c r="J11" s="176"/>
      <c r="K11" s="177">
        <v>47.3</v>
      </c>
      <c r="L11" s="175">
        <v>50.4</v>
      </c>
      <c r="M11" s="178">
        <v>47</v>
      </c>
      <c r="N11" s="178">
        <v>49</v>
      </c>
      <c r="O11" s="178">
        <v>49.8</v>
      </c>
      <c r="P11" s="178">
        <v>48.1</v>
      </c>
      <c r="Q11" s="178">
        <v>48.5</v>
      </c>
      <c r="R11" s="178">
        <v>48.6</v>
      </c>
      <c r="S11" s="178">
        <v>50.4</v>
      </c>
      <c r="T11" s="178">
        <v>51.4</v>
      </c>
      <c r="U11" s="178">
        <v>51.9</v>
      </c>
      <c r="V11" s="178">
        <v>53.4</v>
      </c>
      <c r="W11" s="178">
        <v>53.2</v>
      </c>
      <c r="X11" s="178">
        <v>53.9</v>
      </c>
      <c r="Y11" s="166"/>
    </row>
    <row r="12" spans="1:25" s="179" customFormat="1" ht="20" customHeight="1">
      <c r="B12" s="326" t="s">
        <v>141</v>
      </c>
      <c r="C12" s="326"/>
      <c r="D12" s="326"/>
      <c r="E12" s="326"/>
      <c r="F12" s="326"/>
      <c r="G12" s="326"/>
      <c r="H12" s="326"/>
      <c r="I12" s="326"/>
      <c r="J12" s="181"/>
      <c r="K12" s="182">
        <v>1137068</v>
      </c>
      <c r="L12" s="179">
        <v>1237468</v>
      </c>
      <c r="M12" s="183">
        <v>1034448</v>
      </c>
      <c r="N12" s="183">
        <v>949119</v>
      </c>
      <c r="O12" s="183">
        <v>1164602</v>
      </c>
      <c r="P12" s="183">
        <v>1192625</v>
      </c>
      <c r="Q12" s="183">
        <v>987553</v>
      </c>
      <c r="R12" s="183">
        <v>2070645</v>
      </c>
      <c r="S12" s="183">
        <v>1060507</v>
      </c>
      <c r="T12" s="183">
        <v>1091010</v>
      </c>
      <c r="U12" s="183">
        <v>1556500</v>
      </c>
      <c r="V12" s="183">
        <v>1086091</v>
      </c>
      <c r="W12" s="183">
        <v>1011710</v>
      </c>
      <c r="X12" s="183">
        <v>1644809</v>
      </c>
    </row>
    <row r="13" spans="1:25" s="179" customFormat="1" ht="20" customHeight="1">
      <c r="B13" s="180"/>
      <c r="C13" s="326" t="s">
        <v>142</v>
      </c>
      <c r="D13" s="326"/>
      <c r="E13" s="326"/>
      <c r="F13" s="326"/>
      <c r="G13" s="326"/>
      <c r="H13" s="326"/>
      <c r="I13" s="326"/>
      <c r="J13" s="181"/>
      <c r="K13" s="184">
        <v>659174</v>
      </c>
      <c r="L13" s="179">
        <v>598700</v>
      </c>
      <c r="M13" s="183">
        <v>533188</v>
      </c>
      <c r="N13" s="183">
        <v>545246</v>
      </c>
      <c r="O13" s="183">
        <v>491886</v>
      </c>
      <c r="P13" s="183">
        <v>561111</v>
      </c>
      <c r="Q13" s="183">
        <v>491636</v>
      </c>
      <c r="R13" s="183">
        <v>929384</v>
      </c>
      <c r="S13" s="183">
        <v>536387</v>
      </c>
      <c r="T13" s="183">
        <v>525019</v>
      </c>
      <c r="U13" s="183">
        <v>447347</v>
      </c>
      <c r="V13" s="183">
        <v>541189</v>
      </c>
      <c r="W13" s="183">
        <v>461494</v>
      </c>
      <c r="X13" s="183">
        <v>1120518</v>
      </c>
    </row>
    <row r="14" spans="1:25" s="166" customFormat="1" ht="20" customHeight="1">
      <c r="B14" s="167"/>
      <c r="C14" s="167"/>
      <c r="D14" s="331" t="s">
        <v>143</v>
      </c>
      <c r="E14" s="331"/>
      <c r="F14" s="331"/>
      <c r="G14" s="331"/>
      <c r="H14" s="331"/>
      <c r="I14" s="331"/>
      <c r="J14" s="168"/>
      <c r="K14" s="185">
        <v>619027</v>
      </c>
      <c r="L14" s="166">
        <v>585045</v>
      </c>
      <c r="M14" s="186">
        <v>502434</v>
      </c>
      <c r="N14" s="186">
        <v>540935</v>
      </c>
      <c r="O14" s="186">
        <v>476471</v>
      </c>
      <c r="P14" s="186">
        <v>538182</v>
      </c>
      <c r="Q14" s="186">
        <v>487141</v>
      </c>
      <c r="R14" s="186">
        <v>920907</v>
      </c>
      <c r="S14" s="186">
        <v>525905</v>
      </c>
      <c r="T14" s="186">
        <v>520537</v>
      </c>
      <c r="U14" s="186">
        <v>444278</v>
      </c>
      <c r="V14" s="186">
        <v>537482</v>
      </c>
      <c r="W14" s="186">
        <v>458732</v>
      </c>
      <c r="X14" s="186">
        <v>1067537</v>
      </c>
    </row>
    <row r="15" spans="1:25" s="179" customFormat="1" ht="20" customHeight="1">
      <c r="B15" s="167"/>
      <c r="C15" s="167"/>
      <c r="D15" s="167"/>
      <c r="E15" s="331" t="s">
        <v>144</v>
      </c>
      <c r="F15" s="331"/>
      <c r="G15" s="331"/>
      <c r="H15" s="331"/>
      <c r="I15" s="331"/>
      <c r="J15" s="181"/>
      <c r="K15" s="185">
        <v>578051</v>
      </c>
      <c r="L15" s="179">
        <v>537724</v>
      </c>
      <c r="M15" s="186">
        <v>483455</v>
      </c>
      <c r="N15" s="186">
        <v>482889</v>
      </c>
      <c r="O15" s="186">
        <v>470272</v>
      </c>
      <c r="P15" s="186">
        <v>493723</v>
      </c>
      <c r="Q15" s="186">
        <v>477565</v>
      </c>
      <c r="R15" s="186">
        <v>841839</v>
      </c>
      <c r="S15" s="186">
        <v>525499</v>
      </c>
      <c r="T15" s="186">
        <v>445356</v>
      </c>
      <c r="U15" s="186">
        <v>440159</v>
      </c>
      <c r="V15" s="186">
        <v>425497</v>
      </c>
      <c r="W15" s="186">
        <v>445430</v>
      </c>
      <c r="X15" s="186">
        <v>921006</v>
      </c>
    </row>
    <row r="16" spans="1:25" s="166" customFormat="1" ht="20" customHeight="1">
      <c r="B16" s="167"/>
      <c r="C16" s="167"/>
      <c r="D16" s="167"/>
      <c r="E16" s="167"/>
      <c r="F16" s="331" t="s">
        <v>145</v>
      </c>
      <c r="G16" s="331"/>
      <c r="H16" s="331"/>
      <c r="I16" s="331"/>
      <c r="J16" s="168"/>
      <c r="K16" s="185">
        <v>437630</v>
      </c>
      <c r="L16" s="166">
        <v>413137</v>
      </c>
      <c r="M16" s="186">
        <v>352621</v>
      </c>
      <c r="N16" s="186">
        <v>361713</v>
      </c>
      <c r="O16" s="186">
        <v>360272</v>
      </c>
      <c r="P16" s="186">
        <v>385845</v>
      </c>
      <c r="Q16" s="186">
        <v>379375</v>
      </c>
      <c r="R16" s="186">
        <v>681682</v>
      </c>
      <c r="S16" s="186">
        <v>396243</v>
      </c>
      <c r="T16" s="186">
        <v>358602</v>
      </c>
      <c r="U16" s="186">
        <v>345569</v>
      </c>
      <c r="V16" s="186">
        <v>334386</v>
      </c>
      <c r="W16" s="186">
        <v>341866</v>
      </c>
      <c r="X16" s="186">
        <v>659471</v>
      </c>
    </row>
    <row r="17" spans="2:24" s="166" customFormat="1" ht="20" customHeight="1">
      <c r="B17" s="167"/>
      <c r="C17" s="167"/>
      <c r="D17" s="167"/>
      <c r="E17" s="167"/>
      <c r="F17" s="167"/>
      <c r="G17" s="331" t="s">
        <v>146</v>
      </c>
      <c r="H17" s="331"/>
      <c r="I17" s="331"/>
      <c r="J17" s="168"/>
      <c r="K17" s="185">
        <v>356070</v>
      </c>
      <c r="L17" s="166">
        <v>341384</v>
      </c>
      <c r="M17" s="186">
        <v>336341</v>
      </c>
      <c r="N17" s="186">
        <v>358852</v>
      </c>
      <c r="O17" s="186">
        <v>345986</v>
      </c>
      <c r="P17" s="186">
        <v>367959</v>
      </c>
      <c r="Q17" s="186">
        <v>343584</v>
      </c>
      <c r="R17" s="186">
        <v>341884</v>
      </c>
      <c r="S17" s="186">
        <v>333275</v>
      </c>
      <c r="T17" s="186">
        <v>324771</v>
      </c>
      <c r="U17" s="186">
        <v>342893</v>
      </c>
      <c r="V17" s="186">
        <v>331044</v>
      </c>
      <c r="W17" s="186">
        <v>338704</v>
      </c>
      <c r="X17" s="186">
        <v>331317</v>
      </c>
    </row>
    <row r="18" spans="2:24" s="166" customFormat="1" ht="20" customHeight="1">
      <c r="B18" s="167"/>
      <c r="C18" s="167"/>
      <c r="D18" s="167"/>
      <c r="E18" s="167"/>
      <c r="F18" s="167"/>
      <c r="G18" s="331" t="s">
        <v>147</v>
      </c>
      <c r="H18" s="331"/>
      <c r="I18" s="331"/>
      <c r="J18" s="168"/>
      <c r="K18" s="185">
        <v>4356</v>
      </c>
      <c r="L18" s="166">
        <v>4118</v>
      </c>
      <c r="M18" s="186">
        <v>8505</v>
      </c>
      <c r="N18" s="186">
        <v>2861</v>
      </c>
      <c r="O18" s="186">
        <v>9812</v>
      </c>
      <c r="P18" s="186">
        <v>2569</v>
      </c>
      <c r="Q18" s="186">
        <v>4276</v>
      </c>
      <c r="R18" s="186">
        <v>706</v>
      </c>
      <c r="S18" s="186">
        <v>6094</v>
      </c>
      <c r="T18" s="186">
        <v>2267</v>
      </c>
      <c r="U18" s="186">
        <v>2677</v>
      </c>
      <c r="V18" s="186">
        <v>3342</v>
      </c>
      <c r="W18" s="186">
        <v>3161</v>
      </c>
      <c r="X18" s="186">
        <v>3144</v>
      </c>
    </row>
    <row r="19" spans="2:24" s="166" customFormat="1" ht="20" customHeight="1">
      <c r="B19" s="167"/>
      <c r="C19" s="167"/>
      <c r="D19" s="167"/>
      <c r="E19" s="167"/>
      <c r="F19" s="167"/>
      <c r="G19" s="331" t="s">
        <v>148</v>
      </c>
      <c r="H19" s="331"/>
      <c r="I19" s="331"/>
      <c r="J19" s="168"/>
      <c r="K19" s="185">
        <v>77204</v>
      </c>
      <c r="L19" s="166">
        <v>67635</v>
      </c>
      <c r="M19" s="186">
        <v>7775</v>
      </c>
      <c r="N19" s="186">
        <v>0</v>
      </c>
      <c r="O19" s="186">
        <v>4474</v>
      </c>
      <c r="P19" s="186">
        <v>15317</v>
      </c>
      <c r="Q19" s="186">
        <v>31515</v>
      </c>
      <c r="R19" s="186">
        <v>339091</v>
      </c>
      <c r="S19" s="186">
        <v>56873</v>
      </c>
      <c r="T19" s="186">
        <v>31564</v>
      </c>
      <c r="U19" s="186">
        <v>0</v>
      </c>
      <c r="V19" s="186">
        <v>0</v>
      </c>
      <c r="W19" s="186">
        <v>0</v>
      </c>
      <c r="X19" s="186">
        <v>325009</v>
      </c>
    </row>
    <row r="20" spans="2:24" s="166" customFormat="1" ht="20" customHeight="1">
      <c r="B20" s="167"/>
      <c r="C20" s="167"/>
      <c r="D20" s="167"/>
      <c r="E20" s="167"/>
      <c r="F20" s="331" t="s">
        <v>149</v>
      </c>
      <c r="G20" s="331"/>
      <c r="H20" s="331"/>
      <c r="I20" s="331"/>
      <c r="J20" s="168"/>
      <c r="K20" s="185">
        <v>114068</v>
      </c>
      <c r="L20" s="166">
        <v>108461</v>
      </c>
      <c r="M20" s="186">
        <v>107725</v>
      </c>
      <c r="N20" s="186">
        <v>100410</v>
      </c>
      <c r="O20" s="186">
        <v>91059</v>
      </c>
      <c r="P20" s="186">
        <v>103747</v>
      </c>
      <c r="Q20" s="186">
        <v>91811</v>
      </c>
      <c r="R20" s="186">
        <v>147990</v>
      </c>
      <c r="S20" s="186">
        <v>113808</v>
      </c>
      <c r="T20" s="186">
        <v>76206</v>
      </c>
      <c r="U20" s="186">
        <v>82925</v>
      </c>
      <c r="V20" s="186">
        <v>79369</v>
      </c>
      <c r="W20" s="186">
        <v>94891</v>
      </c>
      <c r="X20" s="186">
        <v>211588</v>
      </c>
    </row>
    <row r="21" spans="2:24" s="166" customFormat="1" ht="20" customHeight="1">
      <c r="B21" s="167"/>
      <c r="C21" s="167"/>
      <c r="D21" s="167"/>
      <c r="E21" s="167"/>
      <c r="F21" s="331" t="s">
        <v>150</v>
      </c>
      <c r="G21" s="331"/>
      <c r="H21" s="331"/>
      <c r="I21" s="331"/>
      <c r="J21" s="168"/>
      <c r="K21" s="185">
        <v>26353</v>
      </c>
      <c r="L21" s="166">
        <v>16126</v>
      </c>
      <c r="M21" s="186">
        <v>23108</v>
      </c>
      <c r="N21" s="186">
        <v>20765</v>
      </c>
      <c r="O21" s="186">
        <v>18941</v>
      </c>
      <c r="P21" s="186">
        <v>4131</v>
      </c>
      <c r="Q21" s="186">
        <v>6379</v>
      </c>
      <c r="R21" s="186">
        <v>12167</v>
      </c>
      <c r="S21" s="186">
        <v>15449</v>
      </c>
      <c r="T21" s="186">
        <v>10548</v>
      </c>
      <c r="U21" s="186">
        <v>11665</v>
      </c>
      <c r="V21" s="186">
        <v>11742</v>
      </c>
      <c r="W21" s="186">
        <v>8673</v>
      </c>
      <c r="X21" s="186">
        <v>49947</v>
      </c>
    </row>
    <row r="22" spans="2:24" s="179" customFormat="1" ht="20" customHeight="1">
      <c r="B22" s="167"/>
      <c r="C22" s="167"/>
      <c r="D22" s="167"/>
      <c r="E22" s="331" t="s">
        <v>151</v>
      </c>
      <c r="F22" s="331"/>
      <c r="G22" s="331"/>
      <c r="H22" s="331"/>
      <c r="I22" s="331"/>
      <c r="J22" s="181"/>
      <c r="K22" s="185">
        <v>1420</v>
      </c>
      <c r="L22" s="179">
        <v>3089</v>
      </c>
      <c r="M22" s="186">
        <v>1543</v>
      </c>
      <c r="N22" s="186">
        <v>518</v>
      </c>
      <c r="O22" s="186">
        <v>3112</v>
      </c>
      <c r="P22" s="186">
        <v>1247</v>
      </c>
      <c r="Q22" s="186">
        <v>1049</v>
      </c>
      <c r="R22" s="186">
        <v>0</v>
      </c>
      <c r="S22" s="186">
        <v>70</v>
      </c>
      <c r="T22" s="186">
        <v>874</v>
      </c>
      <c r="U22" s="186">
        <v>1176</v>
      </c>
      <c r="V22" s="186">
        <v>0</v>
      </c>
      <c r="W22" s="186">
        <v>11141</v>
      </c>
      <c r="X22" s="186">
        <v>16343</v>
      </c>
    </row>
    <row r="23" spans="2:24" s="179" customFormat="1" ht="20" customHeight="1">
      <c r="B23" s="167"/>
      <c r="C23" s="167"/>
      <c r="D23" s="167"/>
      <c r="E23" s="331" t="s">
        <v>152</v>
      </c>
      <c r="F23" s="331"/>
      <c r="G23" s="331"/>
      <c r="H23" s="331"/>
      <c r="I23" s="331"/>
      <c r="J23" s="181"/>
      <c r="K23" s="186" t="s">
        <v>343</v>
      </c>
      <c r="L23" s="186" t="s">
        <v>343</v>
      </c>
      <c r="M23" s="186" t="s">
        <v>343</v>
      </c>
      <c r="N23" s="186" t="s">
        <v>343</v>
      </c>
      <c r="O23" s="186" t="s">
        <v>343</v>
      </c>
      <c r="P23" s="186" t="s">
        <v>343</v>
      </c>
      <c r="Q23" s="186" t="s">
        <v>343</v>
      </c>
      <c r="R23" s="186" t="s">
        <v>343</v>
      </c>
      <c r="S23" s="186" t="s">
        <v>343</v>
      </c>
      <c r="T23" s="186" t="s">
        <v>343</v>
      </c>
      <c r="U23" s="186" t="s">
        <v>343</v>
      </c>
      <c r="V23" s="186" t="s">
        <v>343</v>
      </c>
      <c r="W23" s="186" t="s">
        <v>343</v>
      </c>
      <c r="X23" s="186" t="s">
        <v>343</v>
      </c>
    </row>
    <row r="24" spans="2:24" s="179" customFormat="1" ht="20" customHeight="1">
      <c r="B24" s="167"/>
      <c r="C24" s="167"/>
      <c r="D24" s="167"/>
      <c r="E24" s="331" t="s">
        <v>153</v>
      </c>
      <c r="F24" s="331"/>
      <c r="G24" s="331"/>
      <c r="H24" s="331"/>
      <c r="I24" s="331"/>
      <c r="J24" s="181"/>
      <c r="K24" s="185">
        <v>39556</v>
      </c>
      <c r="L24" s="179">
        <v>44231</v>
      </c>
      <c r="M24" s="186">
        <v>17436</v>
      </c>
      <c r="N24" s="186">
        <v>57529</v>
      </c>
      <c r="O24" s="186">
        <v>3087</v>
      </c>
      <c r="P24" s="186">
        <v>43212</v>
      </c>
      <c r="Q24" s="186">
        <v>8526</v>
      </c>
      <c r="R24" s="186">
        <v>79068</v>
      </c>
      <c r="S24" s="186">
        <v>336</v>
      </c>
      <c r="T24" s="186">
        <v>74307</v>
      </c>
      <c r="U24" s="186">
        <v>2942</v>
      </c>
      <c r="V24" s="186">
        <v>111985</v>
      </c>
      <c r="W24" s="186">
        <v>2161</v>
      </c>
      <c r="X24" s="186">
        <v>130188</v>
      </c>
    </row>
    <row r="25" spans="2:24" s="179" customFormat="1" ht="20" customHeight="1">
      <c r="B25" s="167"/>
      <c r="C25" s="167"/>
      <c r="D25" s="331" t="s">
        <v>154</v>
      </c>
      <c r="E25" s="331"/>
      <c r="F25" s="331"/>
      <c r="G25" s="331"/>
      <c r="H25" s="331"/>
      <c r="I25" s="331"/>
      <c r="J25" s="181"/>
      <c r="K25" s="185">
        <v>40147</v>
      </c>
      <c r="L25" s="179">
        <v>13655</v>
      </c>
      <c r="M25" s="186">
        <v>30754</v>
      </c>
      <c r="N25" s="186">
        <v>4311</v>
      </c>
      <c r="O25" s="186">
        <v>15415</v>
      </c>
      <c r="P25" s="186">
        <v>22929</v>
      </c>
      <c r="Q25" s="186">
        <v>4495</v>
      </c>
      <c r="R25" s="186">
        <v>8477</v>
      </c>
      <c r="S25" s="186">
        <v>10482</v>
      </c>
      <c r="T25" s="186">
        <v>4482</v>
      </c>
      <c r="U25" s="186">
        <v>3069</v>
      </c>
      <c r="V25" s="186">
        <v>3707</v>
      </c>
      <c r="W25" s="186">
        <v>2762</v>
      </c>
      <c r="X25" s="186">
        <v>52981</v>
      </c>
    </row>
    <row r="26" spans="2:24" s="179" customFormat="1" ht="20" customHeight="1">
      <c r="B26" s="180"/>
      <c r="C26" s="326" t="s">
        <v>155</v>
      </c>
      <c r="D26" s="326"/>
      <c r="E26" s="326"/>
      <c r="F26" s="326"/>
      <c r="G26" s="326"/>
      <c r="H26" s="326"/>
      <c r="I26" s="326"/>
      <c r="J26" s="181"/>
      <c r="K26" s="184">
        <v>413135</v>
      </c>
      <c r="L26" s="179">
        <v>532323</v>
      </c>
      <c r="M26" s="183">
        <v>412731</v>
      </c>
      <c r="N26" s="183">
        <v>340070</v>
      </c>
      <c r="O26" s="183">
        <v>605296</v>
      </c>
      <c r="P26" s="183">
        <v>555060</v>
      </c>
      <c r="Q26" s="183">
        <v>395655</v>
      </c>
      <c r="R26" s="183">
        <v>1006377</v>
      </c>
      <c r="S26" s="183">
        <v>399311</v>
      </c>
      <c r="T26" s="183">
        <v>431377</v>
      </c>
      <c r="U26" s="183">
        <v>965938</v>
      </c>
      <c r="V26" s="183">
        <v>403714</v>
      </c>
      <c r="W26" s="183">
        <v>415246</v>
      </c>
      <c r="X26" s="183">
        <v>457106</v>
      </c>
    </row>
    <row r="27" spans="2:24" s="166" customFormat="1" ht="20" customHeight="1">
      <c r="B27" s="167"/>
      <c r="C27" s="167"/>
      <c r="D27" s="331" t="s">
        <v>156</v>
      </c>
      <c r="E27" s="331"/>
      <c r="F27" s="331"/>
      <c r="G27" s="331"/>
      <c r="H27" s="331"/>
      <c r="I27" s="331"/>
      <c r="J27" s="168"/>
      <c r="K27" s="185">
        <v>346767</v>
      </c>
      <c r="L27" s="166">
        <v>417316</v>
      </c>
      <c r="M27" s="186">
        <v>355069</v>
      </c>
      <c r="N27" s="186">
        <v>292800</v>
      </c>
      <c r="O27" s="186">
        <v>538709</v>
      </c>
      <c r="P27" s="186">
        <v>491056</v>
      </c>
      <c r="Q27" s="186">
        <v>327649</v>
      </c>
      <c r="R27" s="186">
        <v>587589</v>
      </c>
      <c r="S27" s="186">
        <v>338610</v>
      </c>
      <c r="T27" s="186">
        <v>328163</v>
      </c>
      <c r="U27" s="186">
        <v>643055</v>
      </c>
      <c r="V27" s="186">
        <v>349699</v>
      </c>
      <c r="W27" s="186">
        <v>362743</v>
      </c>
      <c r="X27" s="186">
        <v>392647</v>
      </c>
    </row>
    <row r="28" spans="2:24" s="166" customFormat="1" ht="20" customHeight="1">
      <c r="B28" s="167"/>
      <c r="C28" s="167"/>
      <c r="D28" s="331" t="s">
        <v>267</v>
      </c>
      <c r="E28" s="331"/>
      <c r="F28" s="331"/>
      <c r="G28" s="331"/>
      <c r="H28" s="331"/>
      <c r="I28" s="331"/>
      <c r="J28" s="168"/>
      <c r="K28" s="185">
        <v>236</v>
      </c>
      <c r="L28" s="166">
        <v>3488</v>
      </c>
      <c r="M28" s="186">
        <v>0</v>
      </c>
      <c r="N28" s="186">
        <v>357</v>
      </c>
      <c r="O28" s="186">
        <v>5315</v>
      </c>
      <c r="P28" s="186">
        <v>7119</v>
      </c>
      <c r="Q28" s="186">
        <v>2238</v>
      </c>
      <c r="R28" s="186">
        <v>15038</v>
      </c>
      <c r="S28" s="186">
        <v>1053</v>
      </c>
      <c r="T28" s="186">
        <v>5606</v>
      </c>
      <c r="U28" s="186">
        <v>0</v>
      </c>
      <c r="V28" s="186">
        <v>3101</v>
      </c>
      <c r="W28" s="186">
        <v>0</v>
      </c>
      <c r="X28" s="186">
        <v>2030</v>
      </c>
    </row>
    <row r="29" spans="2:24" s="166" customFormat="1" ht="20" customHeight="1">
      <c r="B29" s="167"/>
      <c r="C29" s="167"/>
      <c r="D29" s="331" t="s">
        <v>157</v>
      </c>
      <c r="E29" s="331"/>
      <c r="F29" s="331"/>
      <c r="G29" s="331"/>
      <c r="H29" s="331"/>
      <c r="I29" s="331"/>
      <c r="J29" s="168"/>
      <c r="K29" s="185">
        <v>0</v>
      </c>
      <c r="L29" s="166">
        <v>48268</v>
      </c>
      <c r="M29" s="186">
        <v>0</v>
      </c>
      <c r="N29" s="186">
        <v>0</v>
      </c>
      <c r="O29" s="186">
        <v>0</v>
      </c>
      <c r="P29" s="186">
        <v>0</v>
      </c>
      <c r="Q29" s="186">
        <v>0</v>
      </c>
      <c r="R29" s="186">
        <v>339674</v>
      </c>
      <c r="S29" s="186">
        <v>0</v>
      </c>
      <c r="T29" s="186">
        <v>0</v>
      </c>
      <c r="U29" s="186">
        <v>239544</v>
      </c>
      <c r="V29" s="186">
        <v>0</v>
      </c>
      <c r="W29" s="186">
        <v>0</v>
      </c>
      <c r="X29" s="186">
        <v>0</v>
      </c>
    </row>
    <row r="30" spans="2:24" s="166" customFormat="1" ht="20" customHeight="1">
      <c r="B30" s="167"/>
      <c r="C30" s="167"/>
      <c r="D30" s="331" t="s">
        <v>158</v>
      </c>
      <c r="E30" s="331"/>
      <c r="F30" s="331"/>
      <c r="G30" s="331"/>
      <c r="H30" s="331"/>
      <c r="I30" s="331"/>
      <c r="J30" s="168"/>
      <c r="K30" s="185">
        <v>0</v>
      </c>
      <c r="L30" s="166">
        <v>11</v>
      </c>
      <c r="M30" s="186">
        <v>0</v>
      </c>
      <c r="N30" s="186">
        <v>0</v>
      </c>
      <c r="O30" s="186">
        <v>0</v>
      </c>
      <c r="P30" s="186">
        <v>0</v>
      </c>
      <c r="Q30" s="186">
        <v>0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6">
        <v>133</v>
      </c>
      <c r="X30" s="186">
        <v>0</v>
      </c>
    </row>
    <row r="31" spans="2:24" s="179" customFormat="1" ht="20" customHeight="1">
      <c r="B31" s="180"/>
      <c r="C31" s="326" t="s">
        <v>159</v>
      </c>
      <c r="D31" s="326"/>
      <c r="E31" s="326"/>
      <c r="F31" s="326"/>
      <c r="G31" s="326"/>
      <c r="H31" s="326"/>
      <c r="I31" s="326"/>
      <c r="J31" s="181"/>
      <c r="K31" s="184">
        <v>64760</v>
      </c>
      <c r="L31" s="179">
        <v>106444</v>
      </c>
      <c r="M31" s="183">
        <v>88530</v>
      </c>
      <c r="N31" s="183">
        <v>63803</v>
      </c>
      <c r="O31" s="183">
        <v>67420</v>
      </c>
      <c r="P31" s="183">
        <v>76453</v>
      </c>
      <c r="Q31" s="183">
        <v>100262</v>
      </c>
      <c r="R31" s="183">
        <v>134884</v>
      </c>
      <c r="S31" s="183">
        <v>124809</v>
      </c>
      <c r="T31" s="183">
        <v>134614</v>
      </c>
      <c r="U31" s="183">
        <v>143215</v>
      </c>
      <c r="V31" s="183">
        <v>141188</v>
      </c>
      <c r="W31" s="183">
        <v>134970</v>
      </c>
      <c r="X31" s="183">
        <v>67185</v>
      </c>
    </row>
    <row r="32" spans="2:24" s="179" customFormat="1" ht="20" customHeight="1">
      <c r="B32" s="326" t="s">
        <v>160</v>
      </c>
      <c r="C32" s="326"/>
      <c r="D32" s="326"/>
      <c r="E32" s="326"/>
      <c r="F32" s="326"/>
      <c r="G32" s="326"/>
      <c r="H32" s="326"/>
      <c r="I32" s="326"/>
      <c r="J32" s="181"/>
      <c r="K32" s="182">
        <v>1137068</v>
      </c>
      <c r="L32" s="179">
        <v>1237468</v>
      </c>
      <c r="M32" s="187">
        <v>1034448</v>
      </c>
      <c r="N32" s="187">
        <v>949119</v>
      </c>
      <c r="O32" s="187">
        <v>1164602</v>
      </c>
      <c r="P32" s="187">
        <v>1192625</v>
      </c>
      <c r="Q32" s="187">
        <v>987553</v>
      </c>
      <c r="R32" s="187">
        <v>2070645</v>
      </c>
      <c r="S32" s="187">
        <v>1060507</v>
      </c>
      <c r="T32" s="187">
        <v>1091010</v>
      </c>
      <c r="U32" s="187">
        <v>1556500</v>
      </c>
      <c r="V32" s="187">
        <v>1086091</v>
      </c>
      <c r="W32" s="187">
        <v>1011710</v>
      </c>
      <c r="X32" s="187">
        <v>1644809</v>
      </c>
    </row>
    <row r="33" spans="2:24" s="179" customFormat="1" ht="20" customHeight="1">
      <c r="B33" s="180"/>
      <c r="C33" s="326" t="s">
        <v>161</v>
      </c>
      <c r="D33" s="326"/>
      <c r="E33" s="326"/>
      <c r="F33" s="326"/>
      <c r="G33" s="326"/>
      <c r="H33" s="326"/>
      <c r="I33" s="326"/>
      <c r="J33" s="181"/>
      <c r="K33" s="184">
        <v>418913</v>
      </c>
      <c r="L33" s="179">
        <v>422044</v>
      </c>
      <c r="M33" s="187">
        <v>400440</v>
      </c>
      <c r="N33" s="187">
        <v>357851</v>
      </c>
      <c r="O33" s="187">
        <v>465233</v>
      </c>
      <c r="P33" s="187">
        <v>513586</v>
      </c>
      <c r="Q33" s="187">
        <v>408665</v>
      </c>
      <c r="R33" s="187">
        <v>457915</v>
      </c>
      <c r="S33" s="183">
        <v>384055</v>
      </c>
      <c r="T33" s="187">
        <v>384180</v>
      </c>
      <c r="U33" s="187">
        <v>432372</v>
      </c>
      <c r="V33" s="187">
        <v>376706</v>
      </c>
      <c r="W33" s="187">
        <v>384652</v>
      </c>
      <c r="X33" s="187">
        <v>498867</v>
      </c>
    </row>
    <row r="34" spans="2:24" s="179" customFormat="1" ht="20" customHeight="1">
      <c r="B34" s="180"/>
      <c r="C34" s="180"/>
      <c r="D34" s="326" t="s">
        <v>162</v>
      </c>
      <c r="E34" s="326"/>
      <c r="F34" s="326"/>
      <c r="G34" s="326"/>
      <c r="H34" s="326"/>
      <c r="I34" s="326"/>
      <c r="J34" s="181"/>
      <c r="K34" s="184">
        <v>297820</v>
      </c>
      <c r="L34" s="179">
        <v>313265</v>
      </c>
      <c r="M34" s="183">
        <v>310350</v>
      </c>
      <c r="N34" s="183">
        <v>262753</v>
      </c>
      <c r="O34" s="183">
        <v>376085</v>
      </c>
      <c r="P34" s="183">
        <v>396851</v>
      </c>
      <c r="Q34" s="183">
        <v>283123</v>
      </c>
      <c r="R34" s="183">
        <v>268534</v>
      </c>
      <c r="S34" s="183">
        <v>286703</v>
      </c>
      <c r="T34" s="183">
        <v>297596</v>
      </c>
      <c r="U34" s="183">
        <v>348361</v>
      </c>
      <c r="V34" s="183">
        <v>294307</v>
      </c>
      <c r="W34" s="183">
        <v>290739</v>
      </c>
      <c r="X34" s="183">
        <v>343782</v>
      </c>
    </row>
    <row r="35" spans="2:24" s="166" customFormat="1" ht="20" customHeight="1">
      <c r="B35" s="167"/>
      <c r="C35" s="167"/>
      <c r="D35" s="167"/>
      <c r="E35" s="331" t="s">
        <v>163</v>
      </c>
      <c r="F35" s="331"/>
      <c r="G35" s="331"/>
      <c r="H35" s="331"/>
      <c r="I35" s="331"/>
      <c r="J35" s="168"/>
      <c r="K35" s="185">
        <v>72355</v>
      </c>
      <c r="L35" s="166">
        <v>72889</v>
      </c>
      <c r="M35" s="186">
        <v>75646</v>
      </c>
      <c r="N35" s="186">
        <v>68468</v>
      </c>
      <c r="O35" s="186">
        <v>68467</v>
      </c>
      <c r="P35" s="186">
        <v>72300</v>
      </c>
      <c r="Q35" s="186">
        <v>75245</v>
      </c>
      <c r="R35" s="186">
        <v>67876</v>
      </c>
      <c r="S35" s="186">
        <v>70733</v>
      </c>
      <c r="T35" s="186">
        <v>72190</v>
      </c>
      <c r="U35" s="186">
        <v>70357</v>
      </c>
      <c r="V35" s="186">
        <v>70982</v>
      </c>
      <c r="W35" s="186">
        <v>68882</v>
      </c>
      <c r="X35" s="186">
        <v>93524</v>
      </c>
    </row>
    <row r="36" spans="2:24" s="166" customFormat="1" ht="20" customHeight="1">
      <c r="B36" s="167"/>
      <c r="C36" s="167"/>
      <c r="D36" s="167"/>
      <c r="E36" s="167"/>
      <c r="F36" s="331" t="s">
        <v>164</v>
      </c>
      <c r="G36" s="331"/>
      <c r="H36" s="331"/>
      <c r="I36" s="331"/>
      <c r="J36" s="168"/>
      <c r="K36" s="185">
        <v>6280</v>
      </c>
      <c r="L36" s="166">
        <v>5897</v>
      </c>
      <c r="M36" s="186">
        <v>5411</v>
      </c>
      <c r="N36" s="186">
        <v>5282</v>
      </c>
      <c r="O36" s="186">
        <v>5813</v>
      </c>
      <c r="P36" s="186">
        <v>6168</v>
      </c>
      <c r="Q36" s="186">
        <v>5691</v>
      </c>
      <c r="R36" s="186">
        <v>5392</v>
      </c>
      <c r="S36" s="186">
        <v>5954</v>
      </c>
      <c r="T36" s="186">
        <v>5568</v>
      </c>
      <c r="U36" s="186">
        <v>6877</v>
      </c>
      <c r="V36" s="186">
        <v>6098</v>
      </c>
      <c r="W36" s="186">
        <v>5181</v>
      </c>
      <c r="X36" s="186">
        <v>7327</v>
      </c>
    </row>
    <row r="37" spans="2:24" s="166" customFormat="1" ht="20" customHeight="1">
      <c r="B37" s="167"/>
      <c r="C37" s="167"/>
      <c r="D37" s="167"/>
      <c r="E37" s="167"/>
      <c r="F37" s="331" t="s">
        <v>165</v>
      </c>
      <c r="G37" s="331"/>
      <c r="H37" s="331"/>
      <c r="I37" s="331"/>
      <c r="J37" s="168"/>
      <c r="K37" s="185">
        <v>4150</v>
      </c>
      <c r="L37" s="166">
        <v>4395</v>
      </c>
      <c r="M37" s="186">
        <v>4358</v>
      </c>
      <c r="N37" s="186">
        <v>4212</v>
      </c>
      <c r="O37" s="186">
        <v>4225</v>
      </c>
      <c r="P37" s="186">
        <v>4163</v>
      </c>
      <c r="Q37" s="186">
        <v>4472</v>
      </c>
      <c r="R37" s="186">
        <v>3728</v>
      </c>
      <c r="S37" s="186">
        <v>3334</v>
      </c>
      <c r="T37" s="186">
        <v>4221</v>
      </c>
      <c r="U37" s="186">
        <v>3421</v>
      </c>
      <c r="V37" s="186">
        <v>3987</v>
      </c>
      <c r="W37" s="186">
        <v>4409</v>
      </c>
      <c r="X37" s="186">
        <v>8212</v>
      </c>
    </row>
    <row r="38" spans="2:24" s="166" customFormat="1" ht="20" customHeight="1">
      <c r="B38" s="167"/>
      <c r="C38" s="167"/>
      <c r="D38" s="167"/>
      <c r="E38" s="167"/>
      <c r="F38" s="331" t="s">
        <v>166</v>
      </c>
      <c r="G38" s="331"/>
      <c r="H38" s="331"/>
      <c r="I38" s="331"/>
      <c r="J38" s="168"/>
      <c r="K38" s="185">
        <v>8181</v>
      </c>
      <c r="L38" s="166">
        <v>8108</v>
      </c>
      <c r="M38" s="186">
        <v>8690</v>
      </c>
      <c r="N38" s="186">
        <v>7709</v>
      </c>
      <c r="O38" s="186">
        <v>7116</v>
      </c>
      <c r="P38" s="186">
        <v>7705</v>
      </c>
      <c r="Q38" s="186">
        <v>8574</v>
      </c>
      <c r="R38" s="186">
        <v>7059</v>
      </c>
      <c r="S38" s="186">
        <v>6904</v>
      </c>
      <c r="T38" s="186">
        <v>8695</v>
      </c>
      <c r="U38" s="186">
        <v>8132</v>
      </c>
      <c r="V38" s="186">
        <v>8257</v>
      </c>
      <c r="W38" s="186">
        <v>7809</v>
      </c>
      <c r="X38" s="186">
        <v>10644</v>
      </c>
    </row>
    <row r="39" spans="2:24" s="166" customFormat="1" ht="20" customHeight="1">
      <c r="B39" s="167"/>
      <c r="C39" s="167"/>
      <c r="D39" s="167"/>
      <c r="E39" s="167"/>
      <c r="F39" s="331" t="s">
        <v>167</v>
      </c>
      <c r="G39" s="331"/>
      <c r="H39" s="331"/>
      <c r="I39" s="331"/>
      <c r="J39" s="168"/>
      <c r="K39" s="185">
        <v>3806</v>
      </c>
      <c r="L39" s="166">
        <v>3627</v>
      </c>
      <c r="M39" s="186">
        <v>3358</v>
      </c>
      <c r="N39" s="186">
        <v>2882</v>
      </c>
      <c r="O39" s="186">
        <v>3609</v>
      </c>
      <c r="P39" s="186">
        <v>3543</v>
      </c>
      <c r="Q39" s="186">
        <v>3505</v>
      </c>
      <c r="R39" s="186">
        <v>3722</v>
      </c>
      <c r="S39" s="186">
        <v>3628</v>
      </c>
      <c r="T39" s="186">
        <v>3642</v>
      </c>
      <c r="U39" s="186">
        <v>4600</v>
      </c>
      <c r="V39" s="186">
        <v>4032</v>
      </c>
      <c r="W39" s="186">
        <v>3536</v>
      </c>
      <c r="X39" s="186">
        <v>3468</v>
      </c>
    </row>
    <row r="40" spans="2:24" s="166" customFormat="1" ht="20" customHeight="1">
      <c r="B40" s="167"/>
      <c r="C40" s="167"/>
      <c r="D40" s="167"/>
      <c r="E40" s="167"/>
      <c r="F40" s="331" t="s">
        <v>168</v>
      </c>
      <c r="G40" s="331"/>
      <c r="H40" s="331"/>
      <c r="I40" s="331"/>
      <c r="J40" s="168"/>
      <c r="K40" s="185">
        <v>6659</v>
      </c>
      <c r="L40" s="166">
        <v>7147</v>
      </c>
      <c r="M40" s="186">
        <v>6443</v>
      </c>
      <c r="N40" s="186">
        <v>6176</v>
      </c>
      <c r="O40" s="186">
        <v>6611</v>
      </c>
      <c r="P40" s="186">
        <v>7759</v>
      </c>
      <c r="Q40" s="186">
        <v>7869</v>
      </c>
      <c r="R40" s="186">
        <v>6923</v>
      </c>
      <c r="S40" s="186">
        <v>6717</v>
      </c>
      <c r="T40" s="186">
        <v>7603</v>
      </c>
      <c r="U40" s="186">
        <v>7582</v>
      </c>
      <c r="V40" s="186">
        <v>7366</v>
      </c>
      <c r="W40" s="186">
        <v>7085</v>
      </c>
      <c r="X40" s="186">
        <v>7634</v>
      </c>
    </row>
    <row r="41" spans="2:24" s="166" customFormat="1" ht="20" customHeight="1">
      <c r="B41" s="167"/>
      <c r="C41" s="167"/>
      <c r="D41" s="167"/>
      <c r="E41" s="167"/>
      <c r="F41" s="331" t="s">
        <v>25</v>
      </c>
      <c r="G41" s="331"/>
      <c r="H41" s="331"/>
      <c r="I41" s="331"/>
      <c r="J41" s="168"/>
      <c r="K41" s="185">
        <v>1623</v>
      </c>
      <c r="L41" s="166">
        <v>2103</v>
      </c>
      <c r="M41" s="186">
        <v>1707</v>
      </c>
      <c r="N41" s="186">
        <v>1785</v>
      </c>
      <c r="O41" s="186">
        <v>2130</v>
      </c>
      <c r="P41" s="186">
        <v>1925</v>
      </c>
      <c r="Q41" s="186">
        <v>2418</v>
      </c>
      <c r="R41" s="186">
        <v>1837</v>
      </c>
      <c r="S41" s="186">
        <v>2029</v>
      </c>
      <c r="T41" s="186">
        <v>2542</v>
      </c>
      <c r="U41" s="186">
        <v>2219</v>
      </c>
      <c r="V41" s="186">
        <v>2449</v>
      </c>
      <c r="W41" s="186">
        <v>2098</v>
      </c>
      <c r="X41" s="186">
        <v>2096</v>
      </c>
    </row>
    <row r="42" spans="2:24" s="166" customFormat="1" ht="20" customHeight="1">
      <c r="B42" s="167"/>
      <c r="C42" s="167"/>
      <c r="D42" s="167"/>
      <c r="E42" s="167"/>
      <c r="F42" s="331" t="s">
        <v>26</v>
      </c>
      <c r="G42" s="331"/>
      <c r="H42" s="331"/>
      <c r="I42" s="331"/>
      <c r="J42" s="168"/>
      <c r="K42" s="185">
        <v>3492</v>
      </c>
      <c r="L42" s="166">
        <v>3610</v>
      </c>
      <c r="M42" s="186">
        <v>3839</v>
      </c>
      <c r="N42" s="186">
        <v>3668</v>
      </c>
      <c r="O42" s="186">
        <v>3156</v>
      </c>
      <c r="P42" s="186">
        <v>3853</v>
      </c>
      <c r="Q42" s="186">
        <v>3608</v>
      </c>
      <c r="R42" s="186">
        <v>3248</v>
      </c>
      <c r="S42" s="186">
        <v>3182</v>
      </c>
      <c r="T42" s="186">
        <v>3468</v>
      </c>
      <c r="U42" s="186">
        <v>3460</v>
      </c>
      <c r="V42" s="186">
        <v>3607</v>
      </c>
      <c r="W42" s="186">
        <v>3562</v>
      </c>
      <c r="X42" s="186">
        <v>4665</v>
      </c>
    </row>
    <row r="43" spans="2:24" s="166" customFormat="1" ht="20" customHeight="1">
      <c r="B43" s="167"/>
      <c r="C43" s="167"/>
      <c r="D43" s="167"/>
      <c r="E43" s="167"/>
      <c r="F43" s="331" t="s">
        <v>27</v>
      </c>
      <c r="G43" s="331"/>
      <c r="H43" s="331"/>
      <c r="I43" s="331"/>
      <c r="J43" s="168"/>
      <c r="K43" s="185">
        <v>6552</v>
      </c>
      <c r="L43" s="166">
        <v>6224</v>
      </c>
      <c r="M43" s="186">
        <v>5797</v>
      </c>
      <c r="N43" s="186">
        <v>6019</v>
      </c>
      <c r="O43" s="186">
        <v>6233</v>
      </c>
      <c r="P43" s="186">
        <v>6047</v>
      </c>
      <c r="Q43" s="186">
        <v>5971</v>
      </c>
      <c r="R43" s="186">
        <v>4969</v>
      </c>
      <c r="S43" s="186">
        <v>5855</v>
      </c>
      <c r="T43" s="186">
        <v>6758</v>
      </c>
      <c r="U43" s="186">
        <v>5579</v>
      </c>
      <c r="V43" s="186">
        <v>6385</v>
      </c>
      <c r="W43" s="186">
        <v>6355</v>
      </c>
      <c r="X43" s="186">
        <v>8717</v>
      </c>
    </row>
    <row r="44" spans="2:24" s="166" customFormat="1" ht="20" customHeight="1">
      <c r="B44" s="167"/>
      <c r="C44" s="167"/>
      <c r="D44" s="167"/>
      <c r="E44" s="167"/>
      <c r="F44" s="331" t="s">
        <v>28</v>
      </c>
      <c r="G44" s="331"/>
      <c r="H44" s="331"/>
      <c r="I44" s="331"/>
      <c r="J44" s="168"/>
      <c r="K44" s="185">
        <v>10717</v>
      </c>
      <c r="L44" s="166">
        <v>11307</v>
      </c>
      <c r="M44" s="186">
        <v>10897</v>
      </c>
      <c r="N44" s="186">
        <v>10583</v>
      </c>
      <c r="O44" s="186">
        <v>10104</v>
      </c>
      <c r="P44" s="186">
        <v>10906</v>
      </c>
      <c r="Q44" s="186">
        <v>10779</v>
      </c>
      <c r="R44" s="186">
        <v>10298</v>
      </c>
      <c r="S44" s="186">
        <v>12132</v>
      </c>
      <c r="T44" s="186">
        <v>12221</v>
      </c>
      <c r="U44" s="186">
        <v>11341</v>
      </c>
      <c r="V44" s="186">
        <v>10630</v>
      </c>
      <c r="W44" s="186">
        <v>10376</v>
      </c>
      <c r="X44" s="186">
        <v>15419</v>
      </c>
    </row>
    <row r="45" spans="2:24" s="166" customFormat="1" ht="20" customHeight="1">
      <c r="B45" s="167"/>
      <c r="C45" s="167"/>
      <c r="D45" s="167"/>
      <c r="E45" s="167"/>
      <c r="F45" s="331" t="s">
        <v>29</v>
      </c>
      <c r="G45" s="331"/>
      <c r="H45" s="331"/>
      <c r="I45" s="331"/>
      <c r="J45" s="168"/>
      <c r="K45" s="185">
        <v>4816</v>
      </c>
      <c r="L45" s="166">
        <v>5023</v>
      </c>
      <c r="M45" s="186">
        <v>4356</v>
      </c>
      <c r="N45" s="186">
        <v>3925</v>
      </c>
      <c r="O45" s="186">
        <v>4702</v>
      </c>
      <c r="P45" s="186">
        <v>4454</v>
      </c>
      <c r="Q45" s="186">
        <v>6307</v>
      </c>
      <c r="R45" s="186">
        <v>5744</v>
      </c>
      <c r="S45" s="186">
        <v>5863</v>
      </c>
      <c r="T45" s="186">
        <v>5070</v>
      </c>
      <c r="U45" s="186">
        <v>4696</v>
      </c>
      <c r="V45" s="186">
        <v>5025</v>
      </c>
      <c r="W45" s="186">
        <v>4360</v>
      </c>
      <c r="X45" s="186">
        <v>5778</v>
      </c>
    </row>
    <row r="46" spans="2:24" s="166" customFormat="1" ht="20" customHeight="1">
      <c r="B46" s="167"/>
      <c r="C46" s="167"/>
      <c r="D46" s="167"/>
      <c r="E46" s="167"/>
      <c r="F46" s="331" t="s">
        <v>169</v>
      </c>
      <c r="G46" s="331"/>
      <c r="H46" s="331"/>
      <c r="I46" s="331"/>
      <c r="J46" s="168"/>
      <c r="K46" s="185">
        <v>2550</v>
      </c>
      <c r="L46" s="166">
        <v>3330</v>
      </c>
      <c r="M46" s="186">
        <v>3612</v>
      </c>
      <c r="N46" s="186">
        <v>4546</v>
      </c>
      <c r="O46" s="186">
        <v>2836</v>
      </c>
      <c r="P46" s="186">
        <v>3493</v>
      </c>
      <c r="Q46" s="186">
        <v>3338</v>
      </c>
      <c r="R46" s="186">
        <v>3604</v>
      </c>
      <c r="S46" s="186">
        <v>3019</v>
      </c>
      <c r="T46" s="186">
        <v>2459</v>
      </c>
      <c r="U46" s="186">
        <v>2981</v>
      </c>
      <c r="V46" s="186">
        <v>2491</v>
      </c>
      <c r="W46" s="186">
        <v>3222</v>
      </c>
      <c r="X46" s="186">
        <v>4364</v>
      </c>
    </row>
    <row r="47" spans="2:24" s="166" customFormat="1" ht="20" customHeight="1">
      <c r="B47" s="167"/>
      <c r="C47" s="167"/>
      <c r="D47" s="167"/>
      <c r="E47" s="167"/>
      <c r="F47" s="331" t="s">
        <v>31</v>
      </c>
      <c r="G47" s="331"/>
      <c r="H47" s="331"/>
      <c r="I47" s="331"/>
      <c r="J47" s="168"/>
      <c r="K47" s="185">
        <v>13529</v>
      </c>
      <c r="L47" s="166">
        <v>12118</v>
      </c>
      <c r="M47" s="186">
        <v>17179</v>
      </c>
      <c r="N47" s="186">
        <v>11680</v>
      </c>
      <c r="O47" s="186">
        <v>11932</v>
      </c>
      <c r="P47" s="186">
        <v>12281</v>
      </c>
      <c r="Q47" s="186">
        <v>12713</v>
      </c>
      <c r="R47" s="186">
        <v>11352</v>
      </c>
      <c r="S47" s="186">
        <v>12117</v>
      </c>
      <c r="T47" s="186">
        <v>9944</v>
      </c>
      <c r="U47" s="186">
        <v>9469</v>
      </c>
      <c r="V47" s="186">
        <v>10655</v>
      </c>
      <c r="W47" s="186">
        <v>10890</v>
      </c>
      <c r="X47" s="186">
        <v>15198</v>
      </c>
    </row>
    <row r="48" spans="2:24" s="179" customFormat="1" ht="20" customHeight="1">
      <c r="B48" s="167"/>
      <c r="C48" s="167"/>
      <c r="D48" s="167"/>
      <c r="E48" s="331" t="s">
        <v>17</v>
      </c>
      <c r="F48" s="331"/>
      <c r="G48" s="331"/>
      <c r="H48" s="331"/>
      <c r="I48" s="331"/>
      <c r="J48" s="181"/>
      <c r="K48" s="185">
        <v>19810</v>
      </c>
      <c r="L48" s="179">
        <v>22058</v>
      </c>
      <c r="M48" s="186">
        <v>17355</v>
      </c>
      <c r="N48" s="186">
        <v>15437</v>
      </c>
      <c r="O48" s="186">
        <v>84389</v>
      </c>
      <c r="P48" s="186">
        <v>55684</v>
      </c>
      <c r="Q48" s="186">
        <v>16092</v>
      </c>
      <c r="R48" s="186">
        <v>13602</v>
      </c>
      <c r="S48" s="186">
        <v>9456</v>
      </c>
      <c r="T48" s="186">
        <v>10225</v>
      </c>
      <c r="U48" s="186">
        <v>13630</v>
      </c>
      <c r="V48" s="186">
        <v>5870</v>
      </c>
      <c r="W48" s="186">
        <v>10167</v>
      </c>
      <c r="X48" s="186">
        <v>12786</v>
      </c>
    </row>
    <row r="49" spans="2:24" s="179" customFormat="1" ht="20" customHeight="1">
      <c r="B49" s="167"/>
      <c r="C49" s="167"/>
      <c r="D49" s="167"/>
      <c r="E49" s="331" t="s">
        <v>18</v>
      </c>
      <c r="F49" s="331"/>
      <c r="G49" s="331"/>
      <c r="H49" s="331"/>
      <c r="I49" s="331"/>
      <c r="J49" s="181"/>
      <c r="K49" s="185">
        <v>18978</v>
      </c>
      <c r="L49" s="179">
        <v>20459</v>
      </c>
      <c r="M49" s="186">
        <v>19843</v>
      </c>
      <c r="N49" s="186">
        <v>25099</v>
      </c>
      <c r="O49" s="186">
        <v>27101</v>
      </c>
      <c r="P49" s="186">
        <v>19553</v>
      </c>
      <c r="Q49" s="186">
        <v>20565</v>
      </c>
      <c r="R49" s="186">
        <v>18132</v>
      </c>
      <c r="S49" s="186">
        <v>17235</v>
      </c>
      <c r="T49" s="186">
        <v>19745</v>
      </c>
      <c r="U49" s="186">
        <v>21654</v>
      </c>
      <c r="V49" s="186">
        <v>17365</v>
      </c>
      <c r="W49" s="186">
        <v>17381</v>
      </c>
      <c r="X49" s="186">
        <v>21841</v>
      </c>
    </row>
    <row r="50" spans="2:24" s="179" customFormat="1" ht="20" customHeight="1">
      <c r="B50" s="167"/>
      <c r="C50" s="167"/>
      <c r="D50" s="167"/>
      <c r="E50" s="331" t="s">
        <v>19</v>
      </c>
      <c r="F50" s="331"/>
      <c r="G50" s="331"/>
      <c r="H50" s="331"/>
      <c r="I50" s="331"/>
      <c r="J50" s="181"/>
      <c r="K50" s="185">
        <v>13121</v>
      </c>
      <c r="L50" s="179">
        <v>12486</v>
      </c>
      <c r="M50" s="186">
        <v>12939</v>
      </c>
      <c r="N50" s="186">
        <v>14321</v>
      </c>
      <c r="O50" s="186">
        <v>8230</v>
      </c>
      <c r="P50" s="186">
        <v>10213</v>
      </c>
      <c r="Q50" s="186">
        <v>10917</v>
      </c>
      <c r="R50" s="186">
        <v>9334</v>
      </c>
      <c r="S50" s="186">
        <v>10427</v>
      </c>
      <c r="T50" s="186">
        <v>22110</v>
      </c>
      <c r="U50" s="186">
        <v>12614</v>
      </c>
      <c r="V50" s="186">
        <v>11629</v>
      </c>
      <c r="W50" s="186">
        <v>9420</v>
      </c>
      <c r="X50" s="186">
        <v>17679</v>
      </c>
    </row>
    <row r="51" spans="2:24" s="179" customFormat="1" ht="20" customHeight="1">
      <c r="B51" s="167"/>
      <c r="C51" s="167"/>
      <c r="D51" s="167"/>
      <c r="E51" s="331" t="s">
        <v>170</v>
      </c>
      <c r="F51" s="331"/>
      <c r="G51" s="331"/>
      <c r="H51" s="331"/>
      <c r="I51" s="331"/>
      <c r="J51" s="181"/>
      <c r="K51" s="185">
        <v>9334</v>
      </c>
      <c r="L51" s="179">
        <v>7926</v>
      </c>
      <c r="M51" s="186">
        <v>9679</v>
      </c>
      <c r="N51" s="186">
        <v>5585</v>
      </c>
      <c r="O51" s="186">
        <v>10392</v>
      </c>
      <c r="P51" s="186">
        <v>11371</v>
      </c>
      <c r="Q51" s="186">
        <v>7621</v>
      </c>
      <c r="R51" s="186">
        <v>7331</v>
      </c>
      <c r="S51" s="186">
        <v>7461</v>
      </c>
      <c r="T51" s="186">
        <v>3658</v>
      </c>
      <c r="U51" s="186">
        <v>2724</v>
      </c>
      <c r="V51" s="186">
        <v>6212</v>
      </c>
      <c r="W51" s="186">
        <v>7468</v>
      </c>
      <c r="X51" s="186">
        <v>15607</v>
      </c>
    </row>
    <row r="52" spans="2:24" s="179" customFormat="1" ht="20" customHeight="1">
      <c r="B52" s="167"/>
      <c r="C52" s="167"/>
      <c r="D52" s="167"/>
      <c r="E52" s="331" t="s">
        <v>45</v>
      </c>
      <c r="F52" s="331"/>
      <c r="G52" s="331"/>
      <c r="H52" s="331"/>
      <c r="I52" s="331"/>
      <c r="J52" s="181"/>
      <c r="K52" s="185">
        <v>10788</v>
      </c>
      <c r="L52" s="179">
        <v>11504</v>
      </c>
      <c r="M52" s="186">
        <v>11750</v>
      </c>
      <c r="N52" s="186">
        <v>14043</v>
      </c>
      <c r="O52" s="186">
        <v>11981</v>
      </c>
      <c r="P52" s="186">
        <v>9139</v>
      </c>
      <c r="Q52" s="186">
        <v>11680</v>
      </c>
      <c r="R52" s="186">
        <v>7751</v>
      </c>
      <c r="S52" s="186">
        <v>11719</v>
      </c>
      <c r="T52" s="186">
        <v>14323</v>
      </c>
      <c r="U52" s="186">
        <v>9897</v>
      </c>
      <c r="V52" s="186">
        <v>10094</v>
      </c>
      <c r="W52" s="186">
        <v>11120</v>
      </c>
      <c r="X52" s="186">
        <v>14547</v>
      </c>
    </row>
    <row r="53" spans="2:24" s="179" customFormat="1" ht="20" customHeight="1">
      <c r="B53" s="167"/>
      <c r="C53" s="167"/>
      <c r="D53" s="167"/>
      <c r="E53" s="331" t="s">
        <v>46</v>
      </c>
      <c r="F53" s="331"/>
      <c r="G53" s="331"/>
      <c r="H53" s="331"/>
      <c r="I53" s="331"/>
      <c r="J53" s="181"/>
      <c r="K53" s="185">
        <v>46026</v>
      </c>
      <c r="L53" s="179">
        <v>44221</v>
      </c>
      <c r="M53" s="186">
        <v>52714</v>
      </c>
      <c r="N53" s="186">
        <v>37749</v>
      </c>
      <c r="O53" s="186">
        <v>49984</v>
      </c>
      <c r="P53" s="186">
        <v>41753</v>
      </c>
      <c r="Q53" s="186">
        <v>34801</v>
      </c>
      <c r="R53" s="186">
        <v>43023</v>
      </c>
      <c r="S53" s="186">
        <v>61344</v>
      </c>
      <c r="T53" s="186">
        <v>30424</v>
      </c>
      <c r="U53" s="186">
        <v>65019</v>
      </c>
      <c r="V53" s="186">
        <v>35861</v>
      </c>
      <c r="W53" s="186">
        <v>34595</v>
      </c>
      <c r="X53" s="186">
        <v>43384</v>
      </c>
    </row>
    <row r="54" spans="2:24" s="179" customFormat="1" ht="20" customHeight="1">
      <c r="B54" s="167"/>
      <c r="C54" s="167"/>
      <c r="D54" s="167"/>
      <c r="E54" s="331" t="s">
        <v>47</v>
      </c>
      <c r="F54" s="331"/>
      <c r="G54" s="331"/>
      <c r="H54" s="331"/>
      <c r="I54" s="331"/>
      <c r="J54" s="181"/>
      <c r="K54" s="185">
        <v>12127</v>
      </c>
      <c r="L54" s="179">
        <v>13608</v>
      </c>
      <c r="M54" s="186">
        <v>14048</v>
      </c>
      <c r="N54" s="186">
        <v>8177</v>
      </c>
      <c r="O54" s="186">
        <v>11688</v>
      </c>
      <c r="P54" s="186">
        <v>28095</v>
      </c>
      <c r="Q54" s="186">
        <v>11834</v>
      </c>
      <c r="R54" s="186">
        <v>7442</v>
      </c>
      <c r="S54" s="186">
        <v>7128</v>
      </c>
      <c r="T54" s="186">
        <v>9530</v>
      </c>
      <c r="U54" s="186">
        <v>25785</v>
      </c>
      <c r="V54" s="186">
        <v>4571</v>
      </c>
      <c r="W54" s="186">
        <v>31203</v>
      </c>
      <c r="X54" s="186">
        <v>3791</v>
      </c>
    </row>
    <row r="55" spans="2:24" s="179" customFormat="1" ht="20" customHeight="1">
      <c r="B55" s="167"/>
      <c r="C55" s="167"/>
      <c r="D55" s="167"/>
      <c r="E55" s="331" t="s">
        <v>48</v>
      </c>
      <c r="F55" s="331"/>
      <c r="G55" s="331"/>
      <c r="H55" s="331"/>
      <c r="I55" s="331"/>
      <c r="J55" s="181"/>
      <c r="K55" s="185">
        <v>28385</v>
      </c>
      <c r="L55" s="179">
        <v>27683</v>
      </c>
      <c r="M55" s="186">
        <v>28296</v>
      </c>
      <c r="N55" s="186">
        <v>17129</v>
      </c>
      <c r="O55" s="186">
        <v>30272</v>
      </c>
      <c r="P55" s="186">
        <v>21757</v>
      </c>
      <c r="Q55" s="186">
        <v>28963</v>
      </c>
      <c r="R55" s="186">
        <v>22374</v>
      </c>
      <c r="S55" s="186">
        <v>25944</v>
      </c>
      <c r="T55" s="186">
        <v>45784</v>
      </c>
      <c r="U55" s="186">
        <v>23989</v>
      </c>
      <c r="V55" s="186">
        <v>28139</v>
      </c>
      <c r="W55" s="186">
        <v>28202</v>
      </c>
      <c r="X55" s="186">
        <v>31348</v>
      </c>
    </row>
    <row r="56" spans="2:24" s="179" customFormat="1" ht="20" customHeight="1">
      <c r="B56" s="167"/>
      <c r="C56" s="167"/>
      <c r="D56" s="167"/>
      <c r="E56" s="331" t="s">
        <v>171</v>
      </c>
      <c r="F56" s="331"/>
      <c r="G56" s="331"/>
      <c r="H56" s="331"/>
      <c r="I56" s="331"/>
      <c r="J56" s="181"/>
      <c r="K56" s="185">
        <v>66896</v>
      </c>
      <c r="L56" s="179">
        <v>80432</v>
      </c>
      <c r="M56" s="186">
        <v>68079</v>
      </c>
      <c r="N56" s="186">
        <v>56744</v>
      </c>
      <c r="O56" s="186">
        <v>73580</v>
      </c>
      <c r="P56" s="186">
        <v>126986</v>
      </c>
      <c r="Q56" s="186">
        <v>65406</v>
      </c>
      <c r="R56" s="186">
        <v>71670</v>
      </c>
      <c r="S56" s="186">
        <v>65255</v>
      </c>
      <c r="T56" s="186">
        <v>69608</v>
      </c>
      <c r="U56" s="186">
        <v>102691</v>
      </c>
      <c r="V56" s="186">
        <v>103584</v>
      </c>
      <c r="W56" s="186">
        <v>72301</v>
      </c>
      <c r="X56" s="186">
        <v>89275</v>
      </c>
    </row>
    <row r="57" spans="2:24" s="179" customFormat="1" ht="20" customHeight="1">
      <c r="B57" s="180"/>
      <c r="C57" s="180"/>
      <c r="D57" s="326" t="s">
        <v>172</v>
      </c>
      <c r="E57" s="326"/>
      <c r="F57" s="326"/>
      <c r="G57" s="326"/>
      <c r="H57" s="326"/>
      <c r="I57" s="326"/>
      <c r="J57" s="181"/>
      <c r="K57" s="184">
        <v>121093</v>
      </c>
      <c r="L57" s="179">
        <v>108778</v>
      </c>
      <c r="M57" s="183">
        <v>90090</v>
      </c>
      <c r="N57" s="183">
        <v>95098</v>
      </c>
      <c r="O57" s="183">
        <v>89149</v>
      </c>
      <c r="P57" s="183">
        <v>116735</v>
      </c>
      <c r="Q57" s="183">
        <v>125542</v>
      </c>
      <c r="R57" s="183">
        <v>189381</v>
      </c>
      <c r="S57" s="183">
        <v>97352</v>
      </c>
      <c r="T57" s="183">
        <v>86584</v>
      </c>
      <c r="U57" s="183">
        <v>84011</v>
      </c>
      <c r="V57" s="183">
        <v>82398</v>
      </c>
      <c r="W57" s="183">
        <v>93912</v>
      </c>
      <c r="X57" s="183">
        <v>155085</v>
      </c>
    </row>
    <row r="58" spans="2:24" s="166" customFormat="1" ht="20" customHeight="1">
      <c r="B58" s="167"/>
      <c r="C58" s="167"/>
      <c r="D58" s="167"/>
      <c r="E58" s="167"/>
      <c r="F58" s="331" t="s">
        <v>173</v>
      </c>
      <c r="G58" s="331"/>
      <c r="H58" s="331"/>
      <c r="I58" s="331"/>
      <c r="J58" s="168"/>
      <c r="K58" s="185">
        <v>15959</v>
      </c>
      <c r="L58" s="166">
        <v>13417</v>
      </c>
      <c r="M58" s="186">
        <v>9262</v>
      </c>
      <c r="N58" s="186">
        <v>10671</v>
      </c>
      <c r="O58" s="186">
        <v>9185</v>
      </c>
      <c r="P58" s="186">
        <v>10188</v>
      </c>
      <c r="Q58" s="186">
        <v>11479</v>
      </c>
      <c r="R58" s="186">
        <v>45808</v>
      </c>
      <c r="S58" s="186">
        <v>10676</v>
      </c>
      <c r="T58" s="186">
        <v>9431</v>
      </c>
      <c r="U58" s="186">
        <v>8357</v>
      </c>
      <c r="V58" s="186">
        <v>7551</v>
      </c>
      <c r="W58" s="186">
        <v>8781</v>
      </c>
      <c r="X58" s="186">
        <v>19615</v>
      </c>
    </row>
    <row r="59" spans="2:24" s="166" customFormat="1" ht="20" customHeight="1">
      <c r="B59" s="167"/>
      <c r="C59" s="167"/>
      <c r="D59" s="167"/>
      <c r="E59" s="167"/>
      <c r="F59" s="331" t="s">
        <v>174</v>
      </c>
      <c r="G59" s="331"/>
      <c r="H59" s="331"/>
      <c r="I59" s="331"/>
      <c r="J59" s="168"/>
      <c r="K59" s="185">
        <v>7423</v>
      </c>
      <c r="L59" s="166">
        <v>7837</v>
      </c>
      <c r="M59" s="186">
        <v>845</v>
      </c>
      <c r="N59" s="186">
        <v>623</v>
      </c>
      <c r="O59" s="186">
        <v>958</v>
      </c>
      <c r="P59" s="186">
        <v>23558</v>
      </c>
      <c r="Q59" s="186">
        <v>39437</v>
      </c>
      <c r="R59" s="186">
        <v>10924</v>
      </c>
      <c r="S59" s="186">
        <v>3748</v>
      </c>
      <c r="T59" s="186">
        <v>1930</v>
      </c>
      <c r="U59" s="186">
        <v>4287</v>
      </c>
      <c r="V59" s="186">
        <v>1545</v>
      </c>
      <c r="W59" s="186">
        <v>4727</v>
      </c>
      <c r="X59" s="186">
        <v>1466</v>
      </c>
    </row>
    <row r="60" spans="2:24" s="179" customFormat="1" ht="20" customHeight="1">
      <c r="B60" s="180"/>
      <c r="C60" s="326" t="s">
        <v>175</v>
      </c>
      <c r="D60" s="326"/>
      <c r="E60" s="326"/>
      <c r="F60" s="326"/>
      <c r="G60" s="326"/>
      <c r="H60" s="326"/>
      <c r="I60" s="326"/>
      <c r="J60" s="181"/>
      <c r="K60" s="184">
        <v>662941</v>
      </c>
      <c r="L60" s="179">
        <v>720855</v>
      </c>
      <c r="M60" s="183">
        <v>578119</v>
      </c>
      <c r="N60" s="183">
        <v>534457</v>
      </c>
      <c r="O60" s="183">
        <v>630972</v>
      </c>
      <c r="P60" s="183">
        <v>593000</v>
      </c>
      <c r="Q60" s="183">
        <v>511471</v>
      </c>
      <c r="R60" s="183">
        <v>1482926</v>
      </c>
      <c r="S60" s="183">
        <v>562324</v>
      </c>
      <c r="T60" s="183">
        <v>590337</v>
      </c>
      <c r="U60" s="183">
        <v>996453</v>
      </c>
      <c r="V60" s="183">
        <v>587941</v>
      </c>
      <c r="W60" s="183">
        <v>502958</v>
      </c>
      <c r="X60" s="183">
        <v>1079305</v>
      </c>
    </row>
    <row r="61" spans="2:24" s="166" customFormat="1" ht="20" customHeight="1">
      <c r="B61" s="167"/>
      <c r="C61" s="167"/>
      <c r="D61" s="331" t="s">
        <v>176</v>
      </c>
      <c r="E61" s="331"/>
      <c r="F61" s="331"/>
      <c r="G61" s="331"/>
      <c r="H61" s="331"/>
      <c r="I61" s="331"/>
      <c r="J61" s="168"/>
      <c r="K61" s="185">
        <v>531030</v>
      </c>
      <c r="L61" s="166">
        <v>542471</v>
      </c>
      <c r="M61" s="186">
        <v>425489</v>
      </c>
      <c r="N61" s="186">
        <v>434812</v>
      </c>
      <c r="O61" s="186">
        <v>385941</v>
      </c>
      <c r="P61" s="186">
        <v>463675</v>
      </c>
      <c r="Q61" s="186">
        <v>387781</v>
      </c>
      <c r="R61" s="186">
        <v>1097788</v>
      </c>
      <c r="S61" s="186">
        <v>444808</v>
      </c>
      <c r="T61" s="186">
        <v>465557</v>
      </c>
      <c r="U61" s="186">
        <v>607024</v>
      </c>
      <c r="V61" s="186">
        <v>455741</v>
      </c>
      <c r="W61" s="186">
        <v>380401</v>
      </c>
      <c r="X61" s="186">
        <v>960642</v>
      </c>
    </row>
    <row r="62" spans="2:24" s="166" customFormat="1" ht="20" customHeight="1">
      <c r="B62" s="167"/>
      <c r="C62" s="167"/>
      <c r="D62" s="331" t="s">
        <v>268</v>
      </c>
      <c r="E62" s="331"/>
      <c r="F62" s="331"/>
      <c r="G62" s="331"/>
      <c r="H62" s="331"/>
      <c r="I62" s="331"/>
      <c r="J62" s="168"/>
      <c r="K62" s="185">
        <v>28733</v>
      </c>
      <c r="L62" s="166">
        <v>28877</v>
      </c>
      <c r="M62" s="186">
        <v>30105</v>
      </c>
      <c r="N62" s="186">
        <v>20037</v>
      </c>
      <c r="O62" s="186">
        <v>29669</v>
      </c>
      <c r="P62" s="186">
        <v>30802</v>
      </c>
      <c r="Q62" s="186">
        <v>27413</v>
      </c>
      <c r="R62" s="186">
        <v>40928</v>
      </c>
      <c r="S62" s="186">
        <v>37841</v>
      </c>
      <c r="T62" s="186">
        <v>25480</v>
      </c>
      <c r="U62" s="186">
        <v>24234</v>
      </c>
      <c r="V62" s="186">
        <v>38045</v>
      </c>
      <c r="W62" s="186">
        <v>21949</v>
      </c>
      <c r="X62" s="186">
        <v>20026</v>
      </c>
    </row>
    <row r="63" spans="2:24" s="166" customFormat="1" ht="20" customHeight="1">
      <c r="B63" s="167"/>
      <c r="C63" s="167"/>
      <c r="D63" s="331" t="s">
        <v>177</v>
      </c>
      <c r="E63" s="331"/>
      <c r="F63" s="331"/>
      <c r="G63" s="331"/>
      <c r="H63" s="331"/>
      <c r="I63" s="331"/>
      <c r="J63" s="168"/>
      <c r="K63" s="185">
        <v>35209</v>
      </c>
      <c r="L63" s="166">
        <v>29040</v>
      </c>
      <c r="M63" s="186">
        <v>36480</v>
      </c>
      <c r="N63" s="186">
        <v>26108</v>
      </c>
      <c r="O63" s="186">
        <v>22091</v>
      </c>
      <c r="P63" s="186">
        <v>28737</v>
      </c>
      <c r="Q63" s="186">
        <v>21628</v>
      </c>
      <c r="R63" s="186">
        <v>27543</v>
      </c>
      <c r="S63" s="186">
        <v>28849</v>
      </c>
      <c r="T63" s="186">
        <v>27203</v>
      </c>
      <c r="U63" s="186">
        <v>35254</v>
      </c>
      <c r="V63" s="186">
        <v>31320</v>
      </c>
      <c r="W63" s="186">
        <v>31705</v>
      </c>
      <c r="X63" s="186">
        <v>31560</v>
      </c>
    </row>
    <row r="64" spans="2:24" s="166" customFormat="1" ht="20" customHeight="1">
      <c r="B64" s="167"/>
      <c r="C64" s="167"/>
      <c r="D64" s="331" t="s">
        <v>178</v>
      </c>
      <c r="E64" s="331"/>
      <c r="F64" s="331"/>
      <c r="G64" s="331"/>
      <c r="H64" s="331"/>
      <c r="I64" s="331"/>
      <c r="J64" s="168"/>
      <c r="K64" s="185">
        <v>2633</v>
      </c>
      <c r="L64" s="166">
        <v>2619</v>
      </c>
      <c r="M64" s="186">
        <v>4760</v>
      </c>
      <c r="N64" s="186">
        <v>1938</v>
      </c>
      <c r="O64" s="186">
        <v>1973</v>
      </c>
      <c r="P64" s="186">
        <v>2624</v>
      </c>
      <c r="Q64" s="186">
        <v>3964</v>
      </c>
      <c r="R64" s="186">
        <v>3182</v>
      </c>
      <c r="S64" s="186">
        <v>2485</v>
      </c>
      <c r="T64" s="186">
        <v>2839</v>
      </c>
      <c r="U64" s="186">
        <v>2369</v>
      </c>
      <c r="V64" s="186">
        <v>2135</v>
      </c>
      <c r="W64" s="186">
        <v>1957</v>
      </c>
      <c r="X64" s="186">
        <v>1203</v>
      </c>
    </row>
    <row r="65" spans="1:25" s="179" customFormat="1" ht="20" customHeight="1">
      <c r="B65" s="180"/>
      <c r="C65" s="326" t="s">
        <v>179</v>
      </c>
      <c r="D65" s="326"/>
      <c r="E65" s="326"/>
      <c r="F65" s="326"/>
      <c r="G65" s="326"/>
      <c r="H65" s="326"/>
      <c r="I65" s="326"/>
      <c r="J65" s="181"/>
      <c r="K65" s="184">
        <v>55215</v>
      </c>
      <c r="L65" s="179">
        <v>94569</v>
      </c>
      <c r="M65" s="183">
        <v>55888</v>
      </c>
      <c r="N65" s="183">
        <v>56811</v>
      </c>
      <c r="O65" s="183">
        <v>68397</v>
      </c>
      <c r="P65" s="183">
        <v>86039</v>
      </c>
      <c r="Q65" s="183">
        <v>67417</v>
      </c>
      <c r="R65" s="183">
        <v>129804</v>
      </c>
      <c r="S65" s="183">
        <v>114128</v>
      </c>
      <c r="T65" s="183">
        <v>116493</v>
      </c>
      <c r="U65" s="183">
        <v>127676</v>
      </c>
      <c r="V65" s="183">
        <v>121444</v>
      </c>
      <c r="W65" s="183">
        <v>124101</v>
      </c>
      <c r="X65" s="183">
        <v>66636</v>
      </c>
    </row>
    <row r="66" spans="1:25" s="179" customFormat="1" ht="20" customHeight="1">
      <c r="B66" s="326" t="s">
        <v>180</v>
      </c>
      <c r="C66" s="326"/>
      <c r="D66" s="326"/>
      <c r="E66" s="326"/>
      <c r="F66" s="326"/>
      <c r="G66" s="326"/>
      <c r="H66" s="326"/>
      <c r="I66" s="326"/>
      <c r="J66" s="181"/>
      <c r="K66" s="184">
        <v>538081</v>
      </c>
      <c r="L66" s="179">
        <v>489922</v>
      </c>
      <c r="M66" s="183">
        <v>443097</v>
      </c>
      <c r="N66" s="183">
        <v>450148</v>
      </c>
      <c r="O66" s="183">
        <v>402738</v>
      </c>
      <c r="P66" s="183">
        <v>444376</v>
      </c>
      <c r="Q66" s="183">
        <v>366093</v>
      </c>
      <c r="R66" s="183">
        <v>740003</v>
      </c>
      <c r="S66" s="183">
        <v>439035</v>
      </c>
      <c r="T66" s="183">
        <v>438434</v>
      </c>
      <c r="U66" s="183">
        <v>363336</v>
      </c>
      <c r="V66" s="183">
        <v>458790</v>
      </c>
      <c r="W66" s="183">
        <v>367581</v>
      </c>
      <c r="X66" s="183">
        <v>965432</v>
      </c>
    </row>
    <row r="67" spans="1:25" s="179" customFormat="1" ht="20" customHeight="1">
      <c r="B67" s="326" t="s">
        <v>181</v>
      </c>
      <c r="C67" s="326"/>
      <c r="D67" s="326"/>
      <c r="E67" s="326"/>
      <c r="F67" s="326"/>
      <c r="G67" s="326"/>
      <c r="H67" s="326"/>
      <c r="I67" s="326"/>
      <c r="J67" s="181"/>
      <c r="K67" s="184">
        <v>240261</v>
      </c>
      <c r="L67" s="179">
        <v>176657</v>
      </c>
      <c r="M67" s="183">
        <v>132748</v>
      </c>
      <c r="N67" s="183">
        <v>187395</v>
      </c>
      <c r="O67" s="183">
        <v>26653</v>
      </c>
      <c r="P67" s="183">
        <v>47525</v>
      </c>
      <c r="Q67" s="183">
        <v>82971</v>
      </c>
      <c r="R67" s="183">
        <v>471469</v>
      </c>
      <c r="S67" s="183">
        <v>152332</v>
      </c>
      <c r="T67" s="183">
        <v>140839</v>
      </c>
      <c r="U67" s="183">
        <v>14975</v>
      </c>
      <c r="V67" s="183">
        <v>164483</v>
      </c>
      <c r="W67" s="183">
        <v>76842</v>
      </c>
      <c r="X67" s="183">
        <v>621650</v>
      </c>
    </row>
    <row r="68" spans="1:25" s="166" customFormat="1" ht="20" customHeight="1">
      <c r="B68" s="167"/>
      <c r="C68" s="167"/>
      <c r="D68" s="331" t="s">
        <v>182</v>
      </c>
      <c r="E68" s="331"/>
      <c r="F68" s="331"/>
      <c r="G68" s="331"/>
      <c r="H68" s="331"/>
      <c r="I68" s="331"/>
      <c r="J68" s="168"/>
      <c r="K68" s="185">
        <v>212760</v>
      </c>
      <c r="L68" s="166">
        <v>150545</v>
      </c>
      <c r="M68" s="186">
        <v>100524</v>
      </c>
      <c r="N68" s="186">
        <v>161691</v>
      </c>
      <c r="O68" s="186">
        <v>-128415</v>
      </c>
      <c r="P68" s="186">
        <v>-3698</v>
      </c>
      <c r="Q68" s="186">
        <v>85307</v>
      </c>
      <c r="R68" s="186">
        <v>536089</v>
      </c>
      <c r="S68" s="188">
        <v>142985</v>
      </c>
      <c r="T68" s="186">
        <v>157268</v>
      </c>
      <c r="U68" s="186">
        <v>-11797</v>
      </c>
      <c r="V68" s="186">
        <v>140986</v>
      </c>
      <c r="W68" s="186">
        <v>39607</v>
      </c>
      <c r="X68" s="186">
        <v>585992</v>
      </c>
    </row>
    <row r="69" spans="1:25" s="189" customFormat="1" ht="20" customHeight="1">
      <c r="B69" s="334" t="s">
        <v>183</v>
      </c>
      <c r="C69" s="334"/>
      <c r="D69" s="334"/>
      <c r="E69" s="334"/>
      <c r="F69" s="334"/>
      <c r="G69" s="334"/>
      <c r="H69" s="334"/>
      <c r="I69" s="190" t="s">
        <v>184</v>
      </c>
      <c r="J69" s="191"/>
      <c r="K69" s="192">
        <v>24.3</v>
      </c>
      <c r="L69" s="189">
        <v>23.3</v>
      </c>
      <c r="M69" s="192">
        <v>24.4</v>
      </c>
      <c r="N69" s="192">
        <v>26.1</v>
      </c>
      <c r="O69" s="192">
        <v>18.2</v>
      </c>
      <c r="P69" s="192">
        <v>18.2</v>
      </c>
      <c r="Q69" s="192">
        <v>26.6</v>
      </c>
      <c r="R69" s="192">
        <v>25.3</v>
      </c>
      <c r="S69" s="192">
        <v>24.7</v>
      </c>
      <c r="T69" s="192">
        <v>24.3</v>
      </c>
      <c r="U69" s="192">
        <v>20.2</v>
      </c>
      <c r="V69" s="192">
        <v>24.1</v>
      </c>
      <c r="W69" s="192">
        <v>23.7</v>
      </c>
      <c r="X69" s="192">
        <v>27.2</v>
      </c>
      <c r="Y69" s="179"/>
    </row>
    <row r="70" spans="1:25" ht="20" customHeight="1" thickBot="1">
      <c r="A70" s="162"/>
      <c r="B70" s="163"/>
      <c r="C70" s="163"/>
      <c r="D70" s="163"/>
      <c r="E70" s="163"/>
      <c r="F70" s="163"/>
      <c r="G70" s="163"/>
      <c r="H70" s="163"/>
      <c r="I70" s="163"/>
      <c r="J70" s="193"/>
      <c r="K70" s="194"/>
      <c r="L70" s="194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</row>
    <row r="71" spans="1:25" s="195" customFormat="1" ht="20" customHeight="1">
      <c r="A71" s="58" t="s">
        <v>194</v>
      </c>
      <c r="B71" s="159"/>
      <c r="C71" s="160"/>
      <c r="D71" s="160"/>
      <c r="E71" s="160"/>
      <c r="F71" s="160"/>
      <c r="G71" s="160"/>
      <c r="H71" s="160"/>
      <c r="I71" s="160"/>
      <c r="J71" s="159"/>
      <c r="M71" s="196"/>
      <c r="N71" s="196"/>
      <c r="O71" s="196"/>
      <c r="P71" s="196"/>
      <c r="Q71" s="159"/>
    </row>
    <row r="72" spans="1:25">
      <c r="B72" s="159"/>
      <c r="C72" s="159" t="s">
        <v>197</v>
      </c>
      <c r="D72" s="159" t="s">
        <v>198</v>
      </c>
      <c r="E72" s="159"/>
      <c r="F72" s="159"/>
      <c r="G72" s="159"/>
      <c r="H72" s="159"/>
      <c r="I72" s="159"/>
    </row>
    <row r="73" spans="1:25">
      <c r="B73" s="159"/>
      <c r="C73" s="159"/>
      <c r="D73" s="159"/>
      <c r="E73" s="159" t="s">
        <v>196</v>
      </c>
      <c r="F73" s="159"/>
      <c r="G73" s="159"/>
      <c r="H73" s="159"/>
      <c r="I73" s="159"/>
    </row>
    <row r="74" spans="1:25">
      <c r="B74" s="159"/>
      <c r="C74" s="159"/>
      <c r="D74" s="159"/>
      <c r="E74" s="159" t="s">
        <v>199</v>
      </c>
      <c r="F74" s="159"/>
      <c r="G74" s="159"/>
      <c r="H74" s="159"/>
      <c r="I74" s="159"/>
    </row>
    <row r="75" spans="1:25">
      <c r="C75" s="159" t="s">
        <v>197</v>
      </c>
      <c r="D75" s="159" t="s">
        <v>203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1:25" s="197" customFormat="1">
      <c r="E76" s="197" t="s">
        <v>200</v>
      </c>
    </row>
    <row r="77" spans="1:25">
      <c r="C77" s="159" t="s">
        <v>197</v>
      </c>
      <c r="D77" s="159" t="s">
        <v>201</v>
      </c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1:25" s="197" customFormat="1">
      <c r="E78" s="159" t="s">
        <v>202</v>
      </c>
    </row>
  </sheetData>
  <mergeCells count="64">
    <mergeCell ref="B66:I66"/>
    <mergeCell ref="B67:I67"/>
    <mergeCell ref="D68:I68"/>
    <mergeCell ref="B69:H69"/>
    <mergeCell ref="D61:I61"/>
    <mergeCell ref="D62:I62"/>
    <mergeCell ref="D63:I63"/>
    <mergeCell ref="D64:I64"/>
    <mergeCell ref="C65:I65"/>
    <mergeCell ref="C60:I60"/>
    <mergeCell ref="E49:I49"/>
    <mergeCell ref="E50:I50"/>
    <mergeCell ref="E51:I51"/>
    <mergeCell ref="E52:I52"/>
    <mergeCell ref="E53:I53"/>
    <mergeCell ref="E54:I54"/>
    <mergeCell ref="E55:I55"/>
    <mergeCell ref="E56:I56"/>
    <mergeCell ref="D57:I57"/>
    <mergeCell ref="F58:I58"/>
    <mergeCell ref="F59:I59"/>
    <mergeCell ref="E48:I48"/>
    <mergeCell ref="F37:I37"/>
    <mergeCell ref="F38:I38"/>
    <mergeCell ref="F39:I39"/>
    <mergeCell ref="F40:I40"/>
    <mergeCell ref="F41:I41"/>
    <mergeCell ref="F42:I42"/>
    <mergeCell ref="F43:I43"/>
    <mergeCell ref="F44:I44"/>
    <mergeCell ref="F45:I45"/>
    <mergeCell ref="F46:I46"/>
    <mergeCell ref="F47:I47"/>
    <mergeCell ref="F36:I36"/>
    <mergeCell ref="D25:I25"/>
    <mergeCell ref="C26:I26"/>
    <mergeCell ref="D27:I27"/>
    <mergeCell ref="D28:I28"/>
    <mergeCell ref="D29:I29"/>
    <mergeCell ref="D30:I30"/>
    <mergeCell ref="C31:I31"/>
    <mergeCell ref="B32:I32"/>
    <mergeCell ref="C33:I33"/>
    <mergeCell ref="D34:I34"/>
    <mergeCell ref="E35:I35"/>
    <mergeCell ref="E24:I24"/>
    <mergeCell ref="C13:I13"/>
    <mergeCell ref="D14:I14"/>
    <mergeCell ref="E15:I15"/>
    <mergeCell ref="F16:I16"/>
    <mergeCell ref="G17:I17"/>
    <mergeCell ref="G18:I18"/>
    <mergeCell ref="G19:I19"/>
    <mergeCell ref="F20:I20"/>
    <mergeCell ref="F21:I21"/>
    <mergeCell ref="E22:I22"/>
    <mergeCell ref="E23:I23"/>
    <mergeCell ref="B12:I12"/>
    <mergeCell ref="A5:J6"/>
    <mergeCell ref="R1:S1"/>
    <mergeCell ref="B8:I8"/>
    <mergeCell ref="B9:I9"/>
    <mergeCell ref="B10:I10"/>
    <mergeCell ref="B11:I11"/>
  </mergeCells>
  <phoneticPr fontId="5"/>
  <hyperlinks>
    <hyperlink ref="R1" location="項目一覧表!A1" display="項目一覧表へ戻る" xr:uid="{00000000-0004-0000-0400-000000000000}"/>
  </hyperlinks>
  <pageMargins left="0.51181102362204722" right="0.51181102362204722" top="0.31496062992125984" bottom="0.19685039370078741" header="0.51181102362204722" footer="0.51181102362204722"/>
  <pageSetup paperSize="8" scale="88" pageOrder="overThenDown" orientation="landscape" verticalDpi="400"/>
  <headerFooter alignWithMargins="0"/>
  <colBreaks count="1" manualBreakCount="1">
    <brk id="16" min="1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6923-EED9-4585-86B0-C9B10D23BB26}">
  <sheetPr>
    <pageSetUpPr fitToPage="1"/>
  </sheetPr>
  <dimension ref="A1:R40"/>
  <sheetViews>
    <sheetView showGridLines="0" zoomScale="60" zoomScaleNormal="60" zoomScaleSheetLayoutView="90" workbookViewId="0"/>
  </sheetViews>
  <sheetFormatPr defaultColWidth="9" defaultRowHeight="17.5"/>
  <cols>
    <col min="1" max="1" width="3.08984375" style="198" customWidth="1"/>
    <col min="2" max="2" width="0.6328125" style="198" customWidth="1"/>
    <col min="3" max="3" width="11.6328125" style="198" bestFit="1" customWidth="1"/>
    <col min="4" max="4" width="2.36328125" style="198" customWidth="1"/>
    <col min="5" max="5" width="10" style="198" customWidth="1"/>
    <col min="6" max="6" width="19.90625" style="198" customWidth="1"/>
    <col min="7" max="18" width="14.90625" style="198" customWidth="1"/>
    <col min="19" max="16384" width="9" style="198"/>
  </cols>
  <sheetData>
    <row r="1" spans="1:18">
      <c r="L1" s="252"/>
      <c r="M1" s="253"/>
    </row>
    <row r="2" spans="1:18" ht="25.5">
      <c r="A2" s="229" t="s">
        <v>346</v>
      </c>
      <c r="B2" s="229"/>
      <c r="C2" s="229"/>
      <c r="D2" s="229"/>
      <c r="E2" s="229"/>
      <c r="F2" s="229"/>
      <c r="G2" s="229"/>
      <c r="H2" s="229"/>
      <c r="I2" s="229"/>
      <c r="J2" s="229"/>
      <c r="K2" s="199"/>
      <c r="L2" s="252" t="s">
        <v>212</v>
      </c>
      <c r="M2" s="253"/>
      <c r="N2" s="200"/>
      <c r="O2" s="200"/>
      <c r="P2" s="200"/>
      <c r="Q2" s="200"/>
      <c r="R2" s="200"/>
    </row>
    <row r="3" spans="1:18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ht="18" thickBot="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 t="s">
        <v>347</v>
      </c>
    </row>
    <row r="5" spans="1:18" ht="20.149999999999999" customHeight="1">
      <c r="A5" s="336" t="s">
        <v>348</v>
      </c>
      <c r="B5" s="336"/>
      <c r="C5" s="336"/>
      <c r="D5" s="336"/>
      <c r="E5" s="337"/>
      <c r="F5" s="340" t="s">
        <v>349</v>
      </c>
      <c r="G5" s="203" t="s">
        <v>350</v>
      </c>
      <c r="H5" s="342" t="s">
        <v>351</v>
      </c>
      <c r="I5" s="342" t="s">
        <v>352</v>
      </c>
      <c r="J5" s="344" t="s">
        <v>353</v>
      </c>
      <c r="K5" s="344" t="s">
        <v>354</v>
      </c>
      <c r="L5" s="342" t="s">
        <v>355</v>
      </c>
      <c r="M5" s="342" t="s">
        <v>356</v>
      </c>
      <c r="N5" s="342" t="s">
        <v>357</v>
      </c>
      <c r="O5" s="342" t="s">
        <v>358</v>
      </c>
      <c r="P5" s="342" t="s">
        <v>359</v>
      </c>
      <c r="Q5" s="342" t="s">
        <v>360</v>
      </c>
      <c r="R5" s="344" t="s">
        <v>361</v>
      </c>
    </row>
    <row r="6" spans="1:18" ht="20.149999999999999" customHeight="1">
      <c r="A6" s="338"/>
      <c r="B6" s="338"/>
      <c r="C6" s="338"/>
      <c r="D6" s="338"/>
      <c r="E6" s="339"/>
      <c r="F6" s="341"/>
      <c r="G6" s="204" t="s">
        <v>362</v>
      </c>
      <c r="H6" s="343"/>
      <c r="I6" s="343"/>
      <c r="J6" s="345"/>
      <c r="K6" s="345"/>
      <c r="L6" s="343"/>
      <c r="M6" s="343"/>
      <c r="N6" s="343"/>
      <c r="O6" s="343"/>
      <c r="P6" s="343"/>
      <c r="Q6" s="343"/>
      <c r="R6" s="345"/>
    </row>
    <row r="7" spans="1:18" ht="8.15" customHeight="1">
      <c r="A7" s="205"/>
      <c r="B7" s="206"/>
      <c r="C7" s="205"/>
      <c r="D7" s="205"/>
      <c r="E7" s="207"/>
      <c r="F7" s="208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</row>
    <row r="8" spans="1:18" ht="28" customHeight="1">
      <c r="A8" s="209"/>
      <c r="B8" s="210"/>
      <c r="C8" s="335" t="s">
        <v>363</v>
      </c>
      <c r="D8" s="335"/>
      <c r="E8" s="211"/>
      <c r="F8" s="212">
        <f>SUM(G8:R8)</f>
        <v>253</v>
      </c>
      <c r="G8" s="213">
        <v>20</v>
      </c>
      <c r="H8" s="213">
        <v>20</v>
      </c>
      <c r="I8" s="213">
        <v>21</v>
      </c>
      <c r="J8" s="213">
        <v>22</v>
      </c>
      <c r="K8" s="213">
        <v>21</v>
      </c>
      <c r="L8" s="213">
        <v>21</v>
      </c>
      <c r="M8" s="213">
        <v>22</v>
      </c>
      <c r="N8" s="213">
        <v>21</v>
      </c>
      <c r="O8" s="213">
        <v>20</v>
      </c>
      <c r="P8" s="213">
        <v>22</v>
      </c>
      <c r="Q8" s="213">
        <v>22</v>
      </c>
      <c r="R8" s="213">
        <v>21</v>
      </c>
    </row>
    <row r="9" spans="1:18" ht="28" customHeight="1">
      <c r="A9" s="346" t="s">
        <v>364</v>
      </c>
      <c r="B9" s="214"/>
      <c r="C9" s="335" t="s">
        <v>365</v>
      </c>
      <c r="D9" s="335"/>
      <c r="E9" s="211"/>
      <c r="F9" s="212">
        <f>SUM(G9:R9)</f>
        <v>59994148</v>
      </c>
      <c r="G9" s="213">
        <v>4459018</v>
      </c>
      <c r="H9" s="213">
        <v>4612885</v>
      </c>
      <c r="I9" s="213">
        <v>5053237</v>
      </c>
      <c r="J9" s="213">
        <v>5356621</v>
      </c>
      <c r="K9" s="213">
        <v>4774246</v>
      </c>
      <c r="L9" s="213">
        <v>4659204</v>
      </c>
      <c r="M9" s="213">
        <v>4897778</v>
      </c>
      <c r="N9" s="213">
        <v>4933686</v>
      </c>
      <c r="O9" s="213">
        <v>4849547</v>
      </c>
      <c r="P9" s="213">
        <v>5594123</v>
      </c>
      <c r="Q9" s="213">
        <v>5441532</v>
      </c>
      <c r="R9" s="213">
        <v>5362271</v>
      </c>
    </row>
    <row r="10" spans="1:18" ht="28" customHeight="1">
      <c r="A10" s="346"/>
      <c r="B10" s="214"/>
      <c r="C10" s="335" t="s">
        <v>366</v>
      </c>
      <c r="D10" s="335"/>
      <c r="E10" s="211"/>
      <c r="F10" s="212">
        <f t="shared" ref="F10:F16" si="0">SUM(G10:R10)</f>
        <v>16474428458</v>
      </c>
      <c r="G10" s="215">
        <v>1243455172</v>
      </c>
      <c r="H10" s="215">
        <v>1202808085</v>
      </c>
      <c r="I10" s="215">
        <v>1309058887</v>
      </c>
      <c r="J10" s="215">
        <v>1336709026</v>
      </c>
      <c r="K10" s="215">
        <v>1344316080</v>
      </c>
      <c r="L10" s="215">
        <v>1343398985</v>
      </c>
      <c r="M10" s="215">
        <v>1402420137</v>
      </c>
      <c r="N10" s="215">
        <v>1517436495</v>
      </c>
      <c r="O10" s="215">
        <v>1507190283</v>
      </c>
      <c r="P10" s="215">
        <v>1308239158</v>
      </c>
      <c r="Q10" s="215">
        <v>1396918698</v>
      </c>
      <c r="R10" s="215">
        <v>1562477452</v>
      </c>
    </row>
    <row r="11" spans="1:18" ht="28" customHeight="1">
      <c r="A11" s="346"/>
      <c r="B11" s="214"/>
      <c r="C11" s="335" t="s">
        <v>367</v>
      </c>
      <c r="D11" s="348" t="s">
        <v>368</v>
      </c>
      <c r="E11" s="216" t="s">
        <v>369</v>
      </c>
      <c r="F11" s="212">
        <f t="shared" si="0"/>
        <v>46273885</v>
      </c>
      <c r="G11" s="213">
        <v>3290945</v>
      </c>
      <c r="H11" s="213">
        <v>3514610</v>
      </c>
      <c r="I11" s="213">
        <v>4005724</v>
      </c>
      <c r="J11" s="213">
        <v>4371027</v>
      </c>
      <c r="K11" s="213">
        <v>3806201</v>
      </c>
      <c r="L11" s="213">
        <v>3634503</v>
      </c>
      <c r="M11" s="213">
        <v>3697316</v>
      </c>
      <c r="N11" s="213">
        <v>3883673</v>
      </c>
      <c r="O11" s="213">
        <v>3873175</v>
      </c>
      <c r="P11" s="213">
        <v>4391161</v>
      </c>
      <c r="Q11" s="213">
        <v>4037260</v>
      </c>
      <c r="R11" s="213">
        <v>3768290</v>
      </c>
    </row>
    <row r="12" spans="1:18" ht="28" customHeight="1">
      <c r="A12" s="346"/>
      <c r="B12" s="214"/>
      <c r="C12" s="347"/>
      <c r="D12" s="348"/>
      <c r="E12" s="216" t="s">
        <v>370</v>
      </c>
      <c r="F12" s="212">
        <f t="shared" si="0"/>
        <v>10933171276</v>
      </c>
      <c r="G12" s="213">
        <v>844625992</v>
      </c>
      <c r="H12" s="213">
        <v>799745394</v>
      </c>
      <c r="I12" s="213">
        <v>899158103</v>
      </c>
      <c r="J12" s="215">
        <v>956604209</v>
      </c>
      <c r="K12" s="215">
        <v>962959398</v>
      </c>
      <c r="L12" s="215">
        <v>916094704</v>
      </c>
      <c r="M12" s="215">
        <v>777274635</v>
      </c>
      <c r="N12" s="215">
        <v>886270152</v>
      </c>
      <c r="O12" s="215">
        <v>1049828864</v>
      </c>
      <c r="P12" s="215">
        <v>929431436</v>
      </c>
      <c r="Q12" s="213">
        <v>932824104</v>
      </c>
      <c r="R12" s="213">
        <v>978354285</v>
      </c>
    </row>
    <row r="13" spans="1:18" ht="28" customHeight="1">
      <c r="A13" s="346"/>
      <c r="B13" s="214"/>
      <c r="C13" s="335" t="s">
        <v>371</v>
      </c>
      <c r="D13" s="348" t="s">
        <v>368</v>
      </c>
      <c r="E13" s="216" t="s">
        <v>369</v>
      </c>
      <c r="F13" s="212">
        <f t="shared" si="0"/>
        <v>13012632</v>
      </c>
      <c r="G13" s="213">
        <v>1124485</v>
      </c>
      <c r="H13" s="213">
        <v>1045430</v>
      </c>
      <c r="I13" s="213">
        <v>983163</v>
      </c>
      <c r="J13" s="213">
        <v>925149</v>
      </c>
      <c r="K13" s="213">
        <v>904456</v>
      </c>
      <c r="L13" s="213">
        <v>958341</v>
      </c>
      <c r="M13" s="213">
        <v>1124465</v>
      </c>
      <c r="N13" s="213">
        <v>978786</v>
      </c>
      <c r="O13" s="213">
        <v>917377</v>
      </c>
      <c r="P13" s="213">
        <v>1151125</v>
      </c>
      <c r="Q13" s="213">
        <v>1358556</v>
      </c>
      <c r="R13" s="213">
        <v>1541299</v>
      </c>
    </row>
    <row r="14" spans="1:18" ht="28" customHeight="1">
      <c r="A14" s="346"/>
      <c r="B14" s="214"/>
      <c r="C14" s="347"/>
      <c r="D14" s="348"/>
      <c r="E14" s="216" t="s">
        <v>370</v>
      </c>
      <c r="F14" s="212">
        <f t="shared" si="0"/>
        <v>5261114615</v>
      </c>
      <c r="G14" s="213">
        <v>383161465</v>
      </c>
      <c r="H14" s="213">
        <v>382314800</v>
      </c>
      <c r="I14" s="213">
        <v>385130743</v>
      </c>
      <c r="J14" s="213">
        <v>355374332</v>
      </c>
      <c r="K14" s="213">
        <v>356974414</v>
      </c>
      <c r="L14" s="213">
        <v>400348421</v>
      </c>
      <c r="M14" s="213">
        <v>594219124</v>
      </c>
      <c r="N14" s="213">
        <v>602160132</v>
      </c>
      <c r="O14" s="213">
        <v>434368358</v>
      </c>
      <c r="P14" s="213">
        <v>359236322</v>
      </c>
      <c r="Q14" s="213">
        <v>446945069</v>
      </c>
      <c r="R14" s="213">
        <v>560881435</v>
      </c>
    </row>
    <row r="15" spans="1:18" ht="28" customHeight="1">
      <c r="A15" s="346"/>
      <c r="B15" s="214"/>
      <c r="C15" s="335" t="s">
        <v>372</v>
      </c>
      <c r="D15" s="348" t="s">
        <v>368</v>
      </c>
      <c r="E15" s="216" t="s">
        <v>369</v>
      </c>
      <c r="F15" s="212">
        <f t="shared" si="0"/>
        <v>707631</v>
      </c>
      <c r="G15" s="213">
        <v>43588</v>
      </c>
      <c r="H15" s="213">
        <v>52845</v>
      </c>
      <c r="I15" s="213">
        <v>64350</v>
      </c>
      <c r="J15" s="213">
        <v>60445</v>
      </c>
      <c r="K15" s="213">
        <v>63589</v>
      </c>
      <c r="L15" s="213">
        <v>66360</v>
      </c>
      <c r="M15" s="213">
        <v>75997</v>
      </c>
      <c r="N15" s="213">
        <v>71227</v>
      </c>
      <c r="O15" s="213">
        <v>58995</v>
      </c>
      <c r="P15" s="213">
        <v>51837</v>
      </c>
      <c r="Q15" s="213">
        <v>45716</v>
      </c>
      <c r="R15" s="213">
        <v>52682</v>
      </c>
    </row>
    <row r="16" spans="1:18" ht="28" customHeight="1">
      <c r="A16" s="346"/>
      <c r="B16" s="214"/>
      <c r="C16" s="347"/>
      <c r="D16" s="348"/>
      <c r="E16" s="216" t="s">
        <v>370</v>
      </c>
      <c r="F16" s="212">
        <f t="shared" si="0"/>
        <v>280142567</v>
      </c>
      <c r="G16" s="213">
        <v>15667715</v>
      </c>
      <c r="H16" s="213">
        <v>20747891</v>
      </c>
      <c r="I16" s="213">
        <v>24770041</v>
      </c>
      <c r="J16" s="213">
        <v>24730485</v>
      </c>
      <c r="K16" s="213">
        <v>24382268</v>
      </c>
      <c r="L16" s="213">
        <v>26955860</v>
      </c>
      <c r="M16" s="213">
        <v>30926378</v>
      </c>
      <c r="N16" s="213">
        <v>29006211</v>
      </c>
      <c r="O16" s="213">
        <v>22993061</v>
      </c>
      <c r="P16" s="213">
        <v>19571400</v>
      </c>
      <c r="Q16" s="213">
        <v>17149525</v>
      </c>
      <c r="R16" s="213">
        <v>23241732</v>
      </c>
    </row>
    <row r="17" spans="1:18" ht="28" customHeight="1">
      <c r="A17" s="217"/>
      <c r="B17" s="206"/>
      <c r="C17" s="217"/>
      <c r="D17" s="217"/>
      <c r="E17" s="216"/>
      <c r="F17" s="212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</row>
    <row r="18" spans="1:18" ht="28" customHeight="1">
      <c r="A18" s="219"/>
      <c r="B18" s="210"/>
      <c r="C18" s="335" t="s">
        <v>363</v>
      </c>
      <c r="D18" s="335"/>
      <c r="E18" s="216"/>
      <c r="F18" s="212">
        <f>SUM(G18:R18)</f>
        <v>255</v>
      </c>
      <c r="G18" s="213">
        <v>20</v>
      </c>
      <c r="H18" s="213">
        <v>20</v>
      </c>
      <c r="I18" s="213">
        <v>22</v>
      </c>
      <c r="J18" s="213">
        <v>22</v>
      </c>
      <c r="K18" s="213">
        <v>21</v>
      </c>
      <c r="L18" s="213">
        <v>21</v>
      </c>
      <c r="M18" s="213">
        <v>22</v>
      </c>
      <c r="N18" s="213">
        <v>21</v>
      </c>
      <c r="O18" s="213">
        <v>20</v>
      </c>
      <c r="P18" s="213">
        <v>22</v>
      </c>
      <c r="Q18" s="213">
        <v>22</v>
      </c>
      <c r="R18" s="213">
        <v>22</v>
      </c>
    </row>
    <row r="19" spans="1:18" ht="28" customHeight="1">
      <c r="A19" s="346" t="s">
        <v>373</v>
      </c>
      <c r="B19" s="214"/>
      <c r="C19" s="335" t="s">
        <v>365</v>
      </c>
      <c r="D19" s="335"/>
      <c r="E19" s="216"/>
      <c r="F19" s="212">
        <f>SUM(G19:R19)</f>
        <v>13468473</v>
      </c>
      <c r="G19" s="213">
        <v>1046761</v>
      </c>
      <c r="H19" s="213">
        <v>881657</v>
      </c>
      <c r="I19" s="213">
        <v>856149</v>
      </c>
      <c r="J19" s="213">
        <v>994656</v>
      </c>
      <c r="K19" s="213">
        <v>1102656</v>
      </c>
      <c r="L19" s="213">
        <v>1019557</v>
      </c>
      <c r="M19" s="213">
        <v>1412745</v>
      </c>
      <c r="N19" s="213">
        <v>1267971</v>
      </c>
      <c r="O19" s="213">
        <v>1613987</v>
      </c>
      <c r="P19" s="213">
        <v>1208475</v>
      </c>
      <c r="Q19" s="213">
        <v>1056871</v>
      </c>
      <c r="R19" s="213">
        <v>1006988</v>
      </c>
    </row>
    <row r="20" spans="1:18" ht="28" customHeight="1">
      <c r="A20" s="346"/>
      <c r="B20" s="214"/>
      <c r="C20" s="335" t="s">
        <v>366</v>
      </c>
      <c r="D20" s="335"/>
      <c r="E20" s="216"/>
      <c r="F20" s="212">
        <f t="shared" ref="F20:F28" si="1">SUM(G20:R20)</f>
        <v>10964068617</v>
      </c>
      <c r="G20" s="215">
        <v>953460251</v>
      </c>
      <c r="H20" s="215">
        <v>803624072</v>
      </c>
      <c r="I20" s="215">
        <v>838848571</v>
      </c>
      <c r="J20" s="215">
        <v>777639609</v>
      </c>
      <c r="K20" s="215">
        <v>837235249</v>
      </c>
      <c r="L20" s="215">
        <v>760691291</v>
      </c>
      <c r="M20" s="215">
        <v>961732139</v>
      </c>
      <c r="N20" s="215">
        <v>900860151</v>
      </c>
      <c r="O20" s="215">
        <v>844110611</v>
      </c>
      <c r="P20" s="215">
        <v>940587823</v>
      </c>
      <c r="Q20" s="215">
        <v>1030433069</v>
      </c>
      <c r="R20" s="215">
        <v>1314845781</v>
      </c>
    </row>
    <row r="21" spans="1:18" ht="28" customHeight="1">
      <c r="A21" s="346"/>
      <c r="B21" s="214"/>
      <c r="C21" s="349" t="s">
        <v>374</v>
      </c>
      <c r="D21" s="348" t="s">
        <v>375</v>
      </c>
      <c r="E21" s="216" t="s">
        <v>369</v>
      </c>
      <c r="F21" s="212">
        <f t="shared" si="1"/>
        <v>8667374</v>
      </c>
      <c r="G21" s="213">
        <v>837436</v>
      </c>
      <c r="H21" s="213">
        <v>684658</v>
      </c>
      <c r="I21" s="213">
        <v>659061</v>
      </c>
      <c r="J21" s="213">
        <v>715316</v>
      </c>
      <c r="K21" s="213">
        <v>864771</v>
      </c>
      <c r="L21" s="213">
        <v>611382</v>
      </c>
      <c r="M21" s="213">
        <v>692002</v>
      </c>
      <c r="N21" s="213">
        <v>650994</v>
      </c>
      <c r="O21" s="213">
        <v>664137</v>
      </c>
      <c r="P21" s="213">
        <v>764845</v>
      </c>
      <c r="Q21" s="213">
        <v>777353</v>
      </c>
      <c r="R21" s="213">
        <v>745419</v>
      </c>
    </row>
    <row r="22" spans="1:18" ht="28" customHeight="1">
      <c r="A22" s="346"/>
      <c r="B22" s="214"/>
      <c r="C22" s="335"/>
      <c r="D22" s="348"/>
      <c r="E22" s="216" t="s">
        <v>370</v>
      </c>
      <c r="F22" s="212">
        <f t="shared" si="1"/>
        <v>7779742770</v>
      </c>
      <c r="G22" s="213">
        <v>701150105</v>
      </c>
      <c r="H22" s="213">
        <v>562609667</v>
      </c>
      <c r="I22" s="213">
        <v>599129601</v>
      </c>
      <c r="J22" s="213">
        <v>543701597</v>
      </c>
      <c r="K22" s="213">
        <v>605826017</v>
      </c>
      <c r="L22" s="213">
        <v>491727409</v>
      </c>
      <c r="M22" s="213">
        <v>627008287</v>
      </c>
      <c r="N22" s="213">
        <v>620468087</v>
      </c>
      <c r="O22" s="213">
        <v>595187548</v>
      </c>
      <c r="P22" s="213">
        <v>714107542</v>
      </c>
      <c r="Q22" s="213">
        <v>795589320</v>
      </c>
      <c r="R22" s="213">
        <v>923237590</v>
      </c>
    </row>
    <row r="23" spans="1:18" ht="28" customHeight="1">
      <c r="A23" s="346"/>
      <c r="B23" s="214"/>
      <c r="C23" s="349" t="s">
        <v>376</v>
      </c>
      <c r="D23" s="348" t="s">
        <v>375</v>
      </c>
      <c r="E23" s="216" t="s">
        <v>369</v>
      </c>
      <c r="F23" s="212">
        <f t="shared" si="1"/>
        <v>3772973</v>
      </c>
      <c r="G23" s="213">
        <v>120503</v>
      </c>
      <c r="H23" s="213">
        <v>110457</v>
      </c>
      <c r="I23" s="213">
        <v>99822</v>
      </c>
      <c r="J23" s="213">
        <v>196396</v>
      </c>
      <c r="K23" s="213">
        <v>148957</v>
      </c>
      <c r="L23" s="213">
        <v>317926</v>
      </c>
      <c r="M23" s="213">
        <v>628490</v>
      </c>
      <c r="N23" s="213">
        <v>527533</v>
      </c>
      <c r="O23" s="213">
        <v>876151</v>
      </c>
      <c r="P23" s="213">
        <v>374945</v>
      </c>
      <c r="Q23" s="213">
        <v>205029</v>
      </c>
      <c r="R23" s="220">
        <v>166764</v>
      </c>
    </row>
    <row r="24" spans="1:18" ht="28" customHeight="1">
      <c r="A24" s="346"/>
      <c r="B24" s="214"/>
      <c r="C24" s="335"/>
      <c r="D24" s="348"/>
      <c r="E24" s="216" t="s">
        <v>370</v>
      </c>
      <c r="F24" s="212">
        <f t="shared" si="1"/>
        <v>1693798863</v>
      </c>
      <c r="G24" s="213">
        <v>120574554</v>
      </c>
      <c r="H24" s="213">
        <v>121367147</v>
      </c>
      <c r="I24" s="213">
        <v>102382118</v>
      </c>
      <c r="J24" s="213">
        <v>117753991</v>
      </c>
      <c r="K24" s="213">
        <v>107423191</v>
      </c>
      <c r="L24" s="213">
        <v>144166162</v>
      </c>
      <c r="M24" s="213">
        <v>202947666</v>
      </c>
      <c r="N24" s="213">
        <v>152262139</v>
      </c>
      <c r="O24" s="213">
        <v>147592089</v>
      </c>
      <c r="P24" s="213">
        <v>133346204</v>
      </c>
      <c r="Q24" s="213">
        <v>128277191</v>
      </c>
      <c r="R24" s="220">
        <v>215706411</v>
      </c>
    </row>
    <row r="25" spans="1:18" ht="28" customHeight="1">
      <c r="A25" s="346"/>
      <c r="B25" s="214"/>
      <c r="C25" s="349" t="s">
        <v>377</v>
      </c>
      <c r="D25" s="348" t="s">
        <v>375</v>
      </c>
      <c r="E25" s="216" t="s">
        <v>369</v>
      </c>
      <c r="F25" s="212">
        <f t="shared" si="1"/>
        <v>355831</v>
      </c>
      <c r="G25" s="213">
        <v>28035</v>
      </c>
      <c r="H25" s="213">
        <v>30067</v>
      </c>
      <c r="I25" s="213">
        <v>34591</v>
      </c>
      <c r="J25" s="213">
        <v>30215</v>
      </c>
      <c r="K25" s="213">
        <v>30179</v>
      </c>
      <c r="L25" s="213">
        <v>30373</v>
      </c>
      <c r="M25" s="213">
        <v>31595</v>
      </c>
      <c r="N25" s="213">
        <v>27778</v>
      </c>
      <c r="O25" s="213">
        <v>25795</v>
      </c>
      <c r="P25" s="213">
        <v>25383</v>
      </c>
      <c r="Q25" s="213">
        <v>27265</v>
      </c>
      <c r="R25" s="213">
        <v>34555</v>
      </c>
    </row>
    <row r="26" spans="1:18" ht="28" customHeight="1">
      <c r="A26" s="346"/>
      <c r="B26" s="214"/>
      <c r="C26" s="335"/>
      <c r="D26" s="348"/>
      <c r="E26" s="216" t="s">
        <v>370</v>
      </c>
      <c r="F26" s="212">
        <f t="shared" si="1"/>
        <v>589562561</v>
      </c>
      <c r="G26" s="213">
        <v>42543215</v>
      </c>
      <c r="H26" s="213">
        <v>46501818</v>
      </c>
      <c r="I26" s="213">
        <v>58394441</v>
      </c>
      <c r="J26" s="213">
        <v>49403023</v>
      </c>
      <c r="K26" s="213">
        <v>47986674</v>
      </c>
      <c r="L26" s="213">
        <v>49048166</v>
      </c>
      <c r="M26" s="213">
        <v>51566606</v>
      </c>
      <c r="N26" s="213">
        <v>46182246</v>
      </c>
      <c r="O26" s="213">
        <v>40893281</v>
      </c>
      <c r="P26" s="213">
        <v>40747448</v>
      </c>
      <c r="Q26" s="213">
        <v>45749749</v>
      </c>
      <c r="R26" s="213">
        <v>70545894</v>
      </c>
    </row>
    <row r="27" spans="1:18" ht="28" customHeight="1">
      <c r="A27" s="346"/>
      <c r="B27" s="214"/>
      <c r="C27" s="349" t="s">
        <v>378</v>
      </c>
      <c r="D27" s="348" t="s">
        <v>375</v>
      </c>
      <c r="E27" s="216" t="s">
        <v>369</v>
      </c>
      <c r="F27" s="212">
        <f t="shared" si="1"/>
        <v>672295</v>
      </c>
      <c r="G27" s="213">
        <v>60787</v>
      </c>
      <c r="H27" s="213">
        <v>56475</v>
      </c>
      <c r="I27" s="213">
        <v>62675</v>
      </c>
      <c r="J27" s="213">
        <v>52729</v>
      </c>
      <c r="K27" s="213">
        <v>58749</v>
      </c>
      <c r="L27" s="213">
        <v>59876</v>
      </c>
      <c r="M27" s="213">
        <v>60658</v>
      </c>
      <c r="N27" s="213">
        <v>61666</v>
      </c>
      <c r="O27" s="213">
        <v>47904</v>
      </c>
      <c r="P27" s="213">
        <v>43302</v>
      </c>
      <c r="Q27" s="213">
        <v>47224</v>
      </c>
      <c r="R27" s="213">
        <v>60250</v>
      </c>
    </row>
    <row r="28" spans="1:18" ht="28" customHeight="1">
      <c r="A28" s="346"/>
      <c r="B28" s="214"/>
      <c r="C28" s="335"/>
      <c r="D28" s="348"/>
      <c r="E28" s="216" t="s">
        <v>370</v>
      </c>
      <c r="F28" s="212">
        <f t="shared" si="1"/>
        <v>900964423</v>
      </c>
      <c r="G28" s="213">
        <v>89192377</v>
      </c>
      <c r="H28" s="213">
        <v>73145440</v>
      </c>
      <c r="I28" s="213">
        <v>78942411</v>
      </c>
      <c r="J28" s="213">
        <v>66780998</v>
      </c>
      <c r="K28" s="213">
        <v>75999367</v>
      </c>
      <c r="L28" s="213">
        <v>75749554</v>
      </c>
      <c r="M28" s="213">
        <v>80209580</v>
      </c>
      <c r="N28" s="213">
        <v>81947679</v>
      </c>
      <c r="O28" s="213">
        <v>60437693</v>
      </c>
      <c r="P28" s="213">
        <v>52386629</v>
      </c>
      <c r="Q28" s="213">
        <v>60816809</v>
      </c>
      <c r="R28" s="213">
        <v>105355886</v>
      </c>
    </row>
    <row r="29" spans="1:18" ht="28" customHeight="1">
      <c r="A29" s="217"/>
      <c r="B29" s="206"/>
      <c r="C29" s="217"/>
      <c r="D29" s="217"/>
      <c r="E29" s="216"/>
      <c r="F29" s="212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</row>
    <row r="30" spans="1:18" ht="28" customHeight="1">
      <c r="A30" s="211"/>
      <c r="B30" s="210"/>
      <c r="C30" s="335" t="s">
        <v>363</v>
      </c>
      <c r="D30" s="335"/>
      <c r="E30" s="216"/>
      <c r="F30" s="221">
        <f>SUM(G30:R30)</f>
        <v>242</v>
      </c>
      <c r="G30" s="213">
        <v>18</v>
      </c>
      <c r="H30" s="213">
        <v>18</v>
      </c>
      <c r="I30" s="213">
        <v>21</v>
      </c>
      <c r="J30" s="213">
        <v>21</v>
      </c>
      <c r="K30" s="213">
        <v>20</v>
      </c>
      <c r="L30" s="213">
        <v>20</v>
      </c>
      <c r="M30" s="213">
        <v>20</v>
      </c>
      <c r="N30" s="213">
        <v>20</v>
      </c>
      <c r="O30" s="213">
        <v>21</v>
      </c>
      <c r="P30" s="213">
        <v>19</v>
      </c>
      <c r="Q30" s="213">
        <v>21</v>
      </c>
      <c r="R30" s="213">
        <v>23</v>
      </c>
    </row>
    <row r="31" spans="1:18" ht="28" customHeight="1">
      <c r="A31" s="346" t="s">
        <v>379</v>
      </c>
      <c r="B31" s="214"/>
      <c r="C31" s="335" t="s">
        <v>380</v>
      </c>
      <c r="D31" s="335"/>
      <c r="E31" s="216"/>
      <c r="F31" s="221">
        <f>SUM(G31:R31)</f>
        <v>1706070577</v>
      </c>
      <c r="G31" s="222">
        <v>89306001</v>
      </c>
      <c r="H31" s="222">
        <v>98157908</v>
      </c>
      <c r="I31" s="222">
        <v>197197542</v>
      </c>
      <c r="J31" s="222">
        <v>162471581</v>
      </c>
      <c r="K31" s="222">
        <v>121985192</v>
      </c>
      <c r="L31" s="222">
        <v>107893433</v>
      </c>
      <c r="M31" s="222">
        <v>112877951</v>
      </c>
      <c r="N31" s="222">
        <v>147212481</v>
      </c>
      <c r="O31" s="222">
        <v>154626082</v>
      </c>
      <c r="P31" s="222">
        <v>124927501</v>
      </c>
      <c r="Q31" s="222">
        <v>146327542</v>
      </c>
      <c r="R31" s="222">
        <v>243087363</v>
      </c>
    </row>
    <row r="32" spans="1:18" ht="28" customHeight="1">
      <c r="A32" s="346"/>
      <c r="B32" s="214"/>
      <c r="C32" s="335" t="s">
        <v>381</v>
      </c>
      <c r="D32" s="348" t="s">
        <v>368</v>
      </c>
      <c r="E32" s="216" t="s">
        <v>369</v>
      </c>
      <c r="F32" s="221">
        <f>SUM(G32:R32)</f>
        <v>15253956</v>
      </c>
      <c r="G32" s="222">
        <v>880511</v>
      </c>
      <c r="H32" s="222">
        <v>1052191</v>
      </c>
      <c r="I32" s="222">
        <v>1854049</v>
      </c>
      <c r="J32" s="222">
        <v>1211691</v>
      </c>
      <c r="K32" s="222">
        <v>1167633</v>
      </c>
      <c r="L32" s="222">
        <v>887150</v>
      </c>
      <c r="M32" s="222">
        <v>1141767</v>
      </c>
      <c r="N32" s="222">
        <v>1655222</v>
      </c>
      <c r="O32" s="222">
        <v>1408814</v>
      </c>
      <c r="P32" s="222">
        <v>1065955</v>
      </c>
      <c r="Q32" s="222">
        <v>1106864</v>
      </c>
      <c r="R32" s="222">
        <v>1822109</v>
      </c>
    </row>
    <row r="33" spans="1:18" ht="28" customHeight="1">
      <c r="A33" s="346"/>
      <c r="B33" s="214"/>
      <c r="C33" s="347"/>
      <c r="D33" s="348"/>
      <c r="E33" s="216" t="s">
        <v>370</v>
      </c>
      <c r="F33" s="221">
        <f t="shared" ref="F33:F37" si="2">SUM(G33:R33)</f>
        <v>1061104943</v>
      </c>
      <c r="G33" s="222">
        <v>59037154</v>
      </c>
      <c r="H33" s="222">
        <v>61787859</v>
      </c>
      <c r="I33" s="222">
        <v>138389854</v>
      </c>
      <c r="J33" s="222">
        <v>75010276</v>
      </c>
      <c r="K33" s="222">
        <v>69832683</v>
      </c>
      <c r="L33" s="222">
        <v>63260934</v>
      </c>
      <c r="M33" s="222">
        <v>70577356</v>
      </c>
      <c r="N33" s="222">
        <v>115387543</v>
      </c>
      <c r="O33" s="222">
        <v>103571426</v>
      </c>
      <c r="P33" s="222">
        <v>78850881</v>
      </c>
      <c r="Q33" s="222">
        <v>85257640</v>
      </c>
      <c r="R33" s="222">
        <v>140141337</v>
      </c>
    </row>
    <row r="34" spans="1:18" ht="28" customHeight="1">
      <c r="A34" s="346"/>
      <c r="B34" s="214"/>
      <c r="C34" s="335" t="s">
        <v>382</v>
      </c>
      <c r="D34" s="348" t="s">
        <v>368</v>
      </c>
      <c r="E34" s="216" t="s">
        <v>369</v>
      </c>
      <c r="F34" s="221">
        <f t="shared" si="2"/>
        <v>1281843</v>
      </c>
      <c r="G34" s="222">
        <v>43205</v>
      </c>
      <c r="H34" s="222">
        <v>78096</v>
      </c>
      <c r="I34" s="222">
        <v>109712</v>
      </c>
      <c r="J34" s="222">
        <v>62142</v>
      </c>
      <c r="K34" s="222">
        <v>51712</v>
      </c>
      <c r="L34" s="222">
        <v>42005</v>
      </c>
      <c r="M34" s="222">
        <v>57634</v>
      </c>
      <c r="N34" s="222">
        <v>88647</v>
      </c>
      <c r="O34" s="222">
        <v>101908</v>
      </c>
      <c r="P34" s="222">
        <v>86520</v>
      </c>
      <c r="Q34" s="222">
        <v>101101</v>
      </c>
      <c r="R34" s="222">
        <v>459161</v>
      </c>
    </row>
    <row r="35" spans="1:18" ht="28" customHeight="1">
      <c r="A35" s="346"/>
      <c r="B35" s="214"/>
      <c r="C35" s="347"/>
      <c r="D35" s="348"/>
      <c r="E35" s="216" t="s">
        <v>370</v>
      </c>
      <c r="F35" s="221">
        <f t="shared" si="2"/>
        <v>138072034</v>
      </c>
      <c r="G35" s="222">
        <v>4027661</v>
      </c>
      <c r="H35" s="222">
        <v>6836486</v>
      </c>
      <c r="I35" s="222">
        <v>13361979</v>
      </c>
      <c r="J35" s="222">
        <v>6268044</v>
      </c>
      <c r="K35" s="222">
        <v>5857664</v>
      </c>
      <c r="L35" s="222">
        <v>5257320</v>
      </c>
      <c r="M35" s="222">
        <v>6734447</v>
      </c>
      <c r="N35" s="222">
        <v>12583729</v>
      </c>
      <c r="O35" s="222">
        <v>12082024</v>
      </c>
      <c r="P35" s="222">
        <v>8017230</v>
      </c>
      <c r="Q35" s="222">
        <v>10604551</v>
      </c>
      <c r="R35" s="222">
        <v>46440899</v>
      </c>
    </row>
    <row r="36" spans="1:18" ht="28" customHeight="1">
      <c r="A36" s="346"/>
      <c r="B36" s="214"/>
      <c r="C36" s="335" t="s">
        <v>383</v>
      </c>
      <c r="D36" s="348" t="s">
        <v>368</v>
      </c>
      <c r="E36" s="216" t="s">
        <v>369</v>
      </c>
      <c r="F36" s="221">
        <f t="shared" si="2"/>
        <v>2132488</v>
      </c>
      <c r="G36" s="222">
        <v>87252</v>
      </c>
      <c r="H36" s="222">
        <v>95496</v>
      </c>
      <c r="I36" s="222">
        <v>190526</v>
      </c>
      <c r="J36" s="222">
        <v>344901</v>
      </c>
      <c r="K36" s="222">
        <v>219994</v>
      </c>
      <c r="L36" s="222">
        <v>190132</v>
      </c>
      <c r="M36" s="222">
        <v>120186</v>
      </c>
      <c r="N36" s="222">
        <v>48002</v>
      </c>
      <c r="O36" s="222">
        <v>143359</v>
      </c>
      <c r="P36" s="222">
        <v>204130</v>
      </c>
      <c r="Q36" s="222">
        <v>320508</v>
      </c>
      <c r="R36" s="222">
        <v>168002</v>
      </c>
    </row>
    <row r="37" spans="1:18" ht="28" customHeight="1">
      <c r="A37" s="346"/>
      <c r="B37" s="214"/>
      <c r="C37" s="347"/>
      <c r="D37" s="348"/>
      <c r="E37" s="216" t="s">
        <v>370</v>
      </c>
      <c r="F37" s="221">
        <f t="shared" si="2"/>
        <v>506893600</v>
      </c>
      <c r="G37" s="222">
        <v>26241186</v>
      </c>
      <c r="H37" s="222">
        <v>29533563</v>
      </c>
      <c r="I37" s="222">
        <v>45445709</v>
      </c>
      <c r="J37" s="222">
        <v>81193261</v>
      </c>
      <c r="K37" s="222">
        <v>46294845</v>
      </c>
      <c r="L37" s="222">
        <v>39375179</v>
      </c>
      <c r="M37" s="222">
        <v>35566148</v>
      </c>
      <c r="N37" s="222">
        <v>19241209</v>
      </c>
      <c r="O37" s="222">
        <v>38972632</v>
      </c>
      <c r="P37" s="222">
        <v>38059390</v>
      </c>
      <c r="Q37" s="222">
        <v>50465351</v>
      </c>
      <c r="R37" s="222">
        <v>56505127</v>
      </c>
    </row>
    <row r="38" spans="1:18" ht="8.15" customHeight="1" thickBot="1">
      <c r="A38" s="223"/>
      <c r="B38" s="224"/>
      <c r="C38" s="223"/>
      <c r="D38" s="223"/>
      <c r="E38" s="225"/>
      <c r="F38" s="226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</row>
    <row r="39" spans="1:18" ht="18" customHeight="1">
      <c r="A39" s="228" t="s">
        <v>384</v>
      </c>
      <c r="B39" s="200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</row>
    <row r="40" spans="1:18" ht="18" customHeight="1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</row>
  </sheetData>
  <mergeCells count="46">
    <mergeCell ref="D36:D37"/>
    <mergeCell ref="C27:C28"/>
    <mergeCell ref="D27:D28"/>
    <mergeCell ref="C30:D30"/>
    <mergeCell ref="A31:A37"/>
    <mergeCell ref="C31:D31"/>
    <mergeCell ref="C32:C33"/>
    <mergeCell ref="D32:D33"/>
    <mergeCell ref="C34:C35"/>
    <mergeCell ref="D34:D35"/>
    <mergeCell ref="C36:C37"/>
    <mergeCell ref="C18:D18"/>
    <mergeCell ref="A19:A28"/>
    <mergeCell ref="C19:D19"/>
    <mergeCell ref="C20:D20"/>
    <mergeCell ref="C21:C22"/>
    <mergeCell ref="D21:D22"/>
    <mergeCell ref="C23:C24"/>
    <mergeCell ref="D23:D24"/>
    <mergeCell ref="C25:C26"/>
    <mergeCell ref="D25:D26"/>
    <mergeCell ref="A9:A16"/>
    <mergeCell ref="C9:D9"/>
    <mergeCell ref="C10:D10"/>
    <mergeCell ref="C11:C12"/>
    <mergeCell ref="D11:D12"/>
    <mergeCell ref="C13:C14"/>
    <mergeCell ref="D13:D14"/>
    <mergeCell ref="C15:C16"/>
    <mergeCell ref="D15:D16"/>
    <mergeCell ref="N5:N6"/>
    <mergeCell ref="O5:O6"/>
    <mergeCell ref="P5:P6"/>
    <mergeCell ref="Q5:Q6"/>
    <mergeCell ref="R5:R6"/>
    <mergeCell ref="C8:D8"/>
    <mergeCell ref="L1:M1"/>
    <mergeCell ref="A5:E6"/>
    <mergeCell ref="F5:F6"/>
    <mergeCell ref="H5:H6"/>
    <mergeCell ref="I5:I6"/>
    <mergeCell ref="J5:J6"/>
    <mergeCell ref="K5:K6"/>
    <mergeCell ref="L5:L6"/>
    <mergeCell ref="M5:M6"/>
    <mergeCell ref="L2:M2"/>
  </mergeCells>
  <phoneticPr fontId="71"/>
  <hyperlinks>
    <hyperlink ref="L2" location="項目一覧表!A1" display="項目一覧表へ戻る" xr:uid="{964B44B5-11F4-4A52-AA10-149D9A29D3BF}"/>
  </hyperlinks>
  <pageMargins left="0.51181102362204722" right="0.51181102362204722" top="0.78740157480314965" bottom="0.19685039370078741" header="0.51181102362204722" footer="0.51181102362204722"/>
  <pageSetup paperSize="8" scale="77" orientation="landscape"/>
  <headerFooter alignWithMargins="0"/>
  <colBreaks count="1" manualBreakCount="1">
    <brk id="11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59AA-0566-44F8-AD24-353AD12F0F16}">
  <dimension ref="A1:M42"/>
  <sheetViews>
    <sheetView showGridLines="0" zoomScaleNormal="100" zoomScaleSheetLayoutView="100" workbookViewId="0"/>
  </sheetViews>
  <sheetFormatPr defaultColWidth="9" defaultRowHeight="17.5"/>
  <cols>
    <col min="1" max="1" width="3.08984375" style="198" customWidth="1"/>
    <col min="2" max="2" width="1" style="198" customWidth="1"/>
    <col min="3" max="3" width="8.90625" style="198" customWidth="1"/>
    <col min="4" max="4" width="3" style="198" customWidth="1"/>
    <col min="5" max="5" width="9" style="198" customWidth="1"/>
    <col min="6" max="9" width="19.6328125" style="198" bestFit="1" customWidth="1"/>
    <col min="10" max="10" width="18.36328125" style="198" customWidth="1"/>
    <col min="11" max="11" width="3.08984375" style="198" customWidth="1"/>
    <col min="12" max="12" width="17.26953125" style="198" customWidth="1"/>
    <col min="13" max="16384" width="9" style="198"/>
  </cols>
  <sheetData>
    <row r="1" spans="1:13">
      <c r="L1" s="12"/>
    </row>
    <row r="2" spans="1:13" ht="30" customHeight="1">
      <c r="A2" s="229" t="s">
        <v>385</v>
      </c>
      <c r="B2" s="229"/>
      <c r="C2" s="229"/>
      <c r="D2" s="229"/>
      <c r="E2" s="229"/>
      <c r="F2" s="229"/>
      <c r="G2" s="229"/>
      <c r="H2" s="229"/>
      <c r="I2" s="229"/>
      <c r="J2" s="229"/>
      <c r="L2" s="252" t="s">
        <v>212</v>
      </c>
      <c r="M2" s="253"/>
    </row>
    <row r="3" spans="1:13" ht="13.5" customHeight="1">
      <c r="A3" s="200"/>
      <c r="B3" s="200"/>
      <c r="C3" s="200"/>
      <c r="D3" s="230"/>
      <c r="E3" s="200"/>
      <c r="F3" s="200"/>
      <c r="G3" s="200"/>
      <c r="H3" s="200"/>
      <c r="I3" s="200"/>
      <c r="J3" s="200"/>
    </row>
    <row r="4" spans="1:13" ht="18" customHeight="1" thickBot="1">
      <c r="A4" s="201"/>
      <c r="B4" s="201"/>
      <c r="C4" s="201"/>
      <c r="D4" s="201"/>
      <c r="E4" s="201"/>
      <c r="F4" s="201"/>
      <c r="G4" s="201"/>
      <c r="H4" s="201"/>
      <c r="I4" s="202"/>
      <c r="J4" s="202" t="s">
        <v>347</v>
      </c>
    </row>
    <row r="5" spans="1:13" ht="20.149999999999999" customHeight="1">
      <c r="A5" s="336" t="s">
        <v>386</v>
      </c>
      <c r="B5" s="336"/>
      <c r="C5" s="336"/>
      <c r="D5" s="336"/>
      <c r="E5" s="337"/>
      <c r="F5" s="350">
        <v>29</v>
      </c>
      <c r="G5" s="352">
        <v>30</v>
      </c>
      <c r="H5" s="354" t="s">
        <v>387</v>
      </c>
      <c r="I5" s="352">
        <v>2</v>
      </c>
      <c r="J5" s="356">
        <v>3</v>
      </c>
    </row>
    <row r="6" spans="1:13" ht="20.149999999999999" customHeight="1">
      <c r="A6" s="338"/>
      <c r="B6" s="338"/>
      <c r="C6" s="338"/>
      <c r="D6" s="338"/>
      <c r="E6" s="339"/>
      <c r="F6" s="351"/>
      <c r="G6" s="353"/>
      <c r="H6" s="355"/>
      <c r="I6" s="353"/>
      <c r="J6" s="357"/>
    </row>
    <row r="7" spans="1:13" ht="10" customHeight="1">
      <c r="A7" s="205"/>
      <c r="B7" s="206"/>
      <c r="C7" s="205"/>
      <c r="D7" s="231"/>
      <c r="E7" s="207"/>
      <c r="F7" s="205"/>
      <c r="G7" s="205"/>
      <c r="H7" s="205"/>
      <c r="I7" s="205"/>
      <c r="J7" s="232"/>
    </row>
    <row r="8" spans="1:13" ht="28" customHeight="1">
      <c r="A8" s="209"/>
      <c r="B8" s="210"/>
      <c r="C8" s="335" t="s">
        <v>388</v>
      </c>
      <c r="D8" s="335"/>
      <c r="E8" s="211"/>
      <c r="F8" s="233">
        <v>263</v>
      </c>
      <c r="G8" s="233">
        <v>255</v>
      </c>
      <c r="H8" s="233">
        <v>254</v>
      </c>
      <c r="I8" s="234">
        <v>254</v>
      </c>
      <c r="J8" s="234">
        <v>253</v>
      </c>
    </row>
    <row r="9" spans="1:13" ht="28" customHeight="1">
      <c r="A9" s="346" t="s">
        <v>389</v>
      </c>
      <c r="B9" s="214"/>
      <c r="C9" s="335" t="s">
        <v>390</v>
      </c>
      <c r="D9" s="335"/>
      <c r="E9" s="211"/>
      <c r="F9" s="213">
        <v>61499660</v>
      </c>
      <c r="G9" s="213">
        <v>62567980</v>
      </c>
      <c r="H9" s="213">
        <v>61191158</v>
      </c>
      <c r="I9" s="235">
        <v>60558090</v>
      </c>
      <c r="J9" s="235">
        <v>59994148</v>
      </c>
    </row>
    <row r="10" spans="1:13" ht="28" customHeight="1">
      <c r="A10" s="346"/>
      <c r="B10" s="214"/>
      <c r="C10" s="335" t="s">
        <v>391</v>
      </c>
      <c r="D10" s="335"/>
      <c r="E10" s="211"/>
      <c r="F10" s="213">
        <v>15744653168</v>
      </c>
      <c r="G10" s="213">
        <v>16621972093</v>
      </c>
      <c r="H10" s="213">
        <v>15374827148</v>
      </c>
      <c r="I10" s="213">
        <v>16492161555</v>
      </c>
      <c r="J10" s="213">
        <v>16474428458</v>
      </c>
    </row>
    <row r="11" spans="1:13" ht="28" customHeight="1">
      <c r="A11" s="346"/>
      <c r="B11" s="214"/>
      <c r="C11" s="335" t="s">
        <v>392</v>
      </c>
      <c r="D11" s="335" t="s">
        <v>393</v>
      </c>
      <c r="E11" s="216" t="s">
        <v>394</v>
      </c>
      <c r="F11" s="213">
        <v>48297108</v>
      </c>
      <c r="G11" s="213">
        <v>49206566</v>
      </c>
      <c r="H11" s="213">
        <v>48123582</v>
      </c>
      <c r="I11" s="213">
        <v>47496581</v>
      </c>
      <c r="J11" s="213">
        <v>46273885</v>
      </c>
    </row>
    <row r="12" spans="1:13" ht="28" customHeight="1">
      <c r="A12" s="346"/>
      <c r="B12" s="214"/>
      <c r="C12" s="347"/>
      <c r="D12" s="335"/>
      <c r="E12" s="216" t="s">
        <v>395</v>
      </c>
      <c r="F12" s="213">
        <v>10918044738</v>
      </c>
      <c r="G12" s="213">
        <v>11553892644</v>
      </c>
      <c r="H12" s="213">
        <v>10370114849</v>
      </c>
      <c r="I12" s="213">
        <v>11191526196</v>
      </c>
      <c r="J12" s="213">
        <v>10933171276</v>
      </c>
    </row>
    <row r="13" spans="1:13" ht="28" customHeight="1">
      <c r="A13" s="346"/>
      <c r="B13" s="214"/>
      <c r="C13" s="335" t="s">
        <v>396</v>
      </c>
      <c r="D13" s="335" t="s">
        <v>393</v>
      </c>
      <c r="E13" s="216" t="s">
        <v>394</v>
      </c>
      <c r="F13" s="213">
        <v>12605647</v>
      </c>
      <c r="G13" s="213">
        <v>12683389</v>
      </c>
      <c r="H13" s="213">
        <v>12416693</v>
      </c>
      <c r="I13" s="213">
        <v>12418053</v>
      </c>
      <c r="J13" s="213">
        <v>13012632</v>
      </c>
    </row>
    <row r="14" spans="1:13" ht="28" customHeight="1">
      <c r="A14" s="346"/>
      <c r="B14" s="214"/>
      <c r="C14" s="347"/>
      <c r="D14" s="335"/>
      <c r="E14" s="216" t="s">
        <v>395</v>
      </c>
      <c r="F14" s="213">
        <v>4607488013</v>
      </c>
      <c r="G14" s="213">
        <v>4829927728</v>
      </c>
      <c r="H14" s="213">
        <v>4783037996</v>
      </c>
      <c r="I14" s="213">
        <v>5057224451</v>
      </c>
      <c r="J14" s="213">
        <v>5261114615</v>
      </c>
    </row>
    <row r="15" spans="1:13" ht="28" customHeight="1">
      <c r="A15" s="346"/>
      <c r="B15" s="214"/>
      <c r="C15" s="335" t="s">
        <v>397</v>
      </c>
      <c r="D15" s="335" t="s">
        <v>393</v>
      </c>
      <c r="E15" s="216" t="s">
        <v>394</v>
      </c>
      <c r="F15" s="233">
        <v>596905</v>
      </c>
      <c r="G15" s="233">
        <v>678025</v>
      </c>
      <c r="H15" s="233">
        <v>650883</v>
      </c>
      <c r="I15" s="233">
        <v>643456</v>
      </c>
      <c r="J15" s="233">
        <v>707631</v>
      </c>
    </row>
    <row r="16" spans="1:13" ht="28" customHeight="1">
      <c r="A16" s="346"/>
      <c r="B16" s="214"/>
      <c r="C16" s="347"/>
      <c r="D16" s="335"/>
      <c r="E16" s="216" t="s">
        <v>395</v>
      </c>
      <c r="F16" s="233">
        <v>219120417</v>
      </c>
      <c r="G16" s="233">
        <v>238151721</v>
      </c>
      <c r="H16" s="233">
        <v>221674303</v>
      </c>
      <c r="I16" s="233">
        <v>243410908</v>
      </c>
      <c r="J16" s="233">
        <v>280142567</v>
      </c>
    </row>
    <row r="17" spans="1:10" ht="28" customHeight="1">
      <c r="A17" s="217"/>
      <c r="B17" s="206"/>
      <c r="C17" s="217"/>
      <c r="D17" s="217"/>
      <c r="E17" s="216"/>
      <c r="F17" s="213"/>
      <c r="G17" s="213"/>
      <c r="H17" s="213"/>
      <c r="I17" s="213"/>
      <c r="J17" s="213"/>
    </row>
    <row r="18" spans="1:10" ht="28" customHeight="1">
      <c r="A18" s="219"/>
      <c r="B18" s="210"/>
      <c r="C18" s="335" t="s">
        <v>388</v>
      </c>
      <c r="D18" s="335"/>
      <c r="E18" s="216"/>
      <c r="F18" s="233">
        <v>263</v>
      </c>
      <c r="G18" s="233">
        <v>255</v>
      </c>
      <c r="H18" s="233">
        <v>255</v>
      </c>
      <c r="I18" s="233">
        <v>255</v>
      </c>
      <c r="J18" s="233">
        <v>255</v>
      </c>
    </row>
    <row r="19" spans="1:10" ht="28" customHeight="1">
      <c r="A19" s="346" t="s">
        <v>398</v>
      </c>
      <c r="B19" s="214"/>
      <c r="C19" s="335" t="s">
        <v>390</v>
      </c>
      <c r="D19" s="335"/>
      <c r="E19" s="216"/>
      <c r="F19" s="213">
        <v>18955363</v>
      </c>
      <c r="G19" s="213">
        <v>17720901</v>
      </c>
      <c r="H19" s="213">
        <v>17271598</v>
      </c>
      <c r="I19" s="213">
        <v>16098310</v>
      </c>
      <c r="J19" s="213">
        <v>13468473</v>
      </c>
    </row>
    <row r="20" spans="1:10" ht="28" customHeight="1">
      <c r="A20" s="346"/>
      <c r="B20" s="214"/>
      <c r="C20" s="335" t="s">
        <v>391</v>
      </c>
      <c r="D20" s="335"/>
      <c r="E20" s="216"/>
      <c r="F20" s="233">
        <v>14905540869</v>
      </c>
      <c r="G20" s="233">
        <v>14182324048</v>
      </c>
      <c r="H20" s="233">
        <v>13477091285</v>
      </c>
      <c r="I20" s="233">
        <v>11591880326</v>
      </c>
      <c r="J20" s="233">
        <v>10964068617</v>
      </c>
    </row>
    <row r="21" spans="1:10" ht="28" customHeight="1">
      <c r="A21" s="346"/>
      <c r="B21" s="214"/>
      <c r="C21" s="349" t="s">
        <v>399</v>
      </c>
      <c r="D21" s="335" t="s">
        <v>393</v>
      </c>
      <c r="E21" s="216" t="s">
        <v>394</v>
      </c>
      <c r="F21" s="233">
        <v>11266057</v>
      </c>
      <c r="G21" s="233">
        <v>10216770</v>
      </c>
      <c r="H21" s="233">
        <v>9425245</v>
      </c>
      <c r="I21" s="233">
        <v>8894486</v>
      </c>
      <c r="J21" s="233">
        <v>8667374</v>
      </c>
    </row>
    <row r="22" spans="1:10" ht="28" customHeight="1">
      <c r="A22" s="346"/>
      <c r="B22" s="214"/>
      <c r="C22" s="335"/>
      <c r="D22" s="335"/>
      <c r="E22" s="216" t="s">
        <v>395</v>
      </c>
      <c r="F22" s="233">
        <v>10990484642</v>
      </c>
      <c r="G22" s="233">
        <v>10350322904</v>
      </c>
      <c r="H22" s="233">
        <v>9580324271</v>
      </c>
      <c r="I22" s="233">
        <v>7997634841</v>
      </c>
      <c r="J22" s="233">
        <v>7779742770</v>
      </c>
    </row>
    <row r="23" spans="1:10" ht="28" customHeight="1">
      <c r="A23" s="346"/>
      <c r="B23" s="214"/>
      <c r="C23" s="349" t="s">
        <v>400</v>
      </c>
      <c r="D23" s="335" t="s">
        <v>393</v>
      </c>
      <c r="E23" s="216" t="s">
        <v>394</v>
      </c>
      <c r="F23" s="233">
        <v>6363068</v>
      </c>
      <c r="G23" s="233">
        <v>6201907</v>
      </c>
      <c r="H23" s="233">
        <v>6645097</v>
      </c>
      <c r="I23" s="233">
        <v>6080509</v>
      </c>
      <c r="J23" s="233">
        <v>3772973</v>
      </c>
    </row>
    <row r="24" spans="1:10" ht="28" customHeight="1">
      <c r="A24" s="346"/>
      <c r="B24" s="214"/>
      <c r="C24" s="335"/>
      <c r="D24" s="335"/>
      <c r="E24" s="216" t="s">
        <v>395</v>
      </c>
      <c r="F24" s="233">
        <v>2182216096</v>
      </c>
      <c r="G24" s="233">
        <v>2054399814</v>
      </c>
      <c r="H24" s="233">
        <v>2163418423</v>
      </c>
      <c r="I24" s="233">
        <v>1963521671</v>
      </c>
      <c r="J24" s="233">
        <v>1693798863</v>
      </c>
    </row>
    <row r="25" spans="1:10" ht="28" customHeight="1">
      <c r="A25" s="346"/>
      <c r="B25" s="214"/>
      <c r="C25" s="349" t="s">
        <v>401</v>
      </c>
      <c r="D25" s="335" t="s">
        <v>393</v>
      </c>
      <c r="E25" s="216" t="s">
        <v>394</v>
      </c>
      <c r="F25" s="233">
        <v>434367</v>
      </c>
      <c r="G25" s="233">
        <v>391838</v>
      </c>
      <c r="H25" s="233">
        <v>382690</v>
      </c>
      <c r="I25" s="233">
        <v>368008</v>
      </c>
      <c r="J25" s="233">
        <v>355831</v>
      </c>
    </row>
    <row r="26" spans="1:10" ht="28" customHeight="1">
      <c r="A26" s="346"/>
      <c r="B26" s="214"/>
      <c r="C26" s="335"/>
      <c r="D26" s="335"/>
      <c r="E26" s="216" t="s">
        <v>395</v>
      </c>
      <c r="F26" s="233">
        <v>646825565</v>
      </c>
      <c r="G26" s="233">
        <v>612784639</v>
      </c>
      <c r="H26" s="233">
        <v>639812233</v>
      </c>
      <c r="I26" s="233">
        <v>622017659</v>
      </c>
      <c r="J26" s="233">
        <v>589562561</v>
      </c>
    </row>
    <row r="27" spans="1:10" ht="28" customHeight="1">
      <c r="A27" s="346"/>
      <c r="B27" s="214"/>
      <c r="C27" s="349" t="s">
        <v>402</v>
      </c>
      <c r="D27" s="335" t="s">
        <v>393</v>
      </c>
      <c r="E27" s="216" t="s">
        <v>394</v>
      </c>
      <c r="F27" s="233">
        <v>891871</v>
      </c>
      <c r="G27" s="233">
        <v>910386</v>
      </c>
      <c r="H27" s="233">
        <v>818566</v>
      </c>
      <c r="I27" s="233">
        <v>755307</v>
      </c>
      <c r="J27" s="233">
        <v>672295</v>
      </c>
    </row>
    <row r="28" spans="1:10" ht="28" customHeight="1">
      <c r="A28" s="346"/>
      <c r="B28" s="214"/>
      <c r="C28" s="335"/>
      <c r="D28" s="335"/>
      <c r="E28" s="216" t="s">
        <v>395</v>
      </c>
      <c r="F28" s="233">
        <v>1086014566</v>
      </c>
      <c r="G28" s="233">
        <v>1164816691</v>
      </c>
      <c r="H28" s="233">
        <v>1093536358</v>
      </c>
      <c r="I28" s="233">
        <v>1008706155</v>
      </c>
      <c r="J28" s="233">
        <v>900964423</v>
      </c>
    </row>
    <row r="29" spans="1:10" ht="28" customHeight="1">
      <c r="A29" s="217"/>
      <c r="B29" s="206"/>
      <c r="C29" s="217"/>
      <c r="D29" s="217"/>
      <c r="E29" s="216"/>
      <c r="F29" s="213"/>
      <c r="G29" s="213"/>
      <c r="H29" s="213"/>
      <c r="I29" s="213"/>
      <c r="J29" s="213"/>
    </row>
    <row r="30" spans="1:10" ht="28" customHeight="1">
      <c r="A30" s="211"/>
      <c r="B30" s="210"/>
      <c r="C30" s="335" t="s">
        <v>388</v>
      </c>
      <c r="D30" s="335"/>
      <c r="E30" s="216"/>
      <c r="F30" s="233">
        <v>209</v>
      </c>
      <c r="G30" s="233">
        <v>206</v>
      </c>
      <c r="H30" s="233">
        <v>207</v>
      </c>
      <c r="I30" s="233">
        <v>222</v>
      </c>
      <c r="J30" s="233">
        <v>242</v>
      </c>
    </row>
    <row r="31" spans="1:10" ht="28" customHeight="1">
      <c r="A31" s="346" t="s">
        <v>403</v>
      </c>
      <c r="B31" s="214"/>
      <c r="C31" s="335" t="s">
        <v>391</v>
      </c>
      <c r="D31" s="335"/>
      <c r="E31" s="216"/>
      <c r="F31" s="233">
        <v>2087961384</v>
      </c>
      <c r="G31" s="233">
        <v>1831039231</v>
      </c>
      <c r="H31" s="233">
        <v>1750942465</v>
      </c>
      <c r="I31" s="233">
        <v>1584835629</v>
      </c>
      <c r="J31" s="233">
        <v>1706070577</v>
      </c>
    </row>
    <row r="32" spans="1:10" ht="28" customHeight="1">
      <c r="A32" s="346"/>
      <c r="B32" s="214"/>
      <c r="C32" s="335" t="s">
        <v>404</v>
      </c>
      <c r="D32" s="358" t="s">
        <v>393</v>
      </c>
      <c r="E32" s="216" t="s">
        <v>394</v>
      </c>
      <c r="F32" s="213">
        <v>22218312</v>
      </c>
      <c r="G32" s="213">
        <v>18689107</v>
      </c>
      <c r="H32" s="213">
        <v>17810624</v>
      </c>
      <c r="I32" s="233">
        <v>15695298</v>
      </c>
      <c r="J32" s="233">
        <v>15253956</v>
      </c>
    </row>
    <row r="33" spans="1:10" ht="28" customHeight="1">
      <c r="A33" s="346"/>
      <c r="B33" s="214"/>
      <c r="C33" s="347"/>
      <c r="D33" s="358"/>
      <c r="E33" s="216" t="s">
        <v>395</v>
      </c>
      <c r="F33" s="233">
        <v>1389277619</v>
      </c>
      <c r="G33" s="233">
        <v>1160770884</v>
      </c>
      <c r="H33" s="233">
        <v>1144941287</v>
      </c>
      <c r="I33" s="213">
        <v>1016790845</v>
      </c>
      <c r="J33" s="213">
        <v>1061104943</v>
      </c>
    </row>
    <row r="34" spans="1:10" ht="28" customHeight="1">
      <c r="A34" s="346"/>
      <c r="B34" s="214"/>
      <c r="C34" s="335" t="s">
        <v>405</v>
      </c>
      <c r="D34" s="358" t="s">
        <v>393</v>
      </c>
      <c r="E34" s="216" t="s">
        <v>394</v>
      </c>
      <c r="F34" s="233">
        <v>1524115</v>
      </c>
      <c r="G34" s="233">
        <v>1422811</v>
      </c>
      <c r="H34" s="233">
        <v>1346001</v>
      </c>
      <c r="I34" s="213">
        <v>1287165</v>
      </c>
      <c r="J34" s="213">
        <v>1281843</v>
      </c>
    </row>
    <row r="35" spans="1:10" ht="28" customHeight="1">
      <c r="A35" s="346"/>
      <c r="B35" s="214"/>
      <c r="C35" s="347"/>
      <c r="D35" s="358"/>
      <c r="E35" s="216" t="s">
        <v>395</v>
      </c>
      <c r="F35" s="233">
        <v>136148085</v>
      </c>
      <c r="G35" s="233">
        <v>128961651</v>
      </c>
      <c r="H35" s="233">
        <v>127566949</v>
      </c>
      <c r="I35" s="233">
        <v>119137796</v>
      </c>
      <c r="J35" s="233">
        <v>138072034</v>
      </c>
    </row>
    <row r="36" spans="1:10" ht="28" customHeight="1">
      <c r="A36" s="346"/>
      <c r="B36" s="214"/>
      <c r="C36" s="335" t="s">
        <v>406</v>
      </c>
      <c r="D36" s="358" t="s">
        <v>393</v>
      </c>
      <c r="E36" s="216" t="s">
        <v>394</v>
      </c>
      <c r="F36" s="233">
        <v>2541310</v>
      </c>
      <c r="G36" s="233">
        <v>2558956</v>
      </c>
      <c r="H36" s="233">
        <v>2152140</v>
      </c>
      <c r="I36" s="213">
        <v>1917219</v>
      </c>
      <c r="J36" s="213">
        <v>2132488</v>
      </c>
    </row>
    <row r="37" spans="1:10" ht="28" customHeight="1">
      <c r="A37" s="346"/>
      <c r="B37" s="214"/>
      <c r="C37" s="347"/>
      <c r="D37" s="358"/>
      <c r="E37" s="216" t="s">
        <v>395</v>
      </c>
      <c r="F37" s="233">
        <v>562535680</v>
      </c>
      <c r="G37" s="233">
        <v>541306696</v>
      </c>
      <c r="H37" s="233">
        <v>478434229</v>
      </c>
      <c r="I37" s="233">
        <v>448906988</v>
      </c>
      <c r="J37" s="233">
        <v>506893600</v>
      </c>
    </row>
    <row r="38" spans="1:10" ht="10" customHeight="1" thickBot="1">
      <c r="A38" s="223"/>
      <c r="B38" s="224"/>
      <c r="C38" s="223"/>
      <c r="D38" s="223"/>
      <c r="E38" s="225"/>
      <c r="F38" s="223"/>
      <c r="G38" s="223"/>
      <c r="H38" s="223"/>
      <c r="I38" s="223"/>
      <c r="J38" s="223"/>
    </row>
    <row r="39" spans="1:10" ht="18" customHeight="1">
      <c r="A39" s="228" t="s">
        <v>407</v>
      </c>
      <c r="B39" s="236"/>
      <c r="C39" s="236"/>
      <c r="D39" s="217"/>
      <c r="E39" s="236"/>
      <c r="F39" s="236"/>
      <c r="G39" s="236"/>
      <c r="H39" s="236"/>
      <c r="I39" s="236"/>
      <c r="J39" s="236"/>
    </row>
    <row r="40" spans="1:10" ht="18" customHeight="1">
      <c r="A40" s="200"/>
      <c r="B40" s="200"/>
      <c r="C40" s="200"/>
      <c r="D40" s="200"/>
      <c r="E40" s="200"/>
      <c r="F40" s="200"/>
      <c r="G40" s="200"/>
      <c r="H40" s="200"/>
      <c r="I40" s="200"/>
      <c r="J40" s="200"/>
    </row>
    <row r="41" spans="1:10" ht="18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</row>
    <row r="42" spans="1:10">
      <c r="A42" s="200"/>
      <c r="B42" s="200"/>
      <c r="C42" s="200"/>
      <c r="D42" s="200"/>
      <c r="E42" s="200"/>
      <c r="F42" s="200"/>
      <c r="G42" s="200"/>
      <c r="H42" s="200"/>
      <c r="I42" s="200"/>
      <c r="J42" s="200"/>
    </row>
  </sheetData>
  <mergeCells count="38">
    <mergeCell ref="D36:D37"/>
    <mergeCell ref="C27:C28"/>
    <mergeCell ref="D27:D28"/>
    <mergeCell ref="C30:D30"/>
    <mergeCell ref="A31:A37"/>
    <mergeCell ref="C31:D31"/>
    <mergeCell ref="C32:C33"/>
    <mergeCell ref="D32:D33"/>
    <mergeCell ref="C34:C35"/>
    <mergeCell ref="D34:D35"/>
    <mergeCell ref="C36:C37"/>
    <mergeCell ref="C18:D18"/>
    <mergeCell ref="A19:A28"/>
    <mergeCell ref="C19:D19"/>
    <mergeCell ref="C20:D20"/>
    <mergeCell ref="C21:C22"/>
    <mergeCell ref="D21:D22"/>
    <mergeCell ref="C23:C24"/>
    <mergeCell ref="D23:D24"/>
    <mergeCell ref="C25:C26"/>
    <mergeCell ref="D25:D26"/>
    <mergeCell ref="C8:D8"/>
    <mergeCell ref="A9:A16"/>
    <mergeCell ref="C9:D9"/>
    <mergeCell ref="C10:D10"/>
    <mergeCell ref="C11:C12"/>
    <mergeCell ref="D11:D12"/>
    <mergeCell ref="C13:C14"/>
    <mergeCell ref="D13:D14"/>
    <mergeCell ref="C15:C16"/>
    <mergeCell ref="D15:D16"/>
    <mergeCell ref="L2:M2"/>
    <mergeCell ref="A5:E6"/>
    <mergeCell ref="F5:F6"/>
    <mergeCell ref="G5:G6"/>
    <mergeCell ref="H5:H6"/>
    <mergeCell ref="I5:I6"/>
    <mergeCell ref="J5:J6"/>
  </mergeCells>
  <phoneticPr fontId="71"/>
  <hyperlinks>
    <hyperlink ref="L2" location="項目一覧表!A1" display="項目一覧表へ戻る" xr:uid="{17684442-AFB7-4DFD-9B6E-4936C3F9D65D}"/>
  </hyperlinks>
  <pageMargins left="0.70866141732283472" right="0.70866141732283472" top="0.70866141732283472" bottom="0.19685039370078741" header="0.51181102362204722" footer="0.51181102362204722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項目一覧表</vt:lpstr>
      <vt:lpstr>14-1</vt:lpstr>
      <vt:lpstr>14-2</vt:lpstr>
      <vt:lpstr>14-3</vt:lpstr>
      <vt:lpstr>14-4</vt:lpstr>
      <vt:lpstr>14-5</vt:lpstr>
      <vt:lpstr>14-6</vt:lpstr>
      <vt:lpstr>'14-2'!Print_Area</vt:lpstr>
      <vt:lpstr>'14-3'!Print_Area</vt:lpstr>
      <vt:lpstr>'14-4'!Print_Area</vt:lpstr>
      <vt:lpstr>'14-5'!Print_Area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友澤 求枝</cp:lastModifiedBy>
  <cp:revision>0</cp:revision>
  <cp:lastPrinted>2023-11-24T02:49:29Z</cp:lastPrinted>
  <dcterms:created xsi:type="dcterms:W3CDTF">1601-01-01T00:00:00Z</dcterms:created>
  <dcterms:modified xsi:type="dcterms:W3CDTF">2024-12-02T04:24:19Z</dcterms:modified>
  <cp:category/>
</cp:coreProperties>
</file>