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D:\userdata\m5798\デスクトップ\統計年報掲載分\過去差換分\"/>
    </mc:Choice>
  </mc:AlternateContent>
  <xr:revisionPtr revIDLastSave="0" documentId="13_ncr:1_{C9D6FC2E-1A72-42CB-8990-5800E85309FD}" xr6:coauthVersionLast="47" xr6:coauthVersionMax="47" xr10:uidLastSave="{00000000-0000-0000-0000-000000000000}"/>
  <bookViews>
    <workbookView xWindow="-110" yWindow="-110" windowWidth="19420" windowHeight="10300" xr2:uid="{00000000-000D-0000-FFFF-FFFF00000000}"/>
  </bookViews>
  <sheets>
    <sheet name="項目一覧表" sheetId="22" r:id="rId1"/>
    <sheet name="13-16" sheetId="25" r:id="rId2"/>
    <sheet name="13-17" sheetId="27" r:id="rId3"/>
    <sheet name="13-18" sheetId="28" r:id="rId4"/>
    <sheet name="13-19" sheetId="29" r:id="rId5"/>
    <sheet name="13-20" sheetId="26" r:id="rId6"/>
    <sheet name="13-21" sheetId="31" r:id="rId7"/>
    <sheet name="13-22" sheetId="41" r:id="rId8"/>
    <sheet name="13-23" sheetId="32" r:id="rId9"/>
    <sheet name="13-24" sheetId="33" r:id="rId10"/>
    <sheet name="13-25" sheetId="34" r:id="rId11"/>
    <sheet name="13-26" sheetId="35" r:id="rId12"/>
    <sheet name="13-27" sheetId="36" r:id="rId13"/>
    <sheet name="13-28" sheetId="37" r:id="rId14"/>
    <sheet name="13-29" sheetId="38"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34" l="1"/>
  <c r="K10" i="34"/>
  <c r="J10" i="34"/>
  <c r="I10" i="34"/>
  <c r="H10" i="34"/>
  <c r="G10" i="34"/>
  <c r="F10" i="34"/>
  <c r="E10" i="34"/>
  <c r="D10" i="34"/>
  <c r="M10" i="33"/>
  <c r="L10" i="33"/>
  <c r="K10" i="33"/>
  <c r="J10" i="33"/>
  <c r="I10" i="33"/>
  <c r="H10" i="33"/>
  <c r="G10" i="33"/>
  <c r="F10" i="33"/>
  <c r="E10" i="33"/>
  <c r="J19" i="26" l="1"/>
</calcChain>
</file>

<file path=xl/sharedStrings.xml><?xml version="1.0" encoding="utf-8"?>
<sst xmlns="http://schemas.openxmlformats.org/spreadsheetml/2006/main" count="1123" uniqueCount="569">
  <si>
    <t>表番号</t>
    <rPh sb="0" eb="1">
      <t>ヒョウ</t>
    </rPh>
    <rPh sb="1" eb="3">
      <t>バンゴウ</t>
    </rPh>
    <phoneticPr fontId="3"/>
  </si>
  <si>
    <t>13-22</t>
  </si>
  <si>
    <t>13-23</t>
  </si>
  <si>
    <t>13-24</t>
  </si>
  <si>
    <t>13-25</t>
  </si>
  <si>
    <t>13-26</t>
  </si>
  <si>
    <t>13-27</t>
  </si>
  <si>
    <t>13-28</t>
  </si>
  <si>
    <t>項　　　目</t>
    <rPh sb="0" eb="1">
      <t>コウ</t>
    </rPh>
    <rPh sb="4" eb="5">
      <t>メ</t>
    </rPh>
    <phoneticPr fontId="3"/>
  </si>
  <si>
    <t>民生委員・児童委員</t>
    <phoneticPr fontId="8"/>
  </si>
  <si>
    <t>要介護認定申請件数</t>
    <phoneticPr fontId="8"/>
  </si>
  <si>
    <t>要介護認定者数</t>
    <phoneticPr fontId="8"/>
  </si>
  <si>
    <t>介護保険給付費用負担区分</t>
    <phoneticPr fontId="8"/>
  </si>
  <si>
    <t>養護老人ホームの入所状況</t>
    <phoneticPr fontId="8"/>
  </si>
  <si>
    <t>身体障がい者の状況</t>
    <phoneticPr fontId="8"/>
  </si>
  <si>
    <t>介護保険給付の状況</t>
    <phoneticPr fontId="8"/>
  </si>
  <si>
    <t>生活福祉資金の貸付状況</t>
    <phoneticPr fontId="8"/>
  </si>
  <si>
    <t>扶助別生活保護世帯数</t>
    <phoneticPr fontId="8"/>
  </si>
  <si>
    <t>扶助別生活保護人員</t>
    <phoneticPr fontId="8"/>
  </si>
  <si>
    <t>扶助別生活保護費支出状況</t>
    <phoneticPr fontId="8"/>
  </si>
  <si>
    <t>家庭児童相談受付種別処理状況</t>
    <phoneticPr fontId="8"/>
  </si>
  <si>
    <t xml:space="preserve">年齢別保育所入所人員 </t>
    <phoneticPr fontId="8"/>
  </si>
  <si>
    <t>保育所の状況</t>
    <phoneticPr fontId="8"/>
  </si>
  <si>
    <t>13　社会・労働（その２）</t>
    <rPh sb="3" eb="5">
      <t>シャカイ</t>
    </rPh>
    <rPh sb="6" eb="8">
      <t>ロウドウ</t>
    </rPh>
    <phoneticPr fontId="3"/>
  </si>
  <si>
    <t>13-16</t>
    <phoneticPr fontId="3"/>
  </si>
  <si>
    <t>13-17</t>
    <phoneticPr fontId="3"/>
  </si>
  <si>
    <t>13-18</t>
    <phoneticPr fontId="4"/>
  </si>
  <si>
    <t>13-19</t>
  </si>
  <si>
    <t>13-20</t>
  </si>
  <si>
    <t>13-21</t>
  </si>
  <si>
    <t>（令和3年4月1日現在）</t>
    <rPh sb="1" eb="3">
      <t>レイワ</t>
    </rPh>
    <phoneticPr fontId="4"/>
  </si>
  <si>
    <t>資料：高松市健康福祉局健康福祉総務課</t>
    <rPh sb="10" eb="11">
      <t>キョク</t>
    </rPh>
    <phoneticPr fontId="4"/>
  </si>
  <si>
    <t>（単位：人）</t>
    <rPh sb="1" eb="3">
      <t>タンイ</t>
    </rPh>
    <rPh sb="4" eb="5">
      <t>ニン</t>
    </rPh>
    <phoneticPr fontId="4"/>
  </si>
  <si>
    <t>地区</t>
  </si>
  <si>
    <t>定数</t>
  </si>
  <si>
    <t>現員数</t>
  </si>
  <si>
    <t>現員数</t>
    <phoneticPr fontId="4"/>
  </si>
  <si>
    <t>男</t>
  </si>
  <si>
    <t>女</t>
  </si>
  <si>
    <t>日新</t>
  </si>
  <si>
    <t>前田</t>
  </si>
  <si>
    <t>十河</t>
  </si>
  <si>
    <t>二番丁</t>
  </si>
  <si>
    <t>川添</t>
  </si>
  <si>
    <t>川島</t>
  </si>
  <si>
    <t>亀阜</t>
  </si>
  <si>
    <t>林</t>
    <rPh sb="0" eb="1">
      <t>ハヤシ</t>
    </rPh>
    <phoneticPr fontId="32"/>
  </si>
  <si>
    <t>東植田</t>
  </si>
  <si>
    <t>四番丁</t>
  </si>
  <si>
    <t>三谷</t>
    <rPh sb="0" eb="2">
      <t>ミタニ</t>
    </rPh>
    <phoneticPr fontId="32"/>
  </si>
  <si>
    <t>西植田</t>
  </si>
  <si>
    <t>新塩屋町</t>
  </si>
  <si>
    <t>仏生山</t>
    <rPh sb="0" eb="3">
      <t>ブッショウザン</t>
    </rPh>
    <phoneticPr fontId="32"/>
  </si>
  <si>
    <t>塩江</t>
    <rPh sb="0" eb="2">
      <t>シオノエ</t>
    </rPh>
    <phoneticPr fontId="32"/>
  </si>
  <si>
    <t>築地</t>
  </si>
  <si>
    <t>多肥</t>
    <rPh sb="0" eb="1">
      <t>タ</t>
    </rPh>
    <rPh sb="1" eb="2">
      <t>ヒ</t>
    </rPh>
    <phoneticPr fontId="32"/>
  </si>
  <si>
    <t>牟礼</t>
    <rPh sb="0" eb="2">
      <t>ムレ</t>
    </rPh>
    <phoneticPr fontId="32"/>
  </si>
  <si>
    <t>花園</t>
  </si>
  <si>
    <t>一宮</t>
  </si>
  <si>
    <t>庵治</t>
    <rPh sb="0" eb="2">
      <t>アジ</t>
    </rPh>
    <phoneticPr fontId="32"/>
  </si>
  <si>
    <t>松島</t>
  </si>
  <si>
    <t>川岡</t>
  </si>
  <si>
    <t>大野</t>
    <rPh sb="0" eb="2">
      <t>オオノ</t>
    </rPh>
    <phoneticPr fontId="3"/>
  </si>
  <si>
    <t>栗林</t>
  </si>
  <si>
    <t>円座</t>
  </si>
  <si>
    <t>浅野</t>
    <rPh sb="0" eb="2">
      <t>アサノ</t>
    </rPh>
    <phoneticPr fontId="32"/>
  </si>
  <si>
    <t>鶴尾</t>
  </si>
  <si>
    <t>檀紙</t>
  </si>
  <si>
    <t>川東</t>
    <rPh sb="0" eb="2">
      <t>カワヒガシ</t>
    </rPh>
    <phoneticPr fontId="3"/>
  </si>
  <si>
    <t>太田</t>
  </si>
  <si>
    <t>弦打</t>
  </si>
  <si>
    <t>香南</t>
    <rPh sb="0" eb="2">
      <t>コウナン</t>
    </rPh>
    <phoneticPr fontId="32"/>
  </si>
  <si>
    <t>太田南</t>
  </si>
  <si>
    <t>鬼無</t>
  </si>
  <si>
    <t>国分寺北部</t>
    <rPh sb="0" eb="3">
      <t>コクブンジ</t>
    </rPh>
    <rPh sb="3" eb="5">
      <t>ホクブ</t>
    </rPh>
    <phoneticPr fontId="32"/>
  </si>
  <si>
    <t>木太</t>
  </si>
  <si>
    <t>香西</t>
    <phoneticPr fontId="35"/>
  </si>
  <si>
    <t>国分寺南部</t>
    <rPh sb="0" eb="3">
      <t>コクブンジ</t>
    </rPh>
    <rPh sb="3" eb="5">
      <t>ナンブ</t>
    </rPh>
    <phoneticPr fontId="32"/>
  </si>
  <si>
    <t>古高松</t>
  </si>
  <si>
    <t>下笠居</t>
  </si>
  <si>
    <t>屋島</t>
  </si>
  <si>
    <t>雌雄島</t>
  </si>
  <si>
    <t>43地区</t>
    <phoneticPr fontId="32"/>
  </si>
  <si>
    <t xml:space="preserve"> </t>
  </si>
  <si>
    <t>（各年4月1日現在）</t>
    <phoneticPr fontId="4"/>
  </si>
  <si>
    <t>施  設  名</t>
  </si>
  <si>
    <t>定員</t>
  </si>
  <si>
    <t>所在地</t>
  </si>
  <si>
    <t>設置主体</t>
    <phoneticPr fontId="4"/>
  </si>
  <si>
    <t>高松市からの入所者</t>
    <phoneticPr fontId="4"/>
  </si>
  <si>
    <t>令和元年</t>
    <rPh sb="0" eb="2">
      <t>レイワ</t>
    </rPh>
    <rPh sb="2" eb="4">
      <t>ガンネン</t>
    </rPh>
    <phoneticPr fontId="3"/>
  </si>
  <si>
    <t>2年</t>
    <rPh sb="1" eb="2">
      <t>ネン</t>
    </rPh>
    <phoneticPr fontId="3"/>
  </si>
  <si>
    <t>3年</t>
    <rPh sb="1" eb="2">
      <t>ネン</t>
    </rPh>
    <phoneticPr fontId="3"/>
  </si>
  <si>
    <t>さぬき</t>
  </si>
  <si>
    <t>高松市</t>
  </si>
  <si>
    <t>社会福祉法人</t>
  </si>
  <si>
    <t>ウエストガーデン</t>
    <phoneticPr fontId="3"/>
  </si>
  <si>
    <t>坂出市</t>
  </si>
  <si>
    <t>和光福祉会</t>
    <rPh sb="0" eb="2">
      <t>ワコウ</t>
    </rPh>
    <rPh sb="2" eb="4">
      <t>フクシ</t>
    </rPh>
    <rPh sb="4" eb="5">
      <t>カイ</t>
    </rPh>
    <phoneticPr fontId="3"/>
  </si>
  <si>
    <t>土器川荘</t>
    <rPh sb="0" eb="2">
      <t>ドキ</t>
    </rPh>
    <rPh sb="2" eb="3">
      <t>ガワ</t>
    </rPh>
    <rPh sb="3" eb="4">
      <t>ソウ</t>
    </rPh>
    <phoneticPr fontId="3"/>
  </si>
  <si>
    <t>丸亀市</t>
    <rPh sb="0" eb="3">
      <t>マルガメシ</t>
    </rPh>
    <phoneticPr fontId="3"/>
  </si>
  <si>
    <t>社会福祉法人</t>
    <rPh sb="0" eb="2">
      <t>シャカイ</t>
    </rPh>
    <rPh sb="2" eb="4">
      <t>フクシ</t>
    </rPh>
    <rPh sb="4" eb="6">
      <t>ホウジン</t>
    </rPh>
    <phoneticPr fontId="3"/>
  </si>
  <si>
    <t>鵜足津福祉会</t>
    <rPh sb="0" eb="1">
      <t>ウ</t>
    </rPh>
    <rPh sb="1" eb="2">
      <t>アシ</t>
    </rPh>
    <rPh sb="2" eb="3">
      <t>ツ</t>
    </rPh>
    <rPh sb="3" eb="5">
      <t>フクシ</t>
    </rPh>
    <rPh sb="5" eb="6">
      <t>カイ</t>
    </rPh>
    <phoneticPr fontId="3"/>
  </si>
  <si>
    <t>‐</t>
  </si>
  <si>
    <t>-</t>
    <phoneticPr fontId="31"/>
  </si>
  <si>
    <t>亀寿園</t>
  </si>
  <si>
    <t>丸亀市</t>
  </si>
  <si>
    <t>あぜりあ園</t>
    <rPh sb="4" eb="5">
      <t>エン</t>
    </rPh>
    <phoneticPr fontId="3"/>
  </si>
  <si>
    <t>高松市</t>
    <rPh sb="0" eb="3">
      <t>タカマツシ</t>
    </rPh>
    <phoneticPr fontId="3"/>
  </si>
  <si>
    <t>すみれ福祉会</t>
    <rPh sb="3" eb="5">
      <t>フクシ</t>
    </rPh>
    <rPh sb="5" eb="6">
      <t>カイ</t>
    </rPh>
    <phoneticPr fontId="4"/>
  </si>
  <si>
    <t>綾歌荘</t>
    <rPh sb="0" eb="2">
      <t>アヤウタ</t>
    </rPh>
    <rPh sb="2" eb="3">
      <t>ソウ</t>
    </rPh>
    <phoneticPr fontId="3"/>
  </si>
  <si>
    <t>丸亀市</t>
    <phoneticPr fontId="3"/>
  </si>
  <si>
    <t>社会福祉法人</t>
    <phoneticPr fontId="3"/>
  </si>
  <si>
    <t>宝樹園</t>
    <phoneticPr fontId="3"/>
  </si>
  <si>
    <t>琴平老人の家</t>
  </si>
  <si>
    <t>琴平町</t>
  </si>
  <si>
    <t>琴平福祉事業団</t>
  </si>
  <si>
    <t>香東園盲老人ホーム</t>
  </si>
  <si>
    <t>さぬき市</t>
    <rPh sb="3" eb="4">
      <t>シ</t>
    </rPh>
    <phoneticPr fontId="3"/>
  </si>
  <si>
    <t>香東園</t>
  </si>
  <si>
    <t>さざんか荘</t>
    <rPh sb="4" eb="5">
      <t>ソウ</t>
    </rPh>
    <phoneticPr fontId="3"/>
  </si>
  <si>
    <t>大川広域行政組合</t>
    <phoneticPr fontId="3"/>
  </si>
  <si>
    <t>四天王寺悲田院</t>
    <rPh sb="0" eb="4">
      <t>シテンノウジ</t>
    </rPh>
    <rPh sb="4" eb="5">
      <t>カナ</t>
    </rPh>
    <rPh sb="5" eb="6">
      <t>タ</t>
    </rPh>
    <rPh sb="6" eb="7">
      <t>イン</t>
    </rPh>
    <phoneticPr fontId="3"/>
  </si>
  <si>
    <t>大阪府羽曳野市</t>
    <rPh sb="0" eb="3">
      <t>オオサカフ</t>
    </rPh>
    <rPh sb="3" eb="7">
      <t>ハビキノシ</t>
    </rPh>
    <phoneticPr fontId="3"/>
  </si>
  <si>
    <t>四天王寺福祉事業団</t>
    <phoneticPr fontId="3"/>
  </si>
  <si>
    <t>えびな南養護老人ホーム</t>
    <rPh sb="3" eb="4">
      <t>ミナミ</t>
    </rPh>
    <rPh sb="4" eb="6">
      <t>ヨウゴ</t>
    </rPh>
    <rPh sb="6" eb="8">
      <t>ロウジン</t>
    </rPh>
    <phoneticPr fontId="3"/>
  </si>
  <si>
    <t>神奈川県海老名市</t>
    <rPh sb="0" eb="4">
      <t>カナガワケン</t>
    </rPh>
    <rPh sb="4" eb="8">
      <t>エビナシ</t>
    </rPh>
    <phoneticPr fontId="3"/>
  </si>
  <si>
    <t>中心会</t>
    <rPh sb="0" eb="2">
      <t>チュウシン</t>
    </rPh>
    <rPh sb="2" eb="3">
      <t>カイ</t>
    </rPh>
    <phoneticPr fontId="3"/>
  </si>
  <si>
    <t>養護（盲人）老人ホーム羽ノ浦荘</t>
    <rPh sb="0" eb="2">
      <t>ヨウゴ</t>
    </rPh>
    <rPh sb="3" eb="5">
      <t>モウジン</t>
    </rPh>
    <rPh sb="6" eb="8">
      <t>ロウジン</t>
    </rPh>
    <rPh sb="11" eb="12">
      <t>ハ</t>
    </rPh>
    <rPh sb="13" eb="14">
      <t>ウラ</t>
    </rPh>
    <rPh sb="14" eb="15">
      <t>ソウ</t>
    </rPh>
    <phoneticPr fontId="3"/>
  </si>
  <si>
    <t>徳島県阿南市</t>
    <rPh sb="0" eb="3">
      <t>トクシマケン</t>
    </rPh>
    <rPh sb="3" eb="6">
      <t>アナンシ</t>
    </rPh>
    <phoneticPr fontId="3"/>
  </si>
  <si>
    <t>すだち会</t>
    <rPh sb="3" eb="4">
      <t>カイ</t>
    </rPh>
    <phoneticPr fontId="3"/>
  </si>
  <si>
    <t>計</t>
  </si>
  <si>
    <t>資料：高松市健康福祉局長寿福祉部福祉事務所長寿福祉課</t>
    <rPh sb="3" eb="6">
      <t>タカマツシ</t>
    </rPh>
    <rPh sb="6" eb="8">
      <t>ケンコウ</t>
    </rPh>
    <rPh sb="8" eb="10">
      <t>フクシ</t>
    </rPh>
    <rPh sb="10" eb="11">
      <t>キョク</t>
    </rPh>
    <rPh sb="11" eb="13">
      <t>チョウジュ</t>
    </rPh>
    <rPh sb="13" eb="15">
      <t>フクシ</t>
    </rPh>
    <rPh sb="15" eb="16">
      <t>ブ</t>
    </rPh>
    <rPh sb="23" eb="25">
      <t>フクシ</t>
    </rPh>
    <phoneticPr fontId="3"/>
  </si>
  <si>
    <t>13-29</t>
    <phoneticPr fontId="8"/>
  </si>
  <si>
    <t>１３－１６　民生委員・児童委員</t>
    <phoneticPr fontId="31"/>
  </si>
  <si>
    <t>１３－２０　養護老人ホームの入所状況</t>
    <phoneticPr fontId="3"/>
  </si>
  <si>
    <t>（単位：件）</t>
  </si>
  <si>
    <t>年　  月</t>
    <phoneticPr fontId="4"/>
  </si>
  <si>
    <t>　</t>
  </si>
  <si>
    <t>区　　　　　　分</t>
  </si>
  <si>
    <t>新　　規</t>
  </si>
  <si>
    <t>変　　更</t>
  </si>
  <si>
    <t>更　　新</t>
  </si>
  <si>
    <t>転　　入</t>
  </si>
  <si>
    <t>平成</t>
    <rPh sb="0" eb="1">
      <t>ヒラ</t>
    </rPh>
    <rPh sb="1" eb="2">
      <t>シゲル</t>
    </rPh>
    <phoneticPr fontId="4"/>
  </si>
  <si>
    <t>年度</t>
    <rPh sb="0" eb="1">
      <t>トシ</t>
    </rPh>
    <rPh sb="1" eb="2">
      <t>ド</t>
    </rPh>
    <phoneticPr fontId="4"/>
  </si>
  <si>
    <t>令和</t>
    <rPh sb="0" eb="2">
      <t>レイワ</t>
    </rPh>
    <phoneticPr fontId="4"/>
  </si>
  <si>
    <t>元</t>
    <rPh sb="0" eb="1">
      <t>モト</t>
    </rPh>
    <phoneticPr fontId="3"/>
  </si>
  <si>
    <t>令和2年</t>
    <rPh sb="0" eb="2">
      <t>レイワ</t>
    </rPh>
    <rPh sb="3" eb="4">
      <t>ネン</t>
    </rPh>
    <phoneticPr fontId="3"/>
  </si>
  <si>
    <t>月</t>
    <rPh sb="0" eb="1">
      <t>ガツ</t>
    </rPh>
    <phoneticPr fontId="3"/>
  </si>
  <si>
    <t>月</t>
    <rPh sb="0" eb="1">
      <t>ツキ</t>
    </rPh>
    <phoneticPr fontId="4"/>
  </si>
  <si>
    <t>資料：高松市健康福祉局長寿福祉部介護保険課</t>
    <rPh sb="3" eb="6">
      <t>タカマツシ</t>
    </rPh>
    <rPh sb="6" eb="8">
      <t>ケンコウ</t>
    </rPh>
    <rPh sb="8" eb="10">
      <t>フクシ</t>
    </rPh>
    <rPh sb="10" eb="11">
      <t>キョク</t>
    </rPh>
    <rPh sb="11" eb="13">
      <t>チョウジュ</t>
    </rPh>
    <rPh sb="13" eb="15">
      <t>フクシ</t>
    </rPh>
    <rPh sb="15" eb="16">
      <t>ブ</t>
    </rPh>
    <phoneticPr fontId="3"/>
  </si>
  <si>
    <t>１３－１７　要介護認定申請件数</t>
    <phoneticPr fontId="3"/>
  </si>
  <si>
    <t>(1)令和2年度延べ認定件数</t>
    <rPh sb="3" eb="5">
      <t>レイワ</t>
    </rPh>
    <rPh sb="6" eb="8">
      <t>ネンド</t>
    </rPh>
    <rPh sb="7" eb="8">
      <t>ド</t>
    </rPh>
    <phoneticPr fontId="3"/>
  </si>
  <si>
    <t>（単位：件、％）</t>
  </si>
  <si>
    <t>区　分</t>
  </si>
  <si>
    <t>非該当</t>
  </si>
  <si>
    <t>要支援１</t>
    <phoneticPr fontId="3"/>
  </si>
  <si>
    <t>要支援２</t>
    <phoneticPr fontId="3"/>
  </si>
  <si>
    <t>要介護１</t>
  </si>
  <si>
    <t>要介護２</t>
  </si>
  <si>
    <t>要介護３</t>
  </si>
  <si>
    <t>要介護４</t>
  </si>
  <si>
    <t>要介護５</t>
  </si>
  <si>
    <t>件　数</t>
  </si>
  <si>
    <t>比　率</t>
  </si>
  <si>
    <t>(2)令和3年3月31日現在認定者数</t>
    <rPh sb="3" eb="5">
      <t>レイワ</t>
    </rPh>
    <phoneticPr fontId="3"/>
  </si>
  <si>
    <t>（単位：人、％）</t>
  </si>
  <si>
    <t>区　　分</t>
  </si>
  <si>
    <t>　第１号被保険者</t>
  </si>
  <si>
    <t>　（前期高齢者）</t>
    <phoneticPr fontId="3"/>
  </si>
  <si>
    <t>　（後期高齢者）</t>
    <phoneticPr fontId="3"/>
  </si>
  <si>
    <t>　第２号被保険者</t>
  </si>
  <si>
    <t>合　　　計</t>
  </si>
  <si>
    <t>比　　　率</t>
  </si>
  <si>
    <t>１３－１８　要介護認定者数</t>
    <phoneticPr fontId="3"/>
  </si>
  <si>
    <t>（単位：円）</t>
  </si>
  <si>
    <t>年度及び
審査年月等</t>
    <rPh sb="2" eb="3">
      <t>オヨ</t>
    </rPh>
    <phoneticPr fontId="4"/>
  </si>
  <si>
    <t>保険給付費用額</t>
  </si>
  <si>
    <t>保険給付額</t>
  </si>
  <si>
    <t>一部負担金等</t>
  </si>
  <si>
    <t>　　・保険給付額は、高額介護サービス費、高額医療合算介護サービス費、特定入所者介護サービス費</t>
    <rPh sb="34" eb="36">
      <t>トクテイ</t>
    </rPh>
    <rPh sb="36" eb="39">
      <t>ニュウショシャ</t>
    </rPh>
    <rPh sb="39" eb="41">
      <t>カイゴ</t>
    </rPh>
    <rPh sb="45" eb="46">
      <t>ヒ</t>
    </rPh>
    <phoneticPr fontId="3"/>
  </si>
  <si>
    <t>　　　及び審査支払手数料を除く。</t>
    <rPh sb="3" eb="4">
      <t>オヨ</t>
    </rPh>
    <phoneticPr fontId="3"/>
  </si>
  <si>
    <t>１３－１９　介護保険給付費用負担区分</t>
    <phoneticPr fontId="3"/>
  </si>
  <si>
    <t>訪  問  介  護</t>
  </si>
  <si>
    <t>訪 問 入 浴 介 護</t>
  </si>
  <si>
    <t>訪  問  看  護</t>
  </si>
  <si>
    <t xml:space="preserve">   訪 　問   リ   ハ</t>
    <phoneticPr fontId="3"/>
  </si>
  <si>
    <t>通   所   介   護</t>
  </si>
  <si>
    <t>通   所   リ   ハ</t>
  </si>
  <si>
    <t>福 祉 用 具 購 入</t>
  </si>
  <si>
    <t>住  宅  改  修</t>
  </si>
  <si>
    <t>（地）定期巡回・随時対応型訪問介護看護</t>
    <phoneticPr fontId="3"/>
  </si>
  <si>
    <t>（地）夜間対応型訪問介護</t>
    <rPh sb="3" eb="5">
      <t>ヤカン</t>
    </rPh>
    <rPh sb="5" eb="8">
      <t>タイオウガタ</t>
    </rPh>
    <rPh sb="8" eb="10">
      <t>ホウモン</t>
    </rPh>
    <phoneticPr fontId="3"/>
  </si>
  <si>
    <t>（地）通所介護</t>
    <phoneticPr fontId="3"/>
  </si>
  <si>
    <t>（地）認知症対応型通所介護</t>
  </si>
  <si>
    <t>介護療養型医療施設</t>
  </si>
  <si>
    <t>審査支払手数料</t>
  </si>
  <si>
    <t>高額介護サービス費</t>
  </si>
  <si>
    <t>高額医療合算
介護サービス費</t>
    <rPh sb="2" eb="4">
      <t>イリョウ</t>
    </rPh>
    <rPh sb="4" eb="6">
      <t>ガッサン</t>
    </rPh>
    <phoneticPr fontId="4"/>
  </si>
  <si>
    <t>特定入所者
介護サービス費</t>
    <phoneticPr fontId="4"/>
  </si>
  <si>
    <t>件数</t>
    <phoneticPr fontId="4"/>
  </si>
  <si>
    <t>給 付 費</t>
  </si>
  <si>
    <t>年度</t>
    <rPh sb="0" eb="2">
      <t>ネンド</t>
    </rPh>
    <phoneticPr fontId="31"/>
  </si>
  <si>
    <t>-</t>
  </si>
  <si>
    <t>月</t>
    <rPh sb="0" eb="1">
      <t>ガツ</t>
    </rPh>
    <phoneticPr fontId="31"/>
  </si>
  <si>
    <t>福 祉 用 具 貸 与</t>
  </si>
  <si>
    <t>短 期 入 所 生 活 介 護</t>
  </si>
  <si>
    <t>短 期 入 所 療 養 介 護</t>
  </si>
  <si>
    <t>居 宅 療 養 管 理 指 導</t>
  </si>
  <si>
    <t>特定施設入居者生活介護</t>
    <phoneticPr fontId="4"/>
  </si>
  <si>
    <t>居 宅 介 護 支 援</t>
  </si>
  <si>
    <t>（地）小規模多機能型居宅介護</t>
    <phoneticPr fontId="3"/>
  </si>
  <si>
    <t>（地）認知症対応型共同生活介護</t>
  </si>
  <si>
    <t>（地）特定施設入居者生活介護</t>
    <rPh sb="3" eb="5">
      <t>トクテイ</t>
    </rPh>
    <rPh sb="5" eb="7">
      <t>シセツ</t>
    </rPh>
    <rPh sb="7" eb="10">
      <t>ニュウキョシャ</t>
    </rPh>
    <rPh sb="10" eb="12">
      <t>セイカツ</t>
    </rPh>
    <rPh sb="12" eb="14">
      <t>カイゴ</t>
    </rPh>
    <phoneticPr fontId="3"/>
  </si>
  <si>
    <t>（地）複合型サービス</t>
    <rPh sb="3" eb="6">
      <t>フクゴウガタ</t>
    </rPh>
    <phoneticPr fontId="3"/>
  </si>
  <si>
    <t>介護老人福祉施設</t>
  </si>
  <si>
    <t>介護老人保健施設</t>
  </si>
  <si>
    <t>　　・サービスの種類のうち、特定診療費については件数が0のため、項目から除外している。</t>
  </si>
  <si>
    <t>　　・（地）は地域密着型サービス</t>
    <phoneticPr fontId="3"/>
  </si>
  <si>
    <t>（令和3年3月31日現在）</t>
    <rPh sb="1" eb="3">
      <t>レイワ</t>
    </rPh>
    <phoneticPr fontId="4"/>
  </si>
  <si>
    <t>種   　　　　　別</t>
  </si>
  <si>
    <t>身　　　体　　　障　　　が　　い　　　者</t>
    <phoneticPr fontId="4"/>
  </si>
  <si>
    <t>総　　  　数</t>
  </si>
  <si>
    <t>１８歳以上</t>
  </si>
  <si>
    <t>１８歳未満</t>
  </si>
  <si>
    <t>総数</t>
  </si>
  <si>
    <t>視覚障害</t>
  </si>
  <si>
    <t>聴覚・平衡機能障害</t>
    <rPh sb="3" eb="5">
      <t>ヘイコウ</t>
    </rPh>
    <rPh sb="5" eb="7">
      <t>キノウ</t>
    </rPh>
    <phoneticPr fontId="3"/>
  </si>
  <si>
    <t>音声・言語・そしゃく機能障害</t>
    <phoneticPr fontId="3"/>
  </si>
  <si>
    <t>肢体不自由</t>
  </si>
  <si>
    <t>内部障害</t>
  </si>
  <si>
    <t>資料：高松市健康福祉局福祉事務所障がい福祉課</t>
    <rPh sb="3" eb="6">
      <t>タカマツシ</t>
    </rPh>
    <rPh sb="6" eb="8">
      <t>ケンコウ</t>
    </rPh>
    <rPh sb="8" eb="10">
      <t>フクシ</t>
    </rPh>
    <rPh sb="10" eb="11">
      <t>キョク</t>
    </rPh>
    <phoneticPr fontId="4"/>
  </si>
  <si>
    <t>１３－２１　身体障がい者の状況</t>
    <phoneticPr fontId="31"/>
  </si>
  <si>
    <t xml:space="preserve"> （単位：件、千円）</t>
    <rPh sb="5" eb="6">
      <t>ケン</t>
    </rPh>
    <phoneticPr fontId="32"/>
  </si>
  <si>
    <t>年　　度</t>
    <phoneticPr fontId="4"/>
  </si>
  <si>
    <t>総合支援資金</t>
    <rPh sb="0" eb="2">
      <t>ソウゴウ</t>
    </rPh>
    <rPh sb="2" eb="4">
      <t>シエン</t>
    </rPh>
    <rPh sb="4" eb="6">
      <t>シキン</t>
    </rPh>
    <phoneticPr fontId="4"/>
  </si>
  <si>
    <t>福祉資金</t>
    <rPh sb="0" eb="2">
      <t>フクシ</t>
    </rPh>
    <rPh sb="2" eb="4">
      <t>シキン</t>
    </rPh>
    <phoneticPr fontId="4"/>
  </si>
  <si>
    <t>生業費</t>
    <rPh sb="0" eb="2">
      <t>セイギョウ</t>
    </rPh>
    <rPh sb="2" eb="3">
      <t>ヒ</t>
    </rPh>
    <phoneticPr fontId="32"/>
  </si>
  <si>
    <t>住宅改修費</t>
    <rPh sb="0" eb="2">
      <t>ジュウタク</t>
    </rPh>
    <rPh sb="2" eb="5">
      <t>カイシュウヒ</t>
    </rPh>
    <phoneticPr fontId="32"/>
  </si>
  <si>
    <t>件   数</t>
  </si>
  <si>
    <t>金   額</t>
  </si>
  <si>
    <t>令和</t>
    <rPh sb="0" eb="2">
      <t>レイワ</t>
    </rPh>
    <phoneticPr fontId="3"/>
  </si>
  <si>
    <t>令和</t>
    <rPh sb="0" eb="2">
      <t>レイワ</t>
    </rPh>
    <phoneticPr fontId="31"/>
  </si>
  <si>
    <t>元</t>
    <rPh sb="0" eb="1">
      <t>モト</t>
    </rPh>
    <phoneticPr fontId="31"/>
  </si>
  <si>
    <t>療養費</t>
    <rPh sb="0" eb="3">
      <t>リョウヨウヒ</t>
    </rPh>
    <phoneticPr fontId="4"/>
  </si>
  <si>
    <t>災害援護費</t>
    <rPh sb="0" eb="2">
      <t>サイガイ</t>
    </rPh>
    <rPh sb="2" eb="4">
      <t>エンゴ</t>
    </rPh>
    <rPh sb="4" eb="5">
      <t>ヒ</t>
    </rPh>
    <phoneticPr fontId="4"/>
  </si>
  <si>
    <t>緊急小口資金</t>
    <rPh sb="0" eb="2">
      <t>キンキュウ</t>
    </rPh>
    <rPh sb="2" eb="4">
      <t>コグチ</t>
    </rPh>
    <rPh sb="4" eb="6">
      <t>シキン</t>
    </rPh>
    <phoneticPr fontId="4"/>
  </si>
  <si>
    <t>その他</t>
    <rPh sb="2" eb="3">
      <t>タ</t>
    </rPh>
    <phoneticPr fontId="4"/>
  </si>
  <si>
    <t>教育支援資金</t>
    <rPh sb="0" eb="2">
      <t>キョウイク</t>
    </rPh>
    <rPh sb="2" eb="4">
      <t>シエン</t>
    </rPh>
    <rPh sb="4" eb="6">
      <t>シキン</t>
    </rPh>
    <phoneticPr fontId="4"/>
  </si>
  <si>
    <t>不動産担保型
生活資金</t>
    <rPh sb="0" eb="3">
      <t>フドウサン</t>
    </rPh>
    <rPh sb="3" eb="5">
      <t>タンポ</t>
    </rPh>
    <rPh sb="5" eb="6">
      <t>ガタ</t>
    </rPh>
    <rPh sb="7" eb="9">
      <t>セイカツ</t>
    </rPh>
    <rPh sb="9" eb="11">
      <t>シキン</t>
    </rPh>
    <phoneticPr fontId="4"/>
  </si>
  <si>
    <t>臨時特例つなぎ資金</t>
    <rPh sb="0" eb="2">
      <t>リンジ</t>
    </rPh>
    <rPh sb="2" eb="4">
      <t>トクレイ</t>
    </rPh>
    <rPh sb="7" eb="9">
      <t>シキン</t>
    </rPh>
    <phoneticPr fontId="4"/>
  </si>
  <si>
    <t>教育支援費</t>
    <rPh sb="0" eb="2">
      <t>キョウイク</t>
    </rPh>
    <rPh sb="2" eb="4">
      <t>シエン</t>
    </rPh>
    <rPh sb="4" eb="5">
      <t>ヒ</t>
    </rPh>
    <phoneticPr fontId="4"/>
  </si>
  <si>
    <t>就学支度費</t>
    <rPh sb="0" eb="2">
      <t>シュウガク</t>
    </rPh>
    <rPh sb="2" eb="4">
      <t>シタク</t>
    </rPh>
    <rPh sb="4" eb="5">
      <t>ヒ</t>
    </rPh>
    <phoneticPr fontId="4"/>
  </si>
  <si>
    <t>資料：高松市社会福祉協議会</t>
    <phoneticPr fontId="3"/>
  </si>
  <si>
    <t>　　・平成21年10月の生活福祉資金制度の見直しに伴い、以下のとおりデータを移行している。</t>
    <rPh sb="3" eb="5">
      <t>ヘイセイ</t>
    </rPh>
    <rPh sb="7" eb="8">
      <t>ネン</t>
    </rPh>
    <rPh sb="10" eb="11">
      <t>ガツ</t>
    </rPh>
    <rPh sb="12" eb="14">
      <t>セイカツ</t>
    </rPh>
    <rPh sb="14" eb="16">
      <t>フクシ</t>
    </rPh>
    <rPh sb="16" eb="18">
      <t>シキン</t>
    </rPh>
    <rPh sb="18" eb="20">
      <t>セイド</t>
    </rPh>
    <rPh sb="21" eb="23">
      <t>ミナオ</t>
    </rPh>
    <rPh sb="25" eb="26">
      <t>トモナ</t>
    </rPh>
    <rPh sb="28" eb="30">
      <t>イカ</t>
    </rPh>
    <rPh sb="38" eb="40">
      <t>イコウ</t>
    </rPh>
    <phoneticPr fontId="4"/>
  </si>
  <si>
    <t>（旧）</t>
    <rPh sb="1" eb="2">
      <t>キュウ</t>
    </rPh>
    <phoneticPr fontId="4"/>
  </si>
  <si>
    <t>（新）</t>
    <rPh sb="1" eb="2">
      <t>シン</t>
    </rPh>
    <phoneticPr fontId="4"/>
  </si>
  <si>
    <t>離職者支援資金</t>
    <phoneticPr fontId="4"/>
  </si>
  <si>
    <t>→総合支援資金</t>
    <rPh sb="1" eb="3">
      <t>ソウゴウ</t>
    </rPh>
    <rPh sb="3" eb="5">
      <t>シエン</t>
    </rPh>
    <rPh sb="5" eb="7">
      <t>シキン</t>
    </rPh>
    <phoneticPr fontId="4"/>
  </si>
  <si>
    <t>療養資金</t>
    <rPh sb="0" eb="2">
      <t>リョウヨウ</t>
    </rPh>
    <rPh sb="2" eb="4">
      <t>シキン</t>
    </rPh>
    <phoneticPr fontId="4"/>
  </si>
  <si>
    <t>→福祉資金の療養費</t>
    <rPh sb="1" eb="3">
      <t>フクシ</t>
    </rPh>
    <rPh sb="3" eb="5">
      <t>シキン</t>
    </rPh>
    <rPh sb="6" eb="9">
      <t>リョウヨウヒ</t>
    </rPh>
    <phoneticPr fontId="4"/>
  </si>
  <si>
    <t>更生資金・障害者更生資金</t>
    <rPh sb="0" eb="2">
      <t>コウセイ</t>
    </rPh>
    <rPh sb="2" eb="4">
      <t>シキン</t>
    </rPh>
    <rPh sb="5" eb="7">
      <t>ショウガイ</t>
    </rPh>
    <phoneticPr fontId="4"/>
  </si>
  <si>
    <t>→福祉資金の生業費</t>
    <rPh sb="1" eb="3">
      <t>フクシ</t>
    </rPh>
    <rPh sb="3" eb="5">
      <t>シキン</t>
    </rPh>
    <rPh sb="6" eb="8">
      <t>セイギョウ</t>
    </rPh>
    <rPh sb="8" eb="9">
      <t>ヒ</t>
    </rPh>
    <phoneticPr fontId="4"/>
  </si>
  <si>
    <t>修学資金</t>
    <rPh sb="0" eb="2">
      <t>シュウガク</t>
    </rPh>
    <rPh sb="2" eb="4">
      <t>シキン</t>
    </rPh>
    <phoneticPr fontId="4"/>
  </si>
  <si>
    <t>→教育支援資金</t>
    <rPh sb="1" eb="3">
      <t>キョウイク</t>
    </rPh>
    <rPh sb="3" eb="5">
      <t>シエン</t>
    </rPh>
    <rPh sb="5" eb="7">
      <t>シキン</t>
    </rPh>
    <phoneticPr fontId="4"/>
  </si>
  <si>
    <t>→福祉資金のその他</t>
    <rPh sb="1" eb="3">
      <t>フクシ</t>
    </rPh>
    <rPh sb="3" eb="5">
      <t>シキン</t>
    </rPh>
    <rPh sb="8" eb="9">
      <t>タ</t>
    </rPh>
    <phoneticPr fontId="4"/>
  </si>
  <si>
    <t>長期生活支援資金</t>
    <rPh sb="0" eb="2">
      <t>チョウキ</t>
    </rPh>
    <rPh sb="2" eb="4">
      <t>セイカツ</t>
    </rPh>
    <rPh sb="4" eb="6">
      <t>シエン</t>
    </rPh>
    <rPh sb="6" eb="8">
      <t>シキン</t>
    </rPh>
    <phoneticPr fontId="4"/>
  </si>
  <si>
    <t>住宅資金</t>
    <rPh sb="0" eb="2">
      <t>ジュウタク</t>
    </rPh>
    <rPh sb="2" eb="4">
      <t>シキン</t>
    </rPh>
    <phoneticPr fontId="4"/>
  </si>
  <si>
    <t>→福祉資金の住宅改修費</t>
    <rPh sb="1" eb="3">
      <t>フクシ</t>
    </rPh>
    <rPh sb="3" eb="5">
      <t>シキン</t>
    </rPh>
    <rPh sb="6" eb="8">
      <t>ジュウタク</t>
    </rPh>
    <rPh sb="8" eb="11">
      <t>カイシュウヒ</t>
    </rPh>
    <phoneticPr fontId="4"/>
  </si>
  <si>
    <t>（新規）臨時特例つなぎ資金</t>
    <rPh sb="4" eb="6">
      <t>リンジ</t>
    </rPh>
    <rPh sb="6" eb="8">
      <t>トクレイ</t>
    </rPh>
    <rPh sb="11" eb="13">
      <t>シキン</t>
    </rPh>
    <phoneticPr fontId="4"/>
  </si>
  <si>
    <t>○生活福祉資金貸付制度における緊急小口資金等の特例貸付の貸付状況</t>
    <rPh sb="1" eb="3">
      <t>セイカツ</t>
    </rPh>
    <rPh sb="3" eb="5">
      <t>フクシ</t>
    </rPh>
    <rPh sb="5" eb="7">
      <t>シキン</t>
    </rPh>
    <rPh sb="7" eb="9">
      <t>カシツケ</t>
    </rPh>
    <rPh sb="9" eb="11">
      <t>セイド</t>
    </rPh>
    <rPh sb="15" eb="17">
      <t>キンキュウ</t>
    </rPh>
    <rPh sb="17" eb="19">
      <t>コグチ</t>
    </rPh>
    <rPh sb="19" eb="21">
      <t>シキン</t>
    </rPh>
    <rPh sb="21" eb="22">
      <t>トウ</t>
    </rPh>
    <rPh sb="23" eb="25">
      <t>トクレイ</t>
    </rPh>
    <rPh sb="25" eb="27">
      <t>カシツケ</t>
    </rPh>
    <rPh sb="28" eb="30">
      <t>カシツケ</t>
    </rPh>
    <rPh sb="30" eb="32">
      <t>ジョウキョウ</t>
    </rPh>
    <phoneticPr fontId="31"/>
  </si>
  <si>
    <t xml:space="preserve"> （単位：件、千円）</t>
  </si>
  <si>
    <t>福祉資金</t>
    <rPh sb="0" eb="2">
      <t>フクシ</t>
    </rPh>
    <rPh sb="2" eb="4">
      <t>シキン</t>
    </rPh>
    <phoneticPr fontId="31"/>
  </si>
  <si>
    <t>緊急小口資金</t>
    <phoneticPr fontId="31"/>
  </si>
  <si>
    <t>１３－２３　生活福祉資金の貸付状況</t>
    <phoneticPr fontId="32"/>
  </si>
  <si>
    <t>年度・月別</t>
    <phoneticPr fontId="4"/>
  </si>
  <si>
    <t>実　数</t>
    <phoneticPr fontId="4"/>
  </si>
  <si>
    <t>生活扶助</t>
  </si>
  <si>
    <t>住宅扶助</t>
  </si>
  <si>
    <t>教育扶助</t>
  </si>
  <si>
    <t>介護扶助</t>
  </si>
  <si>
    <t>医療扶助</t>
  </si>
  <si>
    <t>出産扶助</t>
  </si>
  <si>
    <t>生業扶助</t>
  </si>
  <si>
    <t>葬祭扶助</t>
  </si>
  <si>
    <t>年度平均</t>
    <rPh sb="0" eb="1">
      <t>トシ</t>
    </rPh>
    <rPh sb="1" eb="2">
      <t>ド</t>
    </rPh>
    <rPh sb="2" eb="4">
      <t>ヘイキン</t>
    </rPh>
    <phoneticPr fontId="4"/>
  </si>
  <si>
    <t>年度</t>
    <rPh sb="0" eb="1">
      <t>ネンド</t>
    </rPh>
    <phoneticPr fontId="4"/>
  </si>
  <si>
    <t>令和2年</t>
    <rPh sb="0" eb="2">
      <t>レイワ</t>
    </rPh>
    <rPh sb="3" eb="4">
      <t>ネン</t>
    </rPh>
    <phoneticPr fontId="31"/>
  </si>
  <si>
    <t>月</t>
    <rPh sb="0" eb="1">
      <t>ガツ</t>
    </rPh>
    <phoneticPr fontId="4"/>
  </si>
  <si>
    <t>3年</t>
    <rPh sb="1" eb="2">
      <t>ネン</t>
    </rPh>
    <phoneticPr fontId="31"/>
  </si>
  <si>
    <t>資料：高松市健康福祉局福祉事務所生活福祉課</t>
    <rPh sb="3" eb="6">
      <t>タカマツシ</t>
    </rPh>
    <rPh sb="6" eb="8">
      <t>ケンコウ</t>
    </rPh>
    <rPh sb="8" eb="10">
      <t>フクシ</t>
    </rPh>
    <rPh sb="10" eb="11">
      <t>キョク</t>
    </rPh>
    <rPh sb="16" eb="18">
      <t>セイカツ</t>
    </rPh>
    <rPh sb="18" eb="20">
      <t>フクシ</t>
    </rPh>
    <phoneticPr fontId="32"/>
  </si>
  <si>
    <t>資料：高松市健康福祉局福祉事務所生活福祉課</t>
    <rPh sb="10" eb="11">
      <t>キョク</t>
    </rPh>
    <phoneticPr fontId="32"/>
  </si>
  <si>
    <t>-</t>
    <phoneticPr fontId="32"/>
  </si>
  <si>
    <t>　　　(単位：千円)</t>
    <phoneticPr fontId="3"/>
  </si>
  <si>
    <t>総 　　額</t>
  </si>
  <si>
    <t>教育
扶助</t>
    <phoneticPr fontId="4"/>
  </si>
  <si>
    <t>介護
扶助</t>
    <phoneticPr fontId="4"/>
  </si>
  <si>
    <t>出産
扶助</t>
    <phoneticPr fontId="32"/>
  </si>
  <si>
    <t>生業
扶助</t>
    <phoneticPr fontId="32"/>
  </si>
  <si>
    <t>葬祭
扶助</t>
    <phoneticPr fontId="32"/>
  </si>
  <si>
    <t>施  設
事務費</t>
    <phoneticPr fontId="32"/>
  </si>
  <si>
    <t>就労自立給付金</t>
    <rPh sb="0" eb="2">
      <t>シュウロウ</t>
    </rPh>
    <rPh sb="2" eb="4">
      <t>ジリツ</t>
    </rPh>
    <phoneticPr fontId="32"/>
  </si>
  <si>
    <t>進学準備給付金</t>
    <rPh sb="0" eb="2">
      <t>シンガク</t>
    </rPh>
    <rPh sb="2" eb="4">
      <t>ジュンビ</t>
    </rPh>
    <phoneticPr fontId="32"/>
  </si>
  <si>
    <t>令和3年</t>
    <rPh sb="0" eb="2">
      <t>レイワ</t>
    </rPh>
    <rPh sb="3" eb="4">
      <t>ネン</t>
    </rPh>
    <phoneticPr fontId="3"/>
  </si>
  <si>
    <t>　　・就労自立給付金は平成26年７月より追加された項目。</t>
    <rPh sb="3" eb="5">
      <t>シュウロウ</t>
    </rPh>
    <rPh sb="5" eb="7">
      <t>ジリツ</t>
    </rPh>
    <rPh sb="7" eb="9">
      <t>キュウフ</t>
    </rPh>
    <rPh sb="9" eb="10">
      <t>キン</t>
    </rPh>
    <rPh sb="11" eb="13">
      <t>ヘイセイ</t>
    </rPh>
    <rPh sb="15" eb="16">
      <t>ネン</t>
    </rPh>
    <rPh sb="17" eb="18">
      <t>ガツ</t>
    </rPh>
    <rPh sb="20" eb="22">
      <t>ツイカ</t>
    </rPh>
    <rPh sb="25" eb="27">
      <t>コウモク</t>
    </rPh>
    <phoneticPr fontId="4"/>
  </si>
  <si>
    <t xml:space="preserve">    ・進学準備給付金は平成30年10月より追加された項目。</t>
    <rPh sb="5" eb="7">
      <t>シンガク</t>
    </rPh>
    <rPh sb="7" eb="9">
      <t>ジュンビ</t>
    </rPh>
    <phoneticPr fontId="3"/>
  </si>
  <si>
    <t>１３－２４　扶助別生活保護世帯数</t>
    <phoneticPr fontId="32"/>
  </si>
  <si>
    <t>１３－２５　扶助別生活保護人員</t>
    <phoneticPr fontId="32"/>
  </si>
  <si>
    <t>１３－２６　扶助別生活保護費支出状況</t>
    <phoneticPr fontId="32"/>
  </si>
  <si>
    <t>（単位：件）</t>
    <rPh sb="1" eb="3">
      <t>タンイ</t>
    </rPh>
    <rPh sb="4" eb="5">
      <t>ケン</t>
    </rPh>
    <phoneticPr fontId="4"/>
  </si>
  <si>
    <t>受付
件数</t>
    <phoneticPr fontId="4"/>
  </si>
  <si>
    <t>相 　  　談   　　種   　　別</t>
  </si>
  <si>
    <t>処理
件数</t>
    <phoneticPr fontId="4"/>
  </si>
  <si>
    <t>性格・生活習慣等</t>
  </si>
  <si>
    <t>知能・言語</t>
  </si>
  <si>
    <t>学 校 生 活 等</t>
    <phoneticPr fontId="4"/>
  </si>
  <si>
    <t>非行</t>
    <phoneticPr fontId="4"/>
  </si>
  <si>
    <t>家族
関係</t>
    <phoneticPr fontId="4"/>
  </si>
  <si>
    <t>環境
福祉</t>
    <phoneticPr fontId="4"/>
  </si>
  <si>
    <t>心身
障害</t>
    <phoneticPr fontId="4"/>
  </si>
  <si>
    <t>その他</t>
  </si>
  <si>
    <t>人間
関係</t>
    <phoneticPr fontId="4"/>
  </si>
  <si>
    <t>登校
拒否</t>
    <phoneticPr fontId="4"/>
  </si>
  <si>
    <t>養護相談</t>
    <rPh sb="0" eb="2">
      <t>ヨウゴ</t>
    </rPh>
    <rPh sb="2" eb="4">
      <t>ソウダン</t>
    </rPh>
    <phoneticPr fontId="4"/>
  </si>
  <si>
    <t>保健</t>
    <rPh sb="0" eb="2">
      <t>ホケン</t>
    </rPh>
    <phoneticPr fontId="4"/>
  </si>
  <si>
    <t>障害</t>
    <rPh sb="0" eb="2">
      <t>ショウガイ</t>
    </rPh>
    <phoneticPr fontId="4"/>
  </si>
  <si>
    <t>育成相談</t>
    <rPh sb="0" eb="2">
      <t>イクセイ</t>
    </rPh>
    <rPh sb="2" eb="4">
      <t>ソウダン</t>
    </rPh>
    <phoneticPr fontId="4"/>
  </si>
  <si>
    <t>児童
虐待</t>
    <rPh sb="0" eb="2">
      <t>ジドウ</t>
    </rPh>
    <rPh sb="3" eb="5">
      <t>ギャクタイ</t>
    </rPh>
    <phoneticPr fontId="4"/>
  </si>
  <si>
    <t>性格・行動</t>
    <rPh sb="0" eb="2">
      <t>セイカク</t>
    </rPh>
    <rPh sb="3" eb="5">
      <t>コウドウ</t>
    </rPh>
    <phoneticPr fontId="4"/>
  </si>
  <si>
    <t>不登校</t>
    <rPh sb="0" eb="3">
      <t>フトウコウ</t>
    </rPh>
    <phoneticPr fontId="4"/>
  </si>
  <si>
    <t>適正</t>
    <rPh sb="0" eb="2">
      <t>テキセイ</t>
    </rPh>
    <phoneticPr fontId="4"/>
  </si>
  <si>
    <t>育児
しつけ</t>
    <rPh sb="0" eb="2">
      <t>イクジ</t>
    </rPh>
    <phoneticPr fontId="4"/>
  </si>
  <si>
    <t>その他</t>
    <phoneticPr fontId="4"/>
  </si>
  <si>
    <t>元</t>
    <rPh sb="0" eb="1">
      <t>モト</t>
    </rPh>
    <phoneticPr fontId="4"/>
  </si>
  <si>
    <t>資料：高松市健康福祉局こども女性相談課</t>
    <rPh sb="3" eb="6">
      <t>タカマツシ</t>
    </rPh>
    <rPh sb="6" eb="8">
      <t>ケンコウ</t>
    </rPh>
    <rPh sb="8" eb="10">
      <t>フクシ</t>
    </rPh>
    <rPh sb="10" eb="11">
      <t>キョク</t>
    </rPh>
    <rPh sb="14" eb="16">
      <t>ジョセイ</t>
    </rPh>
    <rPh sb="16" eb="18">
      <t>ソウダン</t>
    </rPh>
    <rPh sb="18" eb="19">
      <t>カ</t>
    </rPh>
    <phoneticPr fontId="32"/>
  </si>
  <si>
    <t>※件数は平成29年度までの累計件数表記から30年度以降は実件数表記に改めるとともに相談種別の表記も改める。</t>
    <rPh sb="1" eb="3">
      <t>ケンスウ</t>
    </rPh>
    <rPh sb="4" eb="6">
      <t>ヘイセイ</t>
    </rPh>
    <rPh sb="8" eb="10">
      <t>ネンド</t>
    </rPh>
    <rPh sb="13" eb="15">
      <t>ルイケイ</t>
    </rPh>
    <rPh sb="15" eb="17">
      <t>ケンスウ</t>
    </rPh>
    <rPh sb="17" eb="19">
      <t>ヒョウキ</t>
    </rPh>
    <rPh sb="23" eb="25">
      <t>ネンド</t>
    </rPh>
    <rPh sb="25" eb="27">
      <t>イコウ</t>
    </rPh>
    <rPh sb="28" eb="29">
      <t>ジツ</t>
    </rPh>
    <rPh sb="29" eb="31">
      <t>ケンスウ</t>
    </rPh>
    <rPh sb="31" eb="33">
      <t>ヒョウキ</t>
    </rPh>
    <rPh sb="34" eb="35">
      <t>アラタ</t>
    </rPh>
    <rPh sb="41" eb="43">
      <t>ソウダン</t>
    </rPh>
    <rPh sb="43" eb="45">
      <t>シュベツ</t>
    </rPh>
    <rPh sb="46" eb="48">
      <t>ヒョウキ</t>
    </rPh>
    <rPh sb="49" eb="50">
      <t>アラタ</t>
    </rPh>
    <phoneticPr fontId="3"/>
  </si>
  <si>
    <t>１３－２７　家庭児童相談受付種別処理状況</t>
    <phoneticPr fontId="32"/>
  </si>
  <si>
    <t>（各年度4月1日現在）</t>
    <phoneticPr fontId="4"/>
  </si>
  <si>
    <t>年　度　・</t>
  </si>
  <si>
    <t>定 　員</t>
  </si>
  <si>
    <t>年      齢      別</t>
  </si>
  <si>
    <t>施　設  名</t>
  </si>
  <si>
    <t>総 　数</t>
  </si>
  <si>
    <t>０ 　歳</t>
  </si>
  <si>
    <t>１ 　歳</t>
  </si>
  <si>
    <t>２ 　歳</t>
  </si>
  <si>
    <t>３ 　歳</t>
  </si>
  <si>
    <t>４ 　歳</t>
  </si>
  <si>
    <t>５ 　歳</t>
  </si>
  <si>
    <t>平成</t>
    <rPh sb="0" eb="2">
      <t>ヘイセイ</t>
    </rPh>
    <phoneticPr fontId="4"/>
  </si>
  <si>
    <t>年度</t>
    <rPh sb="0" eb="2">
      <t>ネンド</t>
    </rPh>
    <phoneticPr fontId="4"/>
  </si>
  <si>
    <t>令和</t>
    <rPh sb="0" eb="1">
      <t>レイワ</t>
    </rPh>
    <phoneticPr fontId="3"/>
  </si>
  <si>
    <t>年度</t>
    <rPh sb="0" eb="1">
      <t>ネンド</t>
    </rPh>
    <phoneticPr fontId="3"/>
  </si>
  <si>
    <t>瀬　戸　内</t>
  </si>
  <si>
    <t>扇　　　町</t>
  </si>
  <si>
    <t>宮　　　脇</t>
  </si>
  <si>
    <t>－</t>
    <phoneticPr fontId="31"/>
  </si>
  <si>
    <t>松　　　島</t>
  </si>
  <si>
    <t>福　　　岡</t>
  </si>
  <si>
    <t>桜　　　町</t>
  </si>
  <si>
    <t>田　　　村</t>
  </si>
  <si>
    <t>鶴　　　尾</t>
  </si>
  <si>
    <t>太　　　田</t>
  </si>
  <si>
    <t>木　　　太</t>
  </si>
  <si>
    <t>古　高　松</t>
  </si>
  <si>
    <t>下笠居東部</t>
  </si>
  <si>
    <t>香　　　西</t>
  </si>
  <si>
    <t>弦　　　打</t>
  </si>
  <si>
    <t>鬼　　　無</t>
  </si>
  <si>
    <t>三　　　谷</t>
  </si>
  <si>
    <t>多　　　肥</t>
  </si>
  <si>
    <t>西　植　田</t>
  </si>
  <si>
    <t>東　植　田</t>
  </si>
  <si>
    <t>大野</t>
    <rPh sb="0" eb="2">
      <t>オオノ</t>
    </rPh>
    <phoneticPr fontId="32"/>
  </si>
  <si>
    <t>川東南</t>
  </si>
  <si>
    <t>国分寺北部</t>
  </si>
  <si>
    <t>国分寺南部</t>
    <rPh sb="3" eb="4">
      <t>ミナミ</t>
    </rPh>
    <phoneticPr fontId="4"/>
  </si>
  <si>
    <t>田井</t>
    <rPh sb="0" eb="2">
      <t>タイ</t>
    </rPh>
    <phoneticPr fontId="32"/>
  </si>
  <si>
    <t>下笠居</t>
    <rPh sb="0" eb="1">
      <t>シタ</t>
    </rPh>
    <rPh sb="1" eb="2">
      <t>カサ</t>
    </rPh>
    <rPh sb="2" eb="3">
      <t>イ</t>
    </rPh>
    <phoneticPr fontId="3"/>
  </si>
  <si>
    <t>はら</t>
    <phoneticPr fontId="3"/>
  </si>
  <si>
    <t>庵治</t>
    <rPh sb="0" eb="2">
      <t>アジ</t>
    </rPh>
    <phoneticPr fontId="3"/>
  </si>
  <si>
    <t>香南</t>
    <rPh sb="0" eb="2">
      <t>コウナン</t>
    </rPh>
    <phoneticPr fontId="3"/>
  </si>
  <si>
    <t>塩江</t>
    <rPh sb="0" eb="2">
      <t>シオノエ</t>
    </rPh>
    <phoneticPr fontId="3"/>
  </si>
  <si>
    <t>川東</t>
    <rPh sb="0" eb="2">
      <t>カワヒガシ</t>
    </rPh>
    <phoneticPr fontId="32"/>
  </si>
  <si>
    <t>屋島</t>
    <rPh sb="0" eb="2">
      <t>ヤシマ</t>
    </rPh>
    <phoneticPr fontId="3"/>
  </si>
  <si>
    <t>林</t>
    <phoneticPr fontId="3"/>
  </si>
  <si>
    <t>川島</t>
    <rPh sb="0" eb="2">
      <t>カワシマ</t>
    </rPh>
    <phoneticPr fontId="3"/>
  </si>
  <si>
    <t>浅野</t>
    <rPh sb="0" eb="2">
      <t>アサノ</t>
    </rPh>
    <phoneticPr fontId="3"/>
  </si>
  <si>
    <t>男　木</t>
    <rPh sb="0" eb="1">
      <t>オトコ</t>
    </rPh>
    <rPh sb="2" eb="3">
      <t>キ</t>
    </rPh>
    <phoneticPr fontId="32"/>
  </si>
  <si>
    <t>（ 市立計 ）</t>
    <phoneticPr fontId="32"/>
  </si>
  <si>
    <t>こぶし今里</t>
    <rPh sb="3" eb="5">
      <t>イマザト</t>
    </rPh>
    <phoneticPr fontId="32"/>
  </si>
  <si>
    <t>敬愛</t>
    <phoneticPr fontId="32"/>
  </si>
  <si>
    <t>敬愛</t>
  </si>
  <si>
    <t>平安</t>
    <phoneticPr fontId="32"/>
  </si>
  <si>
    <t>平安</t>
  </si>
  <si>
    <t>勅使百華</t>
    <phoneticPr fontId="32"/>
  </si>
  <si>
    <t>勅使百華</t>
  </si>
  <si>
    <t>西春日</t>
    <phoneticPr fontId="32"/>
  </si>
  <si>
    <t>西春日</t>
  </si>
  <si>
    <t>太田西</t>
    <phoneticPr fontId="32"/>
  </si>
  <si>
    <t>太田西</t>
  </si>
  <si>
    <t>こぶし中央</t>
    <phoneticPr fontId="32"/>
  </si>
  <si>
    <t>こぶし中央</t>
  </si>
  <si>
    <t>あすなろ</t>
    <phoneticPr fontId="32"/>
  </si>
  <si>
    <t>あすなろ</t>
  </si>
  <si>
    <t>西光寺</t>
    <phoneticPr fontId="32"/>
  </si>
  <si>
    <t>川添</t>
    <phoneticPr fontId="32"/>
  </si>
  <si>
    <t>高松南</t>
    <phoneticPr fontId="32"/>
  </si>
  <si>
    <t>高松南</t>
  </si>
  <si>
    <t>円座百華</t>
    <phoneticPr fontId="32"/>
  </si>
  <si>
    <t>高松西</t>
    <phoneticPr fontId="32"/>
  </si>
  <si>
    <t>高松西</t>
  </si>
  <si>
    <t>若葉</t>
    <phoneticPr fontId="32"/>
  </si>
  <si>
    <t>若葉</t>
  </si>
  <si>
    <t>白樺</t>
    <phoneticPr fontId="32"/>
  </si>
  <si>
    <t>白樺</t>
  </si>
  <si>
    <t>松福</t>
    <phoneticPr fontId="32"/>
  </si>
  <si>
    <t>松福</t>
  </si>
  <si>
    <t>さくらんぼ</t>
    <phoneticPr fontId="32"/>
  </si>
  <si>
    <t>さくらんぼ</t>
  </si>
  <si>
    <t>すみれ</t>
    <phoneticPr fontId="32"/>
  </si>
  <si>
    <t>すみれ</t>
  </si>
  <si>
    <t>高松第二</t>
    <phoneticPr fontId="32"/>
  </si>
  <si>
    <t>高松第二</t>
  </si>
  <si>
    <t>今里</t>
    <rPh sb="0" eb="2">
      <t>イマザト</t>
    </rPh>
    <phoneticPr fontId="32"/>
  </si>
  <si>
    <t>さんさん</t>
    <phoneticPr fontId="32"/>
  </si>
  <si>
    <t>さんさん</t>
  </si>
  <si>
    <t>みよし</t>
    <phoneticPr fontId="32"/>
  </si>
  <si>
    <t>みよし</t>
  </si>
  <si>
    <t>みのり</t>
    <phoneticPr fontId="32"/>
  </si>
  <si>
    <t>みのり</t>
  </si>
  <si>
    <t>八栗</t>
    <rPh sb="0" eb="2">
      <t>ヤクリ</t>
    </rPh>
    <phoneticPr fontId="32"/>
  </si>
  <si>
    <t>城東</t>
    <phoneticPr fontId="32"/>
  </si>
  <si>
    <t>城東</t>
  </si>
  <si>
    <t>こぶし花園</t>
    <rPh sb="3" eb="5">
      <t>ハナゾノ</t>
    </rPh>
    <phoneticPr fontId="32"/>
  </si>
  <si>
    <t>れんげ</t>
    <phoneticPr fontId="32"/>
  </si>
  <si>
    <t>れんげ</t>
  </si>
  <si>
    <t>さくら伏石</t>
    <rPh sb="3" eb="5">
      <t>ブクイシ</t>
    </rPh>
    <phoneticPr fontId="32"/>
  </si>
  <si>
    <t>さくら伏石</t>
    <rPh sb="3" eb="5">
      <t>ブクイシ</t>
    </rPh>
    <phoneticPr fontId="3"/>
  </si>
  <si>
    <t>らく楽</t>
    <rPh sb="2" eb="3">
      <t>ラク</t>
    </rPh>
    <phoneticPr fontId="32"/>
  </si>
  <si>
    <t>らく楽</t>
    <rPh sb="2" eb="3">
      <t>ラク</t>
    </rPh>
    <phoneticPr fontId="3"/>
  </si>
  <si>
    <t>初音</t>
    <rPh sb="0" eb="2">
      <t>ハツネ</t>
    </rPh>
    <phoneticPr fontId="32"/>
  </si>
  <si>
    <t>初音</t>
    <rPh sb="0" eb="2">
      <t>ハツネ</t>
    </rPh>
    <phoneticPr fontId="3"/>
  </si>
  <si>
    <t>さくら木太</t>
    <rPh sb="3" eb="5">
      <t>キタ</t>
    </rPh>
    <phoneticPr fontId="32"/>
  </si>
  <si>
    <t>さくら木太</t>
    <rPh sb="3" eb="5">
      <t>キタ</t>
    </rPh>
    <phoneticPr fontId="3"/>
  </si>
  <si>
    <t>らく楽第二</t>
    <rPh sb="2" eb="3">
      <t>ラク</t>
    </rPh>
    <rPh sb="3" eb="5">
      <t>ダイニ</t>
    </rPh>
    <phoneticPr fontId="32"/>
  </si>
  <si>
    <t>らく楽第二</t>
    <rPh sb="2" eb="3">
      <t>ラク</t>
    </rPh>
    <rPh sb="3" eb="5">
      <t>ダイニ</t>
    </rPh>
    <phoneticPr fontId="3"/>
  </si>
  <si>
    <t>あさがお</t>
    <phoneticPr fontId="32"/>
  </si>
  <si>
    <t>あさがお</t>
    <phoneticPr fontId="3"/>
  </si>
  <si>
    <t>アルペジオ</t>
    <phoneticPr fontId="32"/>
  </si>
  <si>
    <t>アルペジオ</t>
    <phoneticPr fontId="3"/>
  </si>
  <si>
    <t>さくら太田</t>
    <rPh sb="3" eb="5">
      <t>オオタ</t>
    </rPh>
    <phoneticPr fontId="32"/>
  </si>
  <si>
    <t>さくら太田</t>
    <rPh sb="3" eb="5">
      <t>オオタ</t>
    </rPh>
    <phoneticPr fontId="3"/>
  </si>
  <si>
    <t>にこにこ</t>
    <phoneticPr fontId="32"/>
  </si>
  <si>
    <t>にこにこ</t>
    <phoneticPr fontId="3"/>
  </si>
  <si>
    <t>あい保育園太田</t>
    <rPh sb="2" eb="5">
      <t>ホイクエン</t>
    </rPh>
    <rPh sb="5" eb="7">
      <t>オオタ</t>
    </rPh>
    <phoneticPr fontId="32"/>
  </si>
  <si>
    <t>あい保育園太田</t>
    <rPh sb="2" eb="5">
      <t>ホイクエン</t>
    </rPh>
    <rPh sb="5" eb="7">
      <t>オオタ</t>
    </rPh>
    <phoneticPr fontId="3"/>
  </si>
  <si>
    <t>さくら福々</t>
    <rPh sb="3" eb="4">
      <t>フク</t>
    </rPh>
    <phoneticPr fontId="32"/>
  </si>
  <si>
    <t>さくら福々</t>
    <rPh sb="3" eb="4">
      <t>フク</t>
    </rPh>
    <phoneticPr fontId="3"/>
  </si>
  <si>
    <t>サンシャインこどもの森</t>
    <rPh sb="10" eb="11">
      <t>モリ</t>
    </rPh>
    <phoneticPr fontId="3"/>
  </si>
  <si>
    <t>いずみ</t>
    <phoneticPr fontId="32"/>
  </si>
  <si>
    <t>いずみ</t>
    <phoneticPr fontId="3"/>
  </si>
  <si>
    <t>いずみ分園</t>
    <rPh sb="3" eb="5">
      <t>ブンエン</t>
    </rPh>
    <phoneticPr fontId="32"/>
  </si>
  <si>
    <t>いずみ分園</t>
    <rPh sb="3" eb="5">
      <t>ブンエン</t>
    </rPh>
    <phoneticPr fontId="3"/>
  </si>
  <si>
    <t>高松東</t>
    <rPh sb="0" eb="3">
      <t>タカマツヒガシ</t>
    </rPh>
    <phoneticPr fontId="32"/>
  </si>
  <si>
    <t>高松東</t>
    <rPh sb="0" eb="3">
      <t>タカマツヒガシ</t>
    </rPh>
    <phoneticPr fontId="3"/>
  </si>
  <si>
    <t>新田</t>
    <rPh sb="0" eb="2">
      <t>シンデン</t>
    </rPh>
    <phoneticPr fontId="32"/>
  </si>
  <si>
    <t>新田</t>
    <rPh sb="0" eb="2">
      <t>シンデン</t>
    </rPh>
    <phoneticPr fontId="3"/>
  </si>
  <si>
    <t>和光</t>
    <rPh sb="0" eb="2">
      <t>ワコウ</t>
    </rPh>
    <phoneticPr fontId="32"/>
  </si>
  <si>
    <t>和光</t>
    <rPh sb="0" eb="2">
      <t>ワコウ</t>
    </rPh>
    <phoneticPr fontId="3"/>
  </si>
  <si>
    <t>春日</t>
    <phoneticPr fontId="32"/>
  </si>
  <si>
    <t>春日</t>
    <phoneticPr fontId="3"/>
  </si>
  <si>
    <t>花ノ宮</t>
    <phoneticPr fontId="32"/>
  </si>
  <si>
    <t>花ノ宮</t>
    <phoneticPr fontId="3"/>
  </si>
  <si>
    <t>中野</t>
    <rPh sb="0" eb="2">
      <t>ナカノ</t>
    </rPh>
    <phoneticPr fontId="32"/>
  </si>
  <si>
    <t>中野</t>
    <rPh sb="0" eb="2">
      <t>ナカノ</t>
    </rPh>
    <phoneticPr fontId="3"/>
  </si>
  <si>
    <t>カナン</t>
    <phoneticPr fontId="32"/>
  </si>
  <si>
    <t>カナン</t>
    <phoneticPr fontId="3"/>
  </si>
  <si>
    <t>すまいる</t>
    <phoneticPr fontId="32"/>
  </si>
  <si>
    <t>すまいる</t>
    <phoneticPr fontId="3"/>
  </si>
  <si>
    <t>げんき・結愛・げんき</t>
    <rPh sb="4" eb="5">
      <t>ムス</t>
    </rPh>
    <rPh sb="5" eb="6">
      <t>アイ</t>
    </rPh>
    <phoneticPr fontId="32"/>
  </si>
  <si>
    <t>げんき・結愛・げんき</t>
    <rPh sb="4" eb="5">
      <t>ムス</t>
    </rPh>
    <rPh sb="5" eb="6">
      <t>アイ</t>
    </rPh>
    <phoneticPr fontId="3"/>
  </si>
  <si>
    <t>カナン十河</t>
    <rPh sb="3" eb="5">
      <t>ソゴウ</t>
    </rPh>
    <phoneticPr fontId="32"/>
  </si>
  <si>
    <t>カナン十河</t>
    <rPh sb="3" eb="5">
      <t>ソゴウ</t>
    </rPh>
    <phoneticPr fontId="3"/>
  </si>
  <si>
    <t>高松和貴こども園</t>
    <rPh sb="0" eb="2">
      <t>タカマツ</t>
    </rPh>
    <rPh sb="2" eb="3">
      <t>ワ</t>
    </rPh>
    <rPh sb="7" eb="8">
      <t>エン</t>
    </rPh>
    <phoneticPr fontId="32"/>
  </si>
  <si>
    <t>高松和貴こども園</t>
    <rPh sb="0" eb="2">
      <t>タカマツ</t>
    </rPh>
    <rPh sb="2" eb="3">
      <t>ワ</t>
    </rPh>
    <rPh sb="7" eb="8">
      <t>エン</t>
    </rPh>
    <phoneticPr fontId="3"/>
  </si>
  <si>
    <t>みらい学園</t>
    <rPh sb="3" eb="5">
      <t>ガクエン</t>
    </rPh>
    <phoneticPr fontId="32"/>
  </si>
  <si>
    <t>高松くりの木学舎</t>
    <rPh sb="0" eb="2">
      <t>タカマツ</t>
    </rPh>
    <rPh sb="5" eb="6">
      <t>キ</t>
    </rPh>
    <rPh sb="6" eb="8">
      <t>ガクシャ</t>
    </rPh>
    <phoneticPr fontId="32"/>
  </si>
  <si>
    <t>認定こども園やしま幼稚園</t>
    <rPh sb="0" eb="2">
      <t>ニンテイ</t>
    </rPh>
    <rPh sb="5" eb="6">
      <t>エン</t>
    </rPh>
    <rPh sb="9" eb="12">
      <t>ヨウチエン</t>
    </rPh>
    <phoneticPr fontId="32"/>
  </si>
  <si>
    <t>認定こども園やしま幼稚園</t>
    <rPh sb="0" eb="2">
      <t>ニンテイ</t>
    </rPh>
    <rPh sb="5" eb="6">
      <t>エン</t>
    </rPh>
    <rPh sb="9" eb="12">
      <t>ヨウチエン</t>
    </rPh>
    <phoneticPr fontId="3"/>
  </si>
  <si>
    <t>高松聖ヤコブ幼稚園</t>
    <rPh sb="0" eb="2">
      <t>タカマツ</t>
    </rPh>
    <rPh sb="2" eb="3">
      <t>セイ</t>
    </rPh>
    <rPh sb="6" eb="9">
      <t>ヨウチエン</t>
    </rPh>
    <phoneticPr fontId="32"/>
  </si>
  <si>
    <t>高松聖ヤコブ幼稚園</t>
    <rPh sb="0" eb="2">
      <t>タカマツ</t>
    </rPh>
    <rPh sb="2" eb="3">
      <t>セイ</t>
    </rPh>
    <rPh sb="6" eb="9">
      <t>ヨウチエン</t>
    </rPh>
    <phoneticPr fontId="3"/>
  </si>
  <si>
    <t>認定こども園亀阜幼稚園</t>
    <rPh sb="0" eb="2">
      <t>ニンテイ</t>
    </rPh>
    <rPh sb="5" eb="6">
      <t>エン</t>
    </rPh>
    <rPh sb="6" eb="7">
      <t>カメ</t>
    </rPh>
    <rPh sb="7" eb="8">
      <t>オカ</t>
    </rPh>
    <rPh sb="8" eb="11">
      <t>ヨウチエン</t>
    </rPh>
    <phoneticPr fontId="32"/>
  </si>
  <si>
    <t>認定こども園亀阜幼稚園</t>
    <rPh sb="0" eb="2">
      <t>ニンテイ</t>
    </rPh>
    <rPh sb="5" eb="6">
      <t>エン</t>
    </rPh>
    <rPh sb="6" eb="7">
      <t>カメ</t>
    </rPh>
    <rPh sb="7" eb="8">
      <t>オカ</t>
    </rPh>
    <rPh sb="8" eb="11">
      <t>ヨウチエン</t>
    </rPh>
    <phoneticPr fontId="3"/>
  </si>
  <si>
    <t>らく楽寺井幼稚園</t>
    <rPh sb="2" eb="3">
      <t>ラク</t>
    </rPh>
    <rPh sb="3" eb="5">
      <t>テライ</t>
    </rPh>
    <rPh sb="5" eb="8">
      <t>ヨウチエン</t>
    </rPh>
    <phoneticPr fontId="32"/>
  </si>
  <si>
    <t>らく楽寺井幼稚園</t>
    <rPh sb="2" eb="3">
      <t>ラク</t>
    </rPh>
    <rPh sb="3" eb="5">
      <t>テライ</t>
    </rPh>
    <rPh sb="5" eb="8">
      <t>ヨウチエン</t>
    </rPh>
    <phoneticPr fontId="3"/>
  </si>
  <si>
    <t>つくし幼稚園</t>
    <rPh sb="3" eb="6">
      <t>ヨウチエン</t>
    </rPh>
    <phoneticPr fontId="32"/>
  </si>
  <si>
    <t>つくし幼稚園</t>
    <rPh sb="3" eb="6">
      <t>ヨウチエン</t>
    </rPh>
    <phoneticPr fontId="3"/>
  </si>
  <si>
    <t>勅使百華幼稚園</t>
    <rPh sb="0" eb="2">
      <t>チョクシ</t>
    </rPh>
    <rPh sb="2" eb="3">
      <t>ヒャク</t>
    </rPh>
    <rPh sb="3" eb="4">
      <t>ハナ</t>
    </rPh>
    <rPh sb="4" eb="7">
      <t>ヨウチエン</t>
    </rPh>
    <phoneticPr fontId="32"/>
  </si>
  <si>
    <t>勅使百華幼稚園</t>
    <rPh sb="0" eb="2">
      <t>チョクシ</t>
    </rPh>
    <rPh sb="2" eb="3">
      <t>ヒャク</t>
    </rPh>
    <rPh sb="3" eb="4">
      <t>ハナ</t>
    </rPh>
    <rPh sb="4" eb="7">
      <t>ヨウチエン</t>
    </rPh>
    <phoneticPr fontId="3"/>
  </si>
  <si>
    <t>メリ－GOランド</t>
    <phoneticPr fontId="32"/>
  </si>
  <si>
    <t>メリ－GOランド</t>
    <phoneticPr fontId="3"/>
  </si>
  <si>
    <t>カナン空港こども園</t>
    <rPh sb="3" eb="5">
      <t>クウコウ</t>
    </rPh>
    <rPh sb="8" eb="9">
      <t>エン</t>
    </rPh>
    <phoneticPr fontId="32"/>
  </si>
  <si>
    <t>カナン空港こども園</t>
    <rPh sb="3" eb="5">
      <t>クウコウ</t>
    </rPh>
    <rPh sb="8" eb="9">
      <t>エン</t>
    </rPh>
    <phoneticPr fontId="3"/>
  </si>
  <si>
    <t>栗林にこにこ保育園</t>
    <rPh sb="0" eb="2">
      <t>リツリン</t>
    </rPh>
    <rPh sb="6" eb="9">
      <t>ホイクエン</t>
    </rPh>
    <phoneticPr fontId="32"/>
  </si>
  <si>
    <t>栗林にこにこ保育園</t>
    <rPh sb="0" eb="2">
      <t>リツリン</t>
    </rPh>
    <rPh sb="6" eb="9">
      <t>ホイクエン</t>
    </rPh>
    <phoneticPr fontId="3"/>
  </si>
  <si>
    <t>小規模保育所もも</t>
    <rPh sb="0" eb="3">
      <t>ショウキボ</t>
    </rPh>
    <rPh sb="3" eb="5">
      <t>ホイク</t>
    </rPh>
    <rPh sb="5" eb="6">
      <t>ショ</t>
    </rPh>
    <phoneticPr fontId="32"/>
  </si>
  <si>
    <t>小規模保育所もも</t>
    <rPh sb="0" eb="3">
      <t>ショウキボ</t>
    </rPh>
    <rPh sb="3" eb="5">
      <t>ホイク</t>
    </rPh>
    <rPh sb="5" eb="6">
      <t>ショ</t>
    </rPh>
    <phoneticPr fontId="3"/>
  </si>
  <si>
    <t>らく楽多肥</t>
    <rPh sb="2" eb="3">
      <t>ラク</t>
    </rPh>
    <rPh sb="3" eb="4">
      <t>タ</t>
    </rPh>
    <rPh sb="4" eb="5">
      <t>コエ</t>
    </rPh>
    <phoneticPr fontId="32"/>
  </si>
  <si>
    <t>らく楽多肥</t>
    <rPh sb="2" eb="3">
      <t>ラク</t>
    </rPh>
    <rPh sb="3" eb="4">
      <t>タ</t>
    </rPh>
    <rPh sb="4" eb="5">
      <t>コエ</t>
    </rPh>
    <phoneticPr fontId="3"/>
  </si>
  <si>
    <t>ソラ</t>
    <phoneticPr fontId="32"/>
  </si>
  <si>
    <t>ソラ</t>
  </si>
  <si>
    <t>ニチイたひ東</t>
    <rPh sb="5" eb="6">
      <t>ヒガシ</t>
    </rPh>
    <phoneticPr fontId="4"/>
  </si>
  <si>
    <t>ニチイたひ東</t>
    <rPh sb="5" eb="6">
      <t>ヒガシ</t>
    </rPh>
    <phoneticPr fontId="32"/>
  </si>
  <si>
    <t>ニチイたひ西</t>
    <rPh sb="5" eb="6">
      <t>ニシ</t>
    </rPh>
    <phoneticPr fontId="4"/>
  </si>
  <si>
    <t>ニチイたひ西</t>
    <rPh sb="5" eb="6">
      <t>ニシ</t>
    </rPh>
    <phoneticPr fontId="32"/>
  </si>
  <si>
    <t>おるごーる</t>
    <phoneticPr fontId="32"/>
  </si>
  <si>
    <t>おるごーる</t>
    <phoneticPr fontId="3"/>
  </si>
  <si>
    <t>にじいろうさぎ</t>
    <phoneticPr fontId="32"/>
  </si>
  <si>
    <t>にじいろうさぎ</t>
    <phoneticPr fontId="3"/>
  </si>
  <si>
    <t>木太にこにこ</t>
    <rPh sb="0" eb="2">
      <t>キタ</t>
    </rPh>
    <phoneticPr fontId="32"/>
  </si>
  <si>
    <t>木太にこにこ</t>
    <rPh sb="0" eb="2">
      <t>キタ</t>
    </rPh>
    <phoneticPr fontId="3"/>
  </si>
  <si>
    <t>伏石にこにこ</t>
    <rPh sb="0" eb="1">
      <t>フ</t>
    </rPh>
    <rPh sb="1" eb="2">
      <t>イシ</t>
    </rPh>
    <phoneticPr fontId="32"/>
  </si>
  <si>
    <t>伏石にこにこ</t>
    <rPh sb="0" eb="1">
      <t>フ</t>
    </rPh>
    <rPh sb="1" eb="2">
      <t>イシ</t>
    </rPh>
    <phoneticPr fontId="3"/>
  </si>
  <si>
    <t>ニチイまつなわ西</t>
    <rPh sb="7" eb="8">
      <t>ニシ</t>
    </rPh>
    <phoneticPr fontId="32"/>
  </si>
  <si>
    <t>ニチイまつなわ西</t>
    <rPh sb="7" eb="8">
      <t>ニシ</t>
    </rPh>
    <phoneticPr fontId="3"/>
  </si>
  <si>
    <t>太田にこにこ</t>
    <phoneticPr fontId="32"/>
  </si>
  <si>
    <t>太田にこにこ</t>
    <phoneticPr fontId="3"/>
  </si>
  <si>
    <t>林にこにこ</t>
    <rPh sb="0" eb="1">
      <t>ハヤシ</t>
    </rPh>
    <phoneticPr fontId="32"/>
  </si>
  <si>
    <t>林にこにこ</t>
    <rPh sb="0" eb="1">
      <t>ハヤシ</t>
    </rPh>
    <phoneticPr fontId="3"/>
  </si>
  <si>
    <t>みいろ</t>
    <phoneticPr fontId="32"/>
  </si>
  <si>
    <t>みいろ</t>
    <phoneticPr fontId="3"/>
  </si>
  <si>
    <t>瓦町ＦＬＡＧ</t>
    <rPh sb="0" eb="2">
      <t>カワラマチ</t>
    </rPh>
    <phoneticPr fontId="32"/>
  </si>
  <si>
    <t>瓦町ＦＬＡＧ</t>
    <rPh sb="0" eb="2">
      <t>カワラマチ</t>
    </rPh>
    <phoneticPr fontId="3"/>
  </si>
  <si>
    <t>院内保育所てふてふ</t>
    <rPh sb="0" eb="2">
      <t>インナイ</t>
    </rPh>
    <rPh sb="2" eb="4">
      <t>ホイク</t>
    </rPh>
    <rPh sb="4" eb="5">
      <t>ショ</t>
    </rPh>
    <phoneticPr fontId="32"/>
  </si>
  <si>
    <t>院内保育所てふてふ</t>
    <rPh sb="0" eb="2">
      <t>インナイ</t>
    </rPh>
    <rPh sb="2" eb="4">
      <t>ホイク</t>
    </rPh>
    <rPh sb="4" eb="5">
      <t>ショ</t>
    </rPh>
    <phoneticPr fontId="3"/>
  </si>
  <si>
    <t>（ 私立計 ）</t>
    <rPh sb="2" eb="3">
      <t>ワタシ</t>
    </rPh>
    <phoneticPr fontId="32"/>
  </si>
  <si>
    <t>広域入所</t>
    <rPh sb="0" eb="2">
      <t>コウイキ</t>
    </rPh>
    <rPh sb="2" eb="4">
      <t>ニュウショ</t>
    </rPh>
    <phoneticPr fontId="32"/>
  </si>
  <si>
    <t>広域入所</t>
    <rPh sb="0" eb="2">
      <t>コウイキ</t>
    </rPh>
    <rPh sb="2" eb="4">
      <t>ニュウショ</t>
    </rPh>
    <phoneticPr fontId="2"/>
  </si>
  <si>
    <t>資料：高松市健康福祉局こども未来部こども保育教育課</t>
    <rPh sb="3" eb="6">
      <t>タカマツシ</t>
    </rPh>
    <rPh sb="6" eb="8">
      <t>ケンコウ</t>
    </rPh>
    <rPh sb="8" eb="10">
      <t>フクシ</t>
    </rPh>
    <rPh sb="10" eb="11">
      <t>キョク</t>
    </rPh>
    <rPh sb="14" eb="16">
      <t>ミライ</t>
    </rPh>
    <rPh sb="16" eb="17">
      <t>ブ</t>
    </rPh>
    <rPh sb="20" eb="22">
      <t>ホイク</t>
    </rPh>
    <rPh sb="22" eb="24">
      <t>キョウイク</t>
    </rPh>
    <rPh sb="24" eb="25">
      <t>カ</t>
    </rPh>
    <phoneticPr fontId="32"/>
  </si>
  <si>
    <t>保　育　所　数</t>
  </si>
  <si>
    <t>定　　　　　員</t>
  </si>
  <si>
    <t>在　籍　人　員</t>
  </si>
  <si>
    <t>（ 年　度　末 ）</t>
  </si>
  <si>
    <t>( ３ 月 １ 日 )</t>
  </si>
  <si>
    <t>公　　　立</t>
  </si>
  <si>
    <t>私　　　立</t>
  </si>
  <si>
    <t>広　　　域</t>
    <rPh sb="0" eb="1">
      <t>ヒロ</t>
    </rPh>
    <rPh sb="4" eb="5">
      <t>イキ</t>
    </rPh>
    <phoneticPr fontId="3"/>
  </si>
  <si>
    <t>資料：高松市健康福祉局こども未来部こども保育教育課</t>
    <rPh sb="3" eb="4">
      <t>タカ</t>
    </rPh>
    <rPh sb="4" eb="5">
      <t>マツ</t>
    </rPh>
    <rPh sb="5" eb="6">
      <t>シ</t>
    </rPh>
    <rPh sb="6" eb="8">
      <t>ケンコウ</t>
    </rPh>
    <rPh sb="8" eb="10">
      <t>フクシ</t>
    </rPh>
    <rPh sb="10" eb="11">
      <t>キョク</t>
    </rPh>
    <rPh sb="14" eb="16">
      <t>ミライ</t>
    </rPh>
    <rPh sb="16" eb="17">
      <t>ブ</t>
    </rPh>
    <rPh sb="20" eb="22">
      <t>ホイク</t>
    </rPh>
    <rPh sb="22" eb="24">
      <t>キョウイク</t>
    </rPh>
    <rPh sb="24" eb="25">
      <t>カ</t>
    </rPh>
    <phoneticPr fontId="32"/>
  </si>
  <si>
    <t xml:space="preserve">１３－２８　年齢別保育所入所人員 </t>
    <phoneticPr fontId="32"/>
  </si>
  <si>
    <t>１３－２９　保育所の状況</t>
    <rPh sb="6" eb="7">
      <t>ホ</t>
    </rPh>
    <phoneticPr fontId="32"/>
  </si>
  <si>
    <t>項目一覧表へ戻る</t>
    <rPh sb="0" eb="2">
      <t>コウモク</t>
    </rPh>
    <rPh sb="2" eb="4">
      <t>イチラン</t>
    </rPh>
    <rPh sb="4" eb="5">
      <t>ヒョウ</t>
    </rPh>
    <rPh sb="6" eb="7">
      <t>モド</t>
    </rPh>
    <phoneticPr fontId="3"/>
  </si>
  <si>
    <t>　</t>
    <phoneticPr fontId="4"/>
  </si>
  <si>
    <t>１３－２２　介護保険給付の状況</t>
    <phoneticPr fontId="3"/>
  </si>
  <si>
    <t>審査年月等</t>
    <phoneticPr fontId="31"/>
  </si>
  <si>
    <t>平成</t>
    <rPh sb="0" eb="2">
      <t>ヘイセイ</t>
    </rPh>
    <phoneticPr fontId="31"/>
  </si>
  <si>
    <t>平成</t>
    <rPh sb="0" eb="2">
      <t>ヘイセイ</t>
    </rPh>
    <phoneticPr fontId="3"/>
  </si>
  <si>
    <t>元</t>
    <rPh sb="0" eb="1">
      <t>ガン</t>
    </rPh>
    <phoneticPr fontId="31"/>
  </si>
  <si>
    <t>令和2年</t>
    <rPh sb="1" eb="2">
      <t>ネン</t>
    </rPh>
    <phoneticPr fontId="3"/>
  </si>
  <si>
    <t>月</t>
    <rPh sb="0" eb="1">
      <t>ツキ</t>
    </rPh>
    <phoneticPr fontId="31"/>
  </si>
  <si>
    <t>　　（単位：件、日、回、円）</t>
    <phoneticPr fontId="3"/>
  </si>
  <si>
    <t>日数・
回数</t>
    <phoneticPr fontId="4"/>
  </si>
  <si>
    <t>介護医療院</t>
    <rPh sb="0" eb="2">
      <t>カイゴ</t>
    </rPh>
    <rPh sb="2" eb="4">
      <t>イリョウ</t>
    </rPh>
    <rPh sb="4" eb="5">
      <t>イン</t>
    </rPh>
    <phoneticPr fontId="31"/>
  </si>
  <si>
    <t>件数</t>
    <rPh sb="0" eb="2">
      <t>ケンスウ</t>
    </rPh>
    <phoneticPr fontId="31"/>
  </si>
  <si>
    <t>日数・回数</t>
    <rPh sb="0" eb="1">
      <t>ヒ</t>
    </rPh>
    <rPh sb="1" eb="2">
      <t>カズ</t>
    </rPh>
    <rPh sb="3" eb="5">
      <t>カイスウ</t>
    </rPh>
    <phoneticPr fontId="31"/>
  </si>
  <si>
    <t>給 付 費</t>
    <rPh sb="0" eb="1">
      <t>キュウ</t>
    </rPh>
    <rPh sb="2" eb="3">
      <t>ツキ</t>
    </rPh>
    <rPh sb="4" eb="5">
      <t>ヒ</t>
    </rPh>
    <phoneticPr fontId="31"/>
  </si>
  <si>
    <t>・分園は含まない</t>
    <rPh sb="1" eb="3">
      <t>ブンエン</t>
    </rPh>
    <rPh sb="4" eb="5">
      <t>フク</t>
    </rPh>
    <phoneticPr fontId="31"/>
  </si>
  <si>
    <t>→不動産担保型生活資金</t>
    <rPh sb="1" eb="4">
      <t>フドウサン</t>
    </rPh>
    <rPh sb="4" eb="6">
      <t>タンポ</t>
    </rPh>
    <rPh sb="6" eb="7">
      <t>ガタ</t>
    </rPh>
    <rPh sb="7" eb="9">
      <t>セイカツ</t>
    </rPh>
    <rPh sb="9" eb="11">
      <t>シキン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</si>
</sst>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quot;年&quot;"/>
    <numFmt numFmtId="177" formatCode="#,##0_);[Red]\(#,##0\)"/>
    <numFmt numFmtId="178" formatCode="0.0_ "/>
    <numFmt numFmtId="179" formatCode="0.0_);[Red]\(0.0\)"/>
    <numFmt numFmtId="180" formatCode="0.00_ "/>
    <numFmt numFmtId="181" formatCode="0.000"/>
    <numFmt numFmtId="182" formatCode="&quot;平成&quot;#&quot;年度&quot;"/>
    <numFmt numFmtId="183" formatCode="#&quot;年　1月&quot;"/>
    <numFmt numFmtId="184" formatCode="_ * #,##0.0_ ;_ * \-#,##0.0_ ;_ * &quot;-&quot;_ ;_ @_ "/>
    <numFmt numFmtId="185" formatCode="#,##0_ ;[Red]\-#,##0\ "/>
    <numFmt numFmtId="186" formatCode="0;0;"/>
    <numFmt numFmtId="187" formatCode="_ * #,##0.0_ ;_ * \-#,##0.0_ ;_ * &quot;-&quot;?_ ;_ @_ "/>
  </numFmts>
  <fonts count="53">
    <font>
      <sz val="11"/>
      <color indexed="8"/>
      <name val="ＭＳ Ｐゴシック"/>
      <family val="3"/>
      <charset val="128"/>
      <scheme val="minor"/>
    </font>
    <font>
      <sz val="11"/>
      <color indexed="8"/>
      <name val="ＭＳ Ｐゴシック"/>
      <family val="3"/>
      <charset val="128"/>
    </font>
    <font>
      <sz val="11"/>
      <name val="明朝"/>
      <family val="1"/>
      <charset val="128"/>
    </font>
    <font>
      <sz val="6"/>
      <name val="ＭＳ Ｐゴシック"/>
      <family val="3"/>
      <charset val="128"/>
    </font>
    <font>
      <sz val="6"/>
      <name val="明朝"/>
      <family val="1"/>
      <charset val="128"/>
    </font>
    <font>
      <sz val="11"/>
      <name val="ＭＳ Ｐゴシック"/>
      <family val="3"/>
      <charset val="128"/>
    </font>
    <font>
      <sz val="14"/>
      <name val="ＭＳ 明朝"/>
      <family val="1"/>
      <charset val="128"/>
    </font>
    <font>
      <u/>
      <sz val="11"/>
      <color indexed="12"/>
      <name val="ＭＳ Ｐゴシック"/>
      <family val="3"/>
      <charset val="128"/>
    </font>
    <font>
      <sz val="6"/>
      <name val="ＭＳ Ｐゴシック"/>
      <family val="3"/>
      <charset val="128"/>
    </font>
    <font>
      <sz val="11"/>
      <color indexed="8"/>
      <name val="メイリオ"/>
      <family val="3"/>
      <charset val="128"/>
    </font>
    <font>
      <u/>
      <sz val="11"/>
      <color indexed="12"/>
      <name val="メイリオ"/>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color theme="1"/>
      <name val="メイリオ"/>
      <family val="3"/>
      <charset val="128"/>
    </font>
    <font>
      <sz val="11"/>
      <color theme="1"/>
      <name val="メイリオ"/>
      <family val="3"/>
      <charset val="128"/>
    </font>
    <font>
      <sz val="16"/>
      <name val="ＭＳ ゴシック"/>
      <family val="3"/>
      <charset val="128"/>
    </font>
    <font>
      <sz val="6"/>
      <name val="ＭＳ Ｐゴシック"/>
      <family val="3"/>
      <charset val="128"/>
      <scheme val="minor"/>
    </font>
    <font>
      <sz val="6"/>
      <name val="ＭＳ Ｐ明朝"/>
      <family val="1"/>
      <charset val="128"/>
    </font>
    <font>
      <sz val="11"/>
      <name val="ＭＳ ゴシック"/>
      <family val="3"/>
      <charset val="128"/>
    </font>
    <font>
      <b/>
      <sz val="11"/>
      <name val="ＭＳ ゴシック"/>
      <family val="3"/>
      <charset val="128"/>
    </font>
    <font>
      <sz val="6"/>
      <name val="游ゴシック"/>
      <family val="3"/>
      <charset val="128"/>
    </font>
    <font>
      <sz val="11"/>
      <name val="ＭＳ 明朝"/>
      <family val="1"/>
      <charset val="128"/>
    </font>
    <font>
      <sz val="11"/>
      <color rgb="FF000000"/>
      <name val="游ゴシック"/>
      <family val="3"/>
      <charset val="128"/>
    </font>
    <font>
      <sz val="11"/>
      <color rgb="FF000000"/>
      <name val="ＭＳ Ｐゴシック"/>
      <family val="3"/>
      <charset val="128"/>
    </font>
    <font>
      <b/>
      <sz val="11"/>
      <name val="ＭＳ 明朝"/>
      <family val="1"/>
      <charset val="128"/>
    </font>
    <font>
      <sz val="18"/>
      <name val="ＭＳ ゴシック"/>
      <family val="3"/>
      <charset val="128"/>
    </font>
    <font>
      <sz val="11"/>
      <color theme="1"/>
      <name val="ＭＳ Ｐゴシック"/>
      <family val="2"/>
      <scheme val="minor"/>
    </font>
    <font>
      <sz val="11"/>
      <color rgb="FFFF0000"/>
      <name val="ＭＳ ゴシック"/>
      <family val="3"/>
      <charset val="128"/>
    </font>
    <font>
      <sz val="10.5"/>
      <name val="ＭＳ ゴシック"/>
      <family val="3"/>
      <charset val="128"/>
    </font>
    <font>
      <b/>
      <sz val="11"/>
      <color rgb="FF008000"/>
      <name val="ＭＳ ゴシック"/>
      <family val="3"/>
      <charset val="128"/>
    </font>
    <font>
      <sz val="11"/>
      <color rgb="FFFFFFFF"/>
      <name val="ＭＳ ゴシック"/>
      <family val="3"/>
      <charset val="128"/>
    </font>
    <font>
      <b/>
      <sz val="10"/>
      <name val="ＭＳ ゴシック"/>
      <family val="3"/>
      <charset val="128"/>
    </font>
    <font>
      <sz val="11"/>
      <name val="ＭＳ Ｐゴシック"/>
      <family val="3"/>
      <charset val="128"/>
      <scheme val="minor"/>
    </font>
    <font>
      <sz val="10"/>
      <color rgb="FF000000"/>
      <name val="ＭＳ 明朝"/>
      <family val="1"/>
      <charset val="128"/>
    </font>
    <font>
      <sz val="11"/>
      <color rgb="FF000000"/>
      <name val="ＭＳ ゴシック"/>
      <family val="3"/>
      <charset val="128"/>
    </font>
    <font>
      <u/>
      <sz val="11"/>
      <color indexed="12"/>
      <name val="ＭＳ ゴシック"/>
      <family val="3"/>
      <charset val="128"/>
    </font>
    <font>
      <sz val="11"/>
      <color theme="1"/>
      <name val="ＭＳ ゴシック"/>
      <family val="3"/>
      <charset val="128"/>
    </font>
    <font>
      <u/>
      <sz val="11"/>
      <name val="ＭＳ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FF"/>
        <bgColor rgb="FF000000"/>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style="thin">
        <color indexed="64"/>
      </right>
      <top style="thin">
        <color indexed="64"/>
      </top>
      <bottom style="thin">
        <color indexed="64"/>
      </bottom>
      <diagonal/>
    </border>
  </borders>
  <cellStyleXfs count="73">
    <xf numFmtId="0" fontId="0" fillId="0" borderId="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 applyNumberFormat="0" applyAlignment="0" applyProtection="0">
      <alignment vertical="center"/>
    </xf>
    <xf numFmtId="0" fontId="15" fillId="29"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 fillId="3" borderId="6" applyNumberFormat="0" applyFont="0" applyAlignment="0" applyProtection="0">
      <alignment vertical="center"/>
    </xf>
    <xf numFmtId="0" fontId="16" fillId="0" borderId="7" applyNumberFormat="0" applyFill="0" applyAlignment="0" applyProtection="0">
      <alignment vertical="center"/>
    </xf>
    <xf numFmtId="0" fontId="17" fillId="30" borderId="0" applyNumberFormat="0" applyBorder="0" applyAlignment="0" applyProtection="0">
      <alignment vertical="center"/>
    </xf>
    <xf numFmtId="0" fontId="18" fillId="31" borderId="8"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23" fillId="0" borderId="12" applyNumberFormat="0" applyFill="0" applyAlignment="0" applyProtection="0">
      <alignment vertical="center"/>
    </xf>
    <xf numFmtId="0" fontId="24" fillId="31" borderId="13" applyNumberFormat="0" applyAlignment="0" applyProtection="0">
      <alignment vertical="center"/>
    </xf>
    <xf numFmtId="0" fontId="25" fillId="0" borderId="0" applyNumberFormat="0" applyFill="0" applyBorder="0" applyAlignment="0" applyProtection="0">
      <alignment vertical="center"/>
    </xf>
    <xf numFmtId="0" fontId="26" fillId="2" borderId="8" applyNumberFormat="0" applyAlignment="0" applyProtection="0">
      <alignment vertical="center"/>
    </xf>
    <xf numFmtId="0" fontId="2" fillId="0" borderId="0"/>
    <xf numFmtId="0" fontId="11" fillId="0" borderId="0">
      <alignment vertical="center"/>
    </xf>
    <xf numFmtId="0" fontId="2" fillId="0" borderId="0"/>
    <xf numFmtId="0" fontId="11" fillId="0" borderId="0">
      <alignment vertical="center"/>
    </xf>
    <xf numFmtId="0" fontId="5" fillId="0" borderId="0"/>
    <xf numFmtId="0" fontId="6" fillId="0" borderId="0"/>
    <xf numFmtId="0" fontId="27" fillId="32" borderId="0" applyNumberFormat="0" applyBorder="0" applyAlignment="0" applyProtection="0">
      <alignment vertical="center"/>
    </xf>
    <xf numFmtId="0" fontId="5" fillId="0" borderId="0"/>
    <xf numFmtId="0" fontId="5" fillId="0" borderId="0"/>
    <xf numFmtId="0" fontId="2" fillId="0" borderId="0"/>
    <xf numFmtId="38" fontId="1" fillId="0" borderId="0" applyFont="0" applyFill="0" applyBorder="0" applyAlignment="0" applyProtection="0">
      <alignment vertical="center"/>
    </xf>
    <xf numFmtId="0" fontId="5" fillId="0" borderId="0"/>
    <xf numFmtId="0" fontId="2" fillId="0" borderId="0"/>
    <xf numFmtId="0" fontId="5" fillId="0" borderId="0"/>
    <xf numFmtId="0" fontId="5" fillId="0" borderId="0"/>
    <xf numFmtId="0" fontId="5" fillId="0" borderId="0"/>
    <xf numFmtId="38" fontId="41" fillId="0" borderId="0" applyFont="0" applyFill="0" applyBorder="0" applyAlignment="0" applyProtection="0">
      <alignment vertical="center"/>
    </xf>
    <xf numFmtId="38" fontId="2" fillId="0" borderId="0" applyFont="0" applyFill="0" applyBorder="0" applyAlignment="0" applyProtection="0"/>
    <xf numFmtId="0" fontId="5" fillId="0" borderId="0"/>
    <xf numFmtId="0" fontId="2" fillId="0" borderId="0"/>
    <xf numFmtId="0" fontId="5" fillId="0" borderId="0"/>
    <xf numFmtId="0" fontId="5" fillId="0" borderId="0"/>
    <xf numFmtId="0" fontId="41" fillId="0" borderId="0"/>
    <xf numFmtId="0" fontId="2" fillId="0" borderId="0"/>
    <xf numFmtId="0" fontId="2" fillId="0" borderId="0"/>
    <xf numFmtId="0" fontId="2" fillId="0" borderId="0"/>
    <xf numFmtId="0" fontId="2" fillId="0" borderId="0"/>
  </cellStyleXfs>
  <cellXfs count="604">
    <xf numFmtId="0" fontId="0" fillId="0" borderId="0" xfId="0">
      <alignment vertical="center"/>
    </xf>
    <xf numFmtId="0" fontId="33" fillId="33" borderId="0" xfId="53" applyFont="1" applyFill="1"/>
    <xf numFmtId="0" fontId="33" fillId="33" borderId="14" xfId="53" applyFont="1" applyFill="1" applyBorder="1"/>
    <xf numFmtId="0" fontId="33" fillId="33" borderId="14" xfId="53" applyFont="1" applyFill="1" applyBorder="1" applyAlignment="1">
      <alignment horizontal="right"/>
    </xf>
    <xf numFmtId="0" fontId="33" fillId="33" borderId="0" xfId="53" applyFont="1" applyFill="1" applyAlignment="1">
      <alignment horizontal="distributed" vertical="center"/>
    </xf>
    <xf numFmtId="0" fontId="33" fillId="33" borderId="21" xfId="53" applyFont="1" applyFill="1" applyBorder="1" applyAlignment="1">
      <alignment horizontal="center" vertical="center"/>
    </xf>
    <xf numFmtId="0" fontId="33" fillId="33" borderId="15" xfId="53" applyFont="1" applyFill="1" applyBorder="1" applyAlignment="1">
      <alignment vertical="center"/>
    </xf>
    <xf numFmtId="0" fontId="37" fillId="33" borderId="0" xfId="47" applyFont="1" applyFill="1" applyAlignment="1"/>
    <xf numFmtId="0" fontId="33" fillId="33" borderId="16" xfId="53" applyFont="1" applyFill="1" applyBorder="1" applyAlignment="1">
      <alignment horizontal="center" vertical="center"/>
    </xf>
    <xf numFmtId="0" fontId="33" fillId="33" borderId="1" xfId="53" applyFont="1" applyFill="1" applyBorder="1" applyAlignment="1">
      <alignment horizontal="center" vertical="center"/>
    </xf>
    <xf numFmtId="0" fontId="33" fillId="33" borderId="34" xfId="53" applyFont="1" applyFill="1" applyBorder="1" applyAlignment="1">
      <alignment horizontal="center" vertical="center"/>
    </xf>
    <xf numFmtId="0" fontId="33" fillId="33" borderId="35" xfId="53" applyFont="1" applyFill="1" applyBorder="1" applyAlignment="1">
      <alignment horizontal="center" vertical="center"/>
    </xf>
    <xf numFmtId="0" fontId="33" fillId="33" borderId="22" xfId="53" applyFont="1" applyFill="1" applyBorder="1" applyAlignment="1">
      <alignment horizontal="distributed" vertical="center" indent="1"/>
    </xf>
    <xf numFmtId="0" fontId="36" fillId="33" borderId="24" xfId="53" applyFont="1" applyFill="1" applyBorder="1" applyAlignment="1">
      <alignment vertical="center"/>
    </xf>
    <xf numFmtId="0" fontId="33" fillId="33" borderId="25" xfId="53" applyFont="1" applyFill="1" applyBorder="1" applyAlignment="1">
      <alignment horizontal="center" vertical="center"/>
    </xf>
    <xf numFmtId="0" fontId="33" fillId="33" borderId="19" xfId="53" applyFont="1" applyFill="1" applyBorder="1" applyAlignment="1">
      <alignment horizontal="center" vertical="center"/>
    </xf>
    <xf numFmtId="0" fontId="33" fillId="33" borderId="0" xfId="53" applyFont="1" applyFill="1" applyAlignment="1">
      <alignment horizontal="distributed" vertical="center" indent="1"/>
    </xf>
    <xf numFmtId="0" fontId="36" fillId="33" borderId="25" xfId="53" applyFont="1" applyFill="1" applyBorder="1" applyAlignment="1">
      <alignment vertical="center"/>
    </xf>
    <xf numFmtId="0" fontId="36" fillId="33" borderId="20" xfId="53" applyFont="1" applyFill="1" applyBorder="1" applyAlignment="1">
      <alignment vertical="center"/>
    </xf>
    <xf numFmtId="0" fontId="36" fillId="33" borderId="21" xfId="53" applyFont="1" applyFill="1" applyBorder="1" applyAlignment="1">
      <alignment vertical="center"/>
    </xf>
    <xf numFmtId="0" fontId="36" fillId="33" borderId="20" xfId="53" applyFont="1" applyFill="1" applyBorder="1"/>
    <xf numFmtId="0" fontId="36" fillId="33" borderId="21" xfId="53" applyFont="1" applyFill="1" applyBorder="1"/>
    <xf numFmtId="0" fontId="33" fillId="33" borderId="0" xfId="53" applyFont="1" applyFill="1" applyAlignment="1">
      <alignment horizontal="center" vertical="center"/>
    </xf>
    <xf numFmtId="0" fontId="33" fillId="33" borderId="14" xfId="53" applyFont="1" applyFill="1" applyBorder="1" applyAlignment="1">
      <alignment horizontal="distributed" vertical="center" indent="1"/>
    </xf>
    <xf numFmtId="0" fontId="36" fillId="33" borderId="36" xfId="53" applyFont="1" applyFill="1" applyBorder="1" applyAlignment="1">
      <alignment vertical="center"/>
    </xf>
    <xf numFmtId="0" fontId="33" fillId="33" borderId="27" xfId="53" applyFont="1" applyFill="1" applyBorder="1" applyAlignment="1">
      <alignment horizontal="center" vertical="center"/>
    </xf>
    <xf numFmtId="0" fontId="33" fillId="33" borderId="14" xfId="53" applyFont="1" applyFill="1" applyBorder="1" applyAlignment="1">
      <alignment horizontal="distributed" vertical="center"/>
    </xf>
    <xf numFmtId="0" fontId="33" fillId="33" borderId="26" xfId="53" applyFont="1" applyFill="1" applyBorder="1" applyAlignment="1">
      <alignment horizontal="center" vertical="center"/>
    </xf>
    <xf numFmtId="0" fontId="36" fillId="33" borderId="27" xfId="53" applyFont="1" applyFill="1" applyBorder="1" applyAlignment="1">
      <alignment vertical="center"/>
    </xf>
    <xf numFmtId="0" fontId="38" fillId="33" borderId="0" xfId="47" applyFont="1" applyFill="1">
      <alignment vertical="center"/>
    </xf>
    <xf numFmtId="0" fontId="33" fillId="33" borderId="0" xfId="54" applyFont="1" applyFill="1" applyAlignment="1">
      <alignment vertical="center" wrapText="1"/>
    </xf>
    <xf numFmtId="0" fontId="33" fillId="33" borderId="0" xfId="54" applyFont="1" applyFill="1"/>
    <xf numFmtId="0" fontId="33" fillId="33" borderId="0" xfId="54" applyFont="1" applyFill="1" applyAlignment="1">
      <alignment vertical="center"/>
    </xf>
    <xf numFmtId="0" fontId="34" fillId="33" borderId="0" xfId="54" applyFont="1" applyFill="1" applyAlignment="1">
      <alignment horizontal="right" vertical="center"/>
    </xf>
    <xf numFmtId="0" fontId="33" fillId="33" borderId="0" xfId="54" applyFont="1" applyFill="1" applyAlignment="1">
      <alignment horizontal="right" vertical="center"/>
    </xf>
    <xf numFmtId="0" fontId="33" fillId="33" borderId="37" xfId="54" applyFont="1" applyFill="1" applyBorder="1" applyAlignment="1">
      <alignment vertical="center" wrapText="1"/>
    </xf>
    <xf numFmtId="0" fontId="33" fillId="33" borderId="15" xfId="54" applyFont="1" applyFill="1" applyBorder="1" applyAlignment="1">
      <alignment vertical="center" wrapText="1"/>
    </xf>
    <xf numFmtId="0" fontId="33" fillId="33" borderId="38" xfId="54" applyFont="1" applyFill="1" applyBorder="1" applyAlignment="1">
      <alignment horizontal="center" vertical="center" wrapText="1"/>
    </xf>
    <xf numFmtId="0" fontId="33" fillId="33" borderId="34" xfId="54" applyFont="1" applyFill="1" applyBorder="1" applyAlignment="1">
      <alignment horizontal="center" vertical="center" wrapText="1"/>
    </xf>
    <xf numFmtId="176" fontId="33" fillId="33" borderId="1" xfId="55" applyNumberFormat="1" applyFont="1" applyFill="1" applyBorder="1" applyAlignment="1">
      <alignment horizontal="center" vertical="center"/>
    </xf>
    <xf numFmtId="176" fontId="34" fillId="33" borderId="39" xfId="54" applyNumberFormat="1" applyFont="1" applyFill="1" applyBorder="1" applyAlignment="1">
      <alignment horizontal="center" vertical="center"/>
    </xf>
    <xf numFmtId="0" fontId="33" fillId="33" borderId="40" xfId="54" applyFont="1" applyFill="1" applyBorder="1" applyAlignment="1">
      <alignment vertical="center" wrapText="1"/>
    </xf>
    <xf numFmtId="0" fontId="33" fillId="33" borderId="0" xfId="54" applyFont="1" applyFill="1" applyAlignment="1">
      <alignment horizontal="distributed" vertical="center"/>
    </xf>
    <xf numFmtId="41" fontId="36" fillId="33" borderId="21" xfId="35" applyNumberFormat="1" applyFont="1" applyFill="1" applyBorder="1" applyAlignment="1">
      <alignment vertical="center" wrapText="1"/>
    </xf>
    <xf numFmtId="0" fontId="33" fillId="33" borderId="20" xfId="54" applyFont="1" applyFill="1" applyBorder="1" applyAlignment="1">
      <alignment horizontal="center" vertical="center" wrapText="1"/>
    </xf>
    <xf numFmtId="41" fontId="36" fillId="33" borderId="22" xfId="54" applyNumberFormat="1" applyFont="1" applyFill="1" applyBorder="1" applyAlignment="1">
      <alignment horizontal="left" vertical="center"/>
    </xf>
    <xf numFmtId="41" fontId="36" fillId="33" borderId="22" xfId="56" applyNumberFormat="1" applyFont="1" applyFill="1" applyBorder="1" applyAlignment="1">
      <alignment horizontal="right" vertical="center"/>
    </xf>
    <xf numFmtId="0" fontId="33" fillId="33" borderId="41" xfId="54" applyFont="1" applyFill="1" applyBorder="1" applyAlignment="1">
      <alignment vertical="center" wrapText="1"/>
    </xf>
    <xf numFmtId="0" fontId="33" fillId="33" borderId="19" xfId="54" applyFont="1" applyFill="1" applyBorder="1" applyAlignment="1">
      <alignment horizontal="distributed" vertical="center" wrapText="1"/>
    </xf>
    <xf numFmtId="41" fontId="36" fillId="33" borderId="0" xfId="54" applyNumberFormat="1" applyFont="1" applyFill="1" applyAlignment="1">
      <alignment horizontal="right" vertical="center"/>
    </xf>
    <xf numFmtId="41" fontId="36" fillId="33" borderId="0" xfId="56" applyNumberFormat="1" applyFont="1" applyFill="1" applyBorder="1" applyAlignment="1">
      <alignment horizontal="right" vertical="center"/>
    </xf>
    <xf numFmtId="0" fontId="33" fillId="33" borderId="0" xfId="54" applyFont="1" applyFill="1" applyAlignment="1">
      <alignment horizontal="distributed" vertical="center" wrapText="1"/>
    </xf>
    <xf numFmtId="41" fontId="36" fillId="33" borderId="0" xfId="54" applyNumberFormat="1" applyFont="1" applyFill="1" applyAlignment="1">
      <alignment vertical="center"/>
    </xf>
    <xf numFmtId="41" fontId="36" fillId="33" borderId="0" xfId="56" applyNumberFormat="1" applyFont="1" applyFill="1" applyBorder="1" applyAlignment="1">
      <alignment vertical="center"/>
    </xf>
    <xf numFmtId="0" fontId="33" fillId="33" borderId="20" xfId="54" applyFont="1" applyFill="1" applyBorder="1" applyAlignment="1">
      <alignment horizontal="center" vertical="center" shrinkToFit="1"/>
    </xf>
    <xf numFmtId="41" fontId="39" fillId="33" borderId="0" xfId="56" applyNumberFormat="1" applyFont="1" applyFill="1" applyBorder="1" applyAlignment="1">
      <alignment horizontal="right" vertical="center"/>
    </xf>
    <xf numFmtId="0" fontId="33" fillId="33" borderId="42" xfId="54" applyFont="1" applyFill="1" applyBorder="1" applyAlignment="1">
      <alignment vertical="center" wrapText="1"/>
    </xf>
    <xf numFmtId="0" fontId="33" fillId="33" borderId="43" xfId="54" applyFont="1" applyFill="1" applyBorder="1" applyAlignment="1">
      <alignment horizontal="distributed" vertical="center"/>
    </xf>
    <xf numFmtId="0" fontId="33" fillId="33" borderId="43" xfId="54" applyFont="1" applyFill="1" applyBorder="1" applyAlignment="1">
      <alignment vertical="center" wrapText="1"/>
    </xf>
    <xf numFmtId="38" fontId="36" fillId="33" borderId="44" xfId="35" applyFont="1" applyFill="1" applyBorder="1" applyAlignment="1">
      <alignment vertical="center" wrapText="1"/>
    </xf>
    <xf numFmtId="0" fontId="33" fillId="33" borderId="45" xfId="54" applyFont="1" applyFill="1" applyBorder="1" applyAlignment="1">
      <alignment horizontal="distributed" vertical="center" wrapText="1"/>
    </xf>
    <xf numFmtId="41" fontId="39" fillId="33" borderId="43" xfId="55" applyNumberFormat="1" applyFont="1" applyFill="1" applyBorder="1" applyAlignment="1">
      <alignment vertical="center"/>
    </xf>
    <xf numFmtId="41" fontId="39" fillId="33" borderId="43" xfId="56" applyNumberFormat="1" applyFont="1" applyFill="1" applyBorder="1" applyAlignment="1">
      <alignment vertical="center"/>
    </xf>
    <xf numFmtId="41" fontId="33" fillId="33" borderId="0" xfId="54" applyNumberFormat="1" applyFont="1" applyFill="1" applyAlignment="1">
      <alignment vertical="center"/>
    </xf>
    <xf numFmtId="0" fontId="30" fillId="0" borderId="0" xfId="57" applyFont="1"/>
    <xf numFmtId="0" fontId="33" fillId="0" borderId="0" xfId="46" applyFont="1"/>
    <xf numFmtId="0" fontId="40" fillId="0" borderId="0" xfId="46" applyFont="1" applyAlignment="1">
      <alignment horizontal="center"/>
    </xf>
    <xf numFmtId="0" fontId="33" fillId="0" borderId="0" xfId="57" applyFont="1"/>
    <xf numFmtId="0" fontId="33" fillId="0" borderId="14" xfId="57" applyFont="1" applyBorder="1"/>
    <xf numFmtId="0" fontId="33" fillId="0" borderId="14" xfId="57" applyFont="1" applyBorder="1" applyAlignment="1">
      <alignment horizontal="right"/>
    </xf>
    <xf numFmtId="0" fontId="33" fillId="0" borderId="28" xfId="57" applyFont="1" applyBorder="1" applyAlignment="1">
      <alignment vertical="center"/>
    </xf>
    <xf numFmtId="0" fontId="33" fillId="0" borderId="30" xfId="57" applyFont="1" applyBorder="1" applyAlignment="1">
      <alignment vertical="center"/>
    </xf>
    <xf numFmtId="0" fontId="33" fillId="0" borderId="30" xfId="57" applyFont="1" applyBorder="1" applyAlignment="1">
      <alignment horizontal="center" vertical="center"/>
    </xf>
    <xf numFmtId="0" fontId="33" fillId="0" borderId="0" xfId="57" applyFont="1" applyAlignment="1">
      <alignment vertical="center"/>
    </xf>
    <xf numFmtId="0" fontId="33" fillId="0" borderId="33" xfId="57" applyFont="1" applyBorder="1" applyAlignment="1">
      <alignment horizontal="center" vertical="center"/>
    </xf>
    <xf numFmtId="0" fontId="33" fillId="0" borderId="35" xfId="57" applyFont="1" applyBorder="1" applyAlignment="1">
      <alignment horizontal="center" vertical="center"/>
    </xf>
    <xf numFmtId="0" fontId="33" fillId="0" borderId="22" xfId="46" applyFont="1" applyBorder="1" applyAlignment="1">
      <alignment horizontal="center" vertical="center"/>
    </xf>
    <xf numFmtId="0" fontId="33" fillId="0" borderId="23" xfId="46" applyFont="1" applyBorder="1" applyAlignment="1">
      <alignment horizontal="center" vertical="center"/>
    </xf>
    <xf numFmtId="0" fontId="33" fillId="0" borderId="0" xfId="57" applyFont="1" applyAlignment="1">
      <alignment horizontal="center"/>
    </xf>
    <xf numFmtId="0" fontId="33" fillId="0" borderId="0" xfId="58" applyFont="1" applyAlignment="1">
      <alignment horizontal="right" vertical="center"/>
    </xf>
    <xf numFmtId="0" fontId="33" fillId="0" borderId="0" xfId="58" quotePrefix="1" applyFont="1" applyAlignment="1">
      <alignment horizontal="center" vertical="center"/>
    </xf>
    <xf numFmtId="0" fontId="33" fillId="0" borderId="19" xfId="58" applyFont="1" applyBorder="1" applyAlignment="1">
      <alignment vertical="center"/>
    </xf>
    <xf numFmtId="38" fontId="36" fillId="0" borderId="0" xfId="46" applyNumberFormat="1" applyFont="1" applyAlignment="1">
      <alignment horizontal="right"/>
    </xf>
    <xf numFmtId="0" fontId="36" fillId="0" borderId="0" xfId="57" applyFont="1"/>
    <xf numFmtId="0" fontId="5" fillId="0" borderId="0" xfId="59"/>
    <xf numFmtId="0" fontId="33" fillId="0" borderId="0" xfId="46" applyFont="1" applyAlignment="1">
      <alignment horizontal="right" vertical="center"/>
    </xf>
    <xf numFmtId="0" fontId="33" fillId="0" borderId="19" xfId="46" quotePrefix="1" applyFont="1" applyBorder="1" applyAlignment="1">
      <alignment horizontal="center" vertical="center"/>
    </xf>
    <xf numFmtId="38" fontId="36" fillId="0" borderId="0" xfId="57" applyNumberFormat="1" applyFont="1"/>
    <xf numFmtId="38" fontId="33" fillId="0" borderId="0" xfId="57" applyNumberFormat="1" applyFont="1"/>
    <xf numFmtId="0" fontId="34" fillId="0" borderId="0" xfId="46" applyFont="1" applyAlignment="1">
      <alignment horizontal="right" vertical="center"/>
    </xf>
    <xf numFmtId="0" fontId="34" fillId="0" borderId="0" xfId="58" quotePrefix="1" applyFont="1" applyAlignment="1">
      <alignment horizontal="center" vertical="center"/>
    </xf>
    <xf numFmtId="0" fontId="34" fillId="0" borderId="19" xfId="46" quotePrefix="1" applyFont="1" applyBorder="1" applyAlignment="1">
      <alignment horizontal="center" vertical="center"/>
    </xf>
    <xf numFmtId="0" fontId="33" fillId="0" borderId="0" xfId="46" applyFont="1" applyAlignment="1">
      <alignment vertical="center"/>
    </xf>
    <xf numFmtId="0" fontId="33" fillId="0" borderId="19" xfId="46" applyFont="1" applyBorder="1" applyAlignment="1">
      <alignment horizontal="center" vertical="center"/>
    </xf>
    <xf numFmtId="0" fontId="33" fillId="0" borderId="0" xfId="46" applyFont="1" applyAlignment="1">
      <alignment horizontal="center"/>
    </xf>
    <xf numFmtId="176" fontId="33" fillId="0" borderId="0" xfId="46" applyNumberFormat="1" applyFont="1" applyAlignment="1">
      <alignment horizontal="right" vertical="center"/>
    </xf>
    <xf numFmtId="0" fontId="33" fillId="0" borderId="0" xfId="46" applyFont="1" applyAlignment="1">
      <alignment horizontal="center" vertical="center"/>
    </xf>
    <xf numFmtId="0" fontId="33" fillId="0" borderId="19" xfId="46" applyFont="1" applyBorder="1" applyAlignment="1">
      <alignment vertical="center"/>
    </xf>
    <xf numFmtId="38" fontId="36" fillId="0" borderId="0" xfId="46" applyNumberFormat="1" applyFont="1" applyAlignment="1">
      <alignment vertical="center"/>
    </xf>
    <xf numFmtId="38" fontId="36" fillId="0" borderId="0" xfId="46" applyNumberFormat="1" applyFont="1" applyAlignment="1" applyProtection="1">
      <alignment vertical="center"/>
      <protection locked="0"/>
    </xf>
    <xf numFmtId="0" fontId="36" fillId="0" borderId="0" xfId="46" applyFont="1" applyAlignment="1" applyProtection="1">
      <alignment vertical="center"/>
      <protection locked="0"/>
    </xf>
    <xf numFmtId="38" fontId="36" fillId="0" borderId="0" xfId="46" applyNumberFormat="1" applyFont="1" applyAlignment="1" applyProtection="1">
      <alignment horizontal="right"/>
      <protection locked="0"/>
    </xf>
    <xf numFmtId="0" fontId="33" fillId="0" borderId="14" xfId="46" applyFont="1" applyBorder="1"/>
    <xf numFmtId="0" fontId="33" fillId="0" borderId="14" xfId="46" applyFont="1" applyBorder="1" applyAlignment="1">
      <alignment vertical="center"/>
    </xf>
    <xf numFmtId="0" fontId="33" fillId="0" borderId="27" xfId="57" applyFont="1" applyBorder="1"/>
    <xf numFmtId="0" fontId="33" fillId="0" borderId="0" xfId="60" applyFont="1"/>
    <xf numFmtId="38" fontId="33" fillId="0" borderId="0" xfId="57" applyNumberFormat="1" applyFont="1" applyAlignment="1">
      <alignment horizontal="right"/>
    </xf>
    <xf numFmtId="0" fontId="30" fillId="0" borderId="0" xfId="61" applyFont="1" applyAlignment="1">
      <alignment horizontal="center"/>
    </xf>
    <xf numFmtId="0" fontId="30" fillId="0" borderId="0" xfId="61" applyFont="1"/>
    <xf numFmtId="0" fontId="33" fillId="0" borderId="0" xfId="61" applyFont="1"/>
    <xf numFmtId="0" fontId="33" fillId="0" borderId="14" xfId="61" applyFont="1" applyBorder="1"/>
    <xf numFmtId="0" fontId="33" fillId="0" borderId="14" xfId="61" applyFont="1" applyBorder="1" applyAlignment="1">
      <alignment horizontal="right"/>
    </xf>
    <xf numFmtId="0" fontId="33" fillId="0" borderId="29" xfId="61" applyFont="1" applyBorder="1" applyAlignment="1">
      <alignment horizontal="center" vertical="center"/>
    </xf>
    <xf numFmtId="0" fontId="34" fillId="0" borderId="47" xfId="61" applyFont="1" applyBorder="1" applyAlignment="1">
      <alignment horizontal="center" vertical="center"/>
    </xf>
    <xf numFmtId="0" fontId="33" fillId="0" borderId="47" xfId="61" applyFont="1" applyBorder="1" applyAlignment="1">
      <alignment horizontal="center" vertical="center"/>
    </xf>
    <xf numFmtId="0" fontId="33" fillId="0" borderId="28" xfId="61" applyFont="1" applyBorder="1" applyAlignment="1">
      <alignment horizontal="center" vertical="center"/>
    </xf>
    <xf numFmtId="0" fontId="33" fillId="0" borderId="30" xfId="61" applyFont="1" applyBorder="1" applyAlignment="1">
      <alignment horizontal="center" vertical="center"/>
    </xf>
    <xf numFmtId="0" fontId="33" fillId="0" borderId="0" xfId="61" applyFont="1" applyAlignment="1">
      <alignment horizontal="center"/>
    </xf>
    <xf numFmtId="0" fontId="34" fillId="0" borderId="21" xfId="61" applyFont="1" applyBorder="1" applyAlignment="1">
      <alignment horizontal="center"/>
    </xf>
    <xf numFmtId="0" fontId="33" fillId="0" borderId="0" xfId="61" applyFont="1" applyAlignment="1">
      <alignment horizontal="center" vertical="center"/>
    </xf>
    <xf numFmtId="177" fontId="33" fillId="0" borderId="0" xfId="61" applyNumberFormat="1" applyFont="1" applyAlignment="1">
      <alignment vertical="center"/>
    </xf>
    <xf numFmtId="0" fontId="33" fillId="0" borderId="0" xfId="61" applyFont="1" applyAlignment="1">
      <alignment vertical="center"/>
    </xf>
    <xf numFmtId="0" fontId="33" fillId="0" borderId="19" xfId="61" applyFont="1" applyBorder="1" applyAlignment="1">
      <alignment horizontal="center" vertical="center"/>
    </xf>
    <xf numFmtId="178" fontId="34" fillId="0" borderId="21" xfId="46" applyNumberFormat="1" applyFont="1" applyBorder="1" applyAlignment="1">
      <alignment vertical="center"/>
    </xf>
    <xf numFmtId="0" fontId="33" fillId="0" borderId="26" xfId="61" applyFont="1" applyBorder="1" applyAlignment="1">
      <alignment horizontal="center"/>
    </xf>
    <xf numFmtId="0" fontId="34" fillId="0" borderId="0" xfId="61" applyFont="1" applyAlignment="1">
      <alignment horizontal="center"/>
    </xf>
    <xf numFmtId="0" fontId="33" fillId="0" borderId="14" xfId="61" applyFont="1" applyBorder="1" applyAlignment="1">
      <alignment horizontal="center"/>
    </xf>
    <xf numFmtId="0" fontId="34" fillId="0" borderId="25" xfId="61" applyFont="1" applyBorder="1" applyAlignment="1">
      <alignment horizontal="center" vertical="center"/>
    </xf>
    <xf numFmtId="3" fontId="33" fillId="0" borderId="0" xfId="61" applyNumberFormat="1" applyFont="1" applyAlignment="1">
      <alignment vertical="center"/>
    </xf>
    <xf numFmtId="0" fontId="34" fillId="0" borderId="19" xfId="61" applyFont="1" applyBorder="1" applyAlignment="1">
      <alignment horizontal="center" vertical="center"/>
    </xf>
    <xf numFmtId="2" fontId="33" fillId="0" borderId="0" xfId="61" applyNumberFormat="1" applyFont="1" applyAlignment="1">
      <alignment vertical="center"/>
    </xf>
    <xf numFmtId="0" fontId="34" fillId="0" borderId="27" xfId="61" applyFont="1" applyBorder="1"/>
    <xf numFmtId="179" fontId="33" fillId="0" borderId="14" xfId="61" applyNumberFormat="1" applyFont="1" applyBorder="1"/>
    <xf numFmtId="0" fontId="42" fillId="0" borderId="0" xfId="61" applyFont="1"/>
    <xf numFmtId="180" fontId="33" fillId="0" borderId="0" xfId="61" applyNumberFormat="1" applyFont="1"/>
    <xf numFmtId="181" fontId="42" fillId="0" borderId="0" xfId="61" applyNumberFormat="1" applyFont="1"/>
    <xf numFmtId="0" fontId="30" fillId="0" borderId="0" xfId="64" applyFont="1"/>
    <xf numFmtId="0" fontId="33" fillId="0" borderId="0" xfId="64" applyFont="1"/>
    <xf numFmtId="0" fontId="33" fillId="0" borderId="14" xfId="64" applyFont="1" applyBorder="1" applyAlignment="1">
      <alignment horizontal="center"/>
    </xf>
    <xf numFmtId="3" fontId="33" fillId="0" borderId="14" xfId="64" applyNumberFormat="1" applyFont="1" applyBorder="1" applyAlignment="1">
      <alignment horizontal="right"/>
    </xf>
    <xf numFmtId="0" fontId="33" fillId="0" borderId="28" xfId="64" applyFont="1" applyBorder="1" applyAlignment="1">
      <alignment horizontal="center" vertical="center"/>
    </xf>
    <xf numFmtId="0" fontId="33" fillId="0" borderId="21" xfId="64" applyFont="1" applyBorder="1" applyAlignment="1">
      <alignment horizontal="center"/>
    </xf>
    <xf numFmtId="0" fontId="33" fillId="0" borderId="0" xfId="64" applyFont="1" applyAlignment="1">
      <alignment horizontal="center"/>
    </xf>
    <xf numFmtId="41" fontId="36" fillId="0" borderId="21" xfId="65" applyNumberFormat="1" applyFont="1" applyBorder="1" applyAlignment="1">
      <alignment horizontal="right"/>
    </xf>
    <xf numFmtId="41" fontId="36" fillId="0" borderId="0" xfId="65" applyNumberFormat="1" applyFont="1" applyAlignment="1">
      <alignment horizontal="right"/>
    </xf>
    <xf numFmtId="0" fontId="36" fillId="0" borderId="0" xfId="64" applyFont="1"/>
    <xf numFmtId="0" fontId="5" fillId="0" borderId="0" xfId="66"/>
    <xf numFmtId="41" fontId="36" fillId="0" borderId="0" xfId="65" applyNumberFormat="1" applyFont="1" applyAlignment="1" applyProtection="1">
      <alignment horizontal="right"/>
      <protection locked="0"/>
    </xf>
    <xf numFmtId="41" fontId="36" fillId="0" borderId="0" xfId="35" applyNumberFormat="1" applyFont="1" applyFill="1" applyBorder="1" applyAlignment="1" applyProtection="1">
      <alignment horizontal="right"/>
      <protection locked="0"/>
    </xf>
    <xf numFmtId="38" fontId="33" fillId="0" borderId="27" xfId="35" applyFont="1" applyFill="1" applyBorder="1" applyAlignment="1">
      <alignment horizontal="right"/>
    </xf>
    <xf numFmtId="38" fontId="33" fillId="0" borderId="14" xfId="35" applyFont="1" applyFill="1" applyBorder="1" applyAlignment="1">
      <alignment horizontal="right"/>
    </xf>
    <xf numFmtId="0" fontId="33" fillId="0" borderId="14" xfId="64" applyFont="1" applyBorder="1" applyAlignment="1">
      <alignment horizontal="right"/>
    </xf>
    <xf numFmtId="0" fontId="33" fillId="0" borderId="0" xfId="64" applyFont="1" applyAlignment="1">
      <alignment vertical="center"/>
    </xf>
    <xf numFmtId="38" fontId="33" fillId="0" borderId="0" xfId="64" applyNumberFormat="1" applyFont="1" applyAlignment="1">
      <alignment vertical="center"/>
    </xf>
    <xf numFmtId="38" fontId="33" fillId="0" borderId="0" xfId="64" applyNumberFormat="1" applyFont="1"/>
    <xf numFmtId="38" fontId="43" fillId="0" borderId="0" xfId="35" applyFont="1" applyFill="1" applyBorder="1" applyAlignment="1">
      <alignment horizontal="right"/>
    </xf>
    <xf numFmtId="0" fontId="33" fillId="33" borderId="0" xfId="67" applyFont="1" applyFill="1" applyAlignment="1">
      <alignment horizontal="left"/>
    </xf>
    <xf numFmtId="0" fontId="33" fillId="33" borderId="0" xfId="67" applyFont="1" applyFill="1"/>
    <xf numFmtId="0" fontId="33" fillId="33" borderId="0" xfId="67" applyFont="1" applyFill="1" applyAlignment="1">
      <alignment horizontal="center"/>
    </xf>
    <xf numFmtId="0" fontId="33" fillId="33" borderId="0" xfId="67" applyFont="1" applyFill="1" applyAlignment="1">
      <alignment horizontal="right"/>
    </xf>
    <xf numFmtId="0" fontId="33" fillId="33" borderId="19" xfId="67" applyFont="1" applyFill="1" applyBorder="1" applyAlignment="1">
      <alignment horizontal="center"/>
    </xf>
    <xf numFmtId="3" fontId="33" fillId="33" borderId="0" xfId="67" applyNumberFormat="1" applyFont="1" applyFill="1"/>
    <xf numFmtId="0" fontId="33" fillId="33" borderId="0" xfId="65" applyFont="1" applyFill="1"/>
    <xf numFmtId="0" fontId="33" fillId="33" borderId="0" xfId="65" applyFont="1" applyFill="1" applyAlignment="1">
      <alignment horizontal="center"/>
    </xf>
    <xf numFmtId="3" fontId="33" fillId="33" borderId="0" xfId="65" applyNumberFormat="1" applyFont="1" applyFill="1"/>
    <xf numFmtId="0" fontId="33" fillId="33" borderId="0" xfId="67" applyFont="1" applyFill="1" applyAlignment="1">
      <alignment vertical="center"/>
    </xf>
    <xf numFmtId="0" fontId="33" fillId="33" borderId="0" xfId="65" applyFont="1" applyFill="1" applyAlignment="1">
      <alignment horizontal="right"/>
    </xf>
    <xf numFmtId="0" fontId="33" fillId="33" borderId="0" xfId="60" applyFont="1" applyFill="1"/>
    <xf numFmtId="0" fontId="33" fillId="33" borderId="0" xfId="65" applyFont="1" applyFill="1" applyAlignment="1">
      <alignment vertical="center"/>
    </xf>
    <xf numFmtId="0" fontId="33" fillId="33" borderId="0" xfId="69" applyFont="1" applyFill="1"/>
    <xf numFmtId="0" fontId="33" fillId="33" borderId="14" xfId="69" applyFont="1" applyFill="1" applyBorder="1"/>
    <xf numFmtId="0" fontId="33" fillId="33" borderId="14" xfId="69" applyFont="1" applyFill="1" applyBorder="1" applyAlignment="1">
      <alignment horizontal="right"/>
    </xf>
    <xf numFmtId="0" fontId="33" fillId="33" borderId="1" xfId="69" applyFont="1" applyFill="1" applyBorder="1" applyAlignment="1">
      <alignment horizontal="center" vertical="center"/>
    </xf>
    <xf numFmtId="0" fontId="33" fillId="33" borderId="24" xfId="69" applyFont="1" applyFill="1" applyBorder="1" applyAlignment="1">
      <alignment horizontal="center" vertical="center"/>
    </xf>
    <xf numFmtId="0" fontId="33" fillId="33" borderId="25" xfId="69" applyFont="1" applyFill="1" applyBorder="1" applyAlignment="1">
      <alignment horizontal="center" vertical="center"/>
    </xf>
    <xf numFmtId="0" fontId="34" fillId="33" borderId="22" xfId="69" applyFont="1" applyFill="1" applyBorder="1" applyAlignment="1">
      <alignment horizontal="distributed" vertical="center" indent="1"/>
    </xf>
    <xf numFmtId="0" fontId="33" fillId="33" borderId="0" xfId="69" applyFont="1" applyFill="1" applyAlignment="1">
      <alignment horizontal="distributed" vertical="center" indent="1"/>
    </xf>
    <xf numFmtId="38" fontId="36" fillId="33" borderId="21" xfId="35" applyFont="1" applyFill="1" applyBorder="1" applyAlignment="1">
      <alignment vertical="center"/>
    </xf>
    <xf numFmtId="38" fontId="36" fillId="33" borderId="0" xfId="35" applyFont="1" applyFill="1" applyBorder="1" applyAlignment="1">
      <alignment vertical="center"/>
    </xf>
    <xf numFmtId="0" fontId="33" fillId="33" borderId="14" xfId="69" applyFont="1" applyFill="1" applyBorder="1" applyAlignment="1">
      <alignment horizontal="distributed" vertical="center" indent="1"/>
    </xf>
    <xf numFmtId="38" fontId="36" fillId="33" borderId="27" xfId="35" applyFont="1" applyFill="1" applyBorder="1" applyAlignment="1">
      <alignment vertical="center"/>
    </xf>
    <xf numFmtId="38" fontId="36" fillId="33" borderId="14" xfId="35" applyFont="1" applyFill="1" applyBorder="1" applyAlignment="1">
      <alignment vertical="center"/>
    </xf>
    <xf numFmtId="0" fontId="33" fillId="33" borderId="0" xfId="69" applyFont="1" applyFill="1" applyAlignment="1">
      <alignment vertical="center"/>
    </xf>
    <xf numFmtId="0" fontId="44" fillId="33" borderId="0" xfId="69" applyFont="1" applyFill="1" applyAlignment="1">
      <alignment horizontal="right" vertical="center"/>
    </xf>
    <xf numFmtId="38" fontId="33" fillId="33" borderId="0" xfId="69" applyNumberFormat="1" applyFont="1" applyFill="1" applyAlignment="1">
      <alignment vertical="center"/>
    </xf>
    <xf numFmtId="38" fontId="45" fillId="33" borderId="0" xfId="69" applyNumberFormat="1" applyFont="1" applyFill="1"/>
    <xf numFmtId="0" fontId="33" fillId="0" borderId="0" xfId="58" applyFont="1"/>
    <xf numFmtId="0" fontId="33" fillId="0" borderId="0" xfId="46" applyFont="1" applyAlignment="1">
      <alignment horizontal="right"/>
    </xf>
    <xf numFmtId="41" fontId="36" fillId="0" borderId="21" xfId="46" applyNumberFormat="1" applyFont="1" applyBorder="1" applyAlignment="1">
      <alignment horizontal="right" vertical="center"/>
    </xf>
    <xf numFmtId="41" fontId="36" fillId="0" borderId="0" xfId="46" applyNumberFormat="1" applyFont="1" applyAlignment="1">
      <alignment horizontal="right" vertical="center"/>
    </xf>
    <xf numFmtId="41" fontId="36" fillId="0" borderId="0" xfId="46" applyNumberFormat="1" applyFont="1" applyAlignment="1" applyProtection="1">
      <alignment horizontal="right" vertical="center"/>
      <protection locked="0"/>
    </xf>
    <xf numFmtId="3" fontId="36" fillId="0" borderId="0" xfId="46" applyNumberFormat="1" applyFont="1"/>
    <xf numFmtId="0" fontId="36" fillId="0" borderId="0" xfId="46" applyFont="1"/>
    <xf numFmtId="0" fontId="33" fillId="0" borderId="19" xfId="58" applyFont="1" applyBorder="1"/>
    <xf numFmtId="0" fontId="34" fillId="0" borderId="14" xfId="58" applyFont="1" applyBorder="1"/>
    <xf numFmtId="0" fontId="34" fillId="0" borderId="14" xfId="58" quotePrefix="1" applyFont="1" applyBorder="1" applyAlignment="1">
      <alignment horizontal="center" vertical="center"/>
    </xf>
    <xf numFmtId="0" fontId="34" fillId="0" borderId="26" xfId="58" applyFont="1" applyBorder="1"/>
    <xf numFmtId="0" fontId="34" fillId="0" borderId="0" xfId="46" applyFont="1"/>
    <xf numFmtId="0" fontId="33" fillId="0" borderId="15" xfId="70" applyFont="1" applyBorder="1"/>
    <xf numFmtId="0" fontId="33" fillId="0" borderId="0" xfId="58" applyFont="1" applyAlignment="1">
      <alignment vertical="center"/>
    </xf>
    <xf numFmtId="0" fontId="33" fillId="0" borderId="0" xfId="58" applyFont="1" applyAlignment="1">
      <alignment horizontal="left" vertical="center" indent="2"/>
    </xf>
    <xf numFmtId="0" fontId="34" fillId="0" borderId="0" xfId="58" applyFont="1" applyAlignment="1">
      <alignment vertical="center"/>
    </xf>
    <xf numFmtId="0" fontId="34" fillId="0" borderId="0" xfId="46" applyFont="1" applyAlignment="1">
      <alignment vertical="center"/>
    </xf>
    <xf numFmtId="0" fontId="33" fillId="0" borderId="14" xfId="58" applyFont="1" applyBorder="1"/>
    <xf numFmtId="0" fontId="33" fillId="0" borderId="14" xfId="58" quotePrefix="1" applyFont="1" applyBorder="1" applyAlignment="1">
      <alignment horizontal="center" vertical="center"/>
    </xf>
    <xf numFmtId="0" fontId="33" fillId="0" borderId="26" xfId="58" applyFont="1" applyBorder="1"/>
    <xf numFmtId="0" fontId="42" fillId="0" borderId="0" xfId="46" applyFont="1"/>
    <xf numFmtId="0" fontId="30" fillId="0" borderId="0" xfId="71" applyFont="1"/>
    <xf numFmtId="0" fontId="33" fillId="0" borderId="0" xfId="71" applyFont="1"/>
    <xf numFmtId="0" fontId="33" fillId="0" borderId="14" xfId="71" applyFont="1" applyBorder="1"/>
    <xf numFmtId="0" fontId="33" fillId="0" borderId="47" xfId="71" applyFont="1" applyBorder="1" applyAlignment="1">
      <alignment horizontal="center" vertical="center"/>
    </xf>
    <xf numFmtId="0" fontId="33" fillId="0" borderId="28" xfId="71" applyFont="1" applyBorder="1" applyAlignment="1">
      <alignment horizontal="center" vertical="center"/>
    </xf>
    <xf numFmtId="41" fontId="36" fillId="0" borderId="21" xfId="71" applyNumberFormat="1" applyFont="1" applyBorder="1" applyAlignment="1">
      <alignment vertical="center"/>
    </xf>
    <xf numFmtId="41" fontId="36" fillId="0" borderId="0" xfId="71" applyNumberFormat="1" applyFont="1" applyAlignment="1">
      <alignment vertical="center"/>
    </xf>
    <xf numFmtId="184" fontId="36" fillId="0" borderId="0" xfId="71" applyNumberFormat="1" applyFont="1" applyAlignment="1">
      <alignment vertical="center"/>
    </xf>
    <xf numFmtId="0" fontId="36" fillId="0" borderId="0" xfId="71" applyFont="1"/>
    <xf numFmtId="41" fontId="36" fillId="0" borderId="21" xfId="56" applyNumberFormat="1" applyFont="1" applyFill="1" applyBorder="1" applyAlignment="1">
      <alignment horizontal="right" vertical="center"/>
    </xf>
    <xf numFmtId="41" fontId="36" fillId="0" borderId="0" xfId="56" applyNumberFormat="1" applyFont="1" applyFill="1" applyBorder="1" applyAlignment="1">
      <alignment horizontal="right" vertical="center"/>
    </xf>
    <xf numFmtId="0" fontId="34" fillId="0" borderId="0" xfId="71" applyFont="1"/>
    <xf numFmtId="41" fontId="39" fillId="0" borderId="21" xfId="56" applyNumberFormat="1" applyFont="1" applyFill="1" applyBorder="1" applyAlignment="1">
      <alignment horizontal="right" vertical="center"/>
    </xf>
    <xf numFmtId="41" fontId="39" fillId="0" borderId="0" xfId="56" applyNumberFormat="1" applyFont="1" applyFill="1" applyBorder="1" applyAlignment="1">
      <alignment horizontal="right" vertical="center"/>
    </xf>
    <xf numFmtId="0" fontId="33" fillId="0" borderId="19" xfId="46" applyFont="1" applyBorder="1" applyAlignment="1">
      <alignment horizontal="left" vertical="center"/>
    </xf>
    <xf numFmtId="41" fontId="36" fillId="0" borderId="21" xfId="35" applyNumberFormat="1" applyFont="1" applyFill="1" applyBorder="1" applyAlignment="1" applyProtection="1">
      <alignment vertical="center"/>
      <protection locked="0"/>
    </xf>
    <xf numFmtId="41" fontId="36" fillId="0" borderId="0" xfId="35" applyNumberFormat="1" applyFont="1" applyFill="1" applyBorder="1" applyAlignment="1" applyProtection="1">
      <alignment vertical="center"/>
      <protection locked="0"/>
    </xf>
    <xf numFmtId="0" fontId="36" fillId="0" borderId="0" xfId="71" applyFont="1" applyAlignment="1" applyProtection="1">
      <alignment horizontal="right" vertical="center"/>
      <protection locked="0"/>
    </xf>
    <xf numFmtId="41" fontId="36" fillId="0" borderId="0" xfId="71" applyNumberFormat="1" applyFont="1" applyAlignment="1" applyProtection="1">
      <alignment horizontal="right" vertical="center"/>
      <protection locked="0"/>
    </xf>
    <xf numFmtId="0" fontId="33" fillId="0" borderId="14" xfId="46" applyFont="1" applyBorder="1" applyAlignment="1">
      <alignment horizontal="center" vertical="center"/>
    </xf>
    <xf numFmtId="0" fontId="33" fillId="0" borderId="26" xfId="46" applyFont="1" applyBorder="1" applyAlignment="1">
      <alignment horizontal="left" vertical="center"/>
    </xf>
    <xf numFmtId="41" fontId="36" fillId="0" borderId="27" xfId="35" applyNumberFormat="1" applyFont="1" applyFill="1" applyBorder="1" applyAlignment="1" applyProtection="1">
      <alignment vertical="center"/>
      <protection locked="0"/>
    </xf>
    <xf numFmtId="41" fontId="36" fillId="0" borderId="14" xfId="35" applyNumberFormat="1" applyFont="1" applyFill="1" applyBorder="1" applyAlignment="1" applyProtection="1">
      <alignment vertical="center"/>
      <protection locked="0"/>
    </xf>
    <xf numFmtId="0" fontId="36" fillId="0" borderId="14" xfId="71" applyFont="1" applyBorder="1" applyAlignment="1" applyProtection="1">
      <alignment horizontal="right" vertical="center"/>
      <protection locked="0"/>
    </xf>
    <xf numFmtId="41" fontId="36" fillId="0" borderId="14" xfId="71" applyNumberFormat="1" applyFont="1" applyBorder="1" applyAlignment="1" applyProtection="1">
      <alignment horizontal="right" vertical="center"/>
      <protection locked="0"/>
    </xf>
    <xf numFmtId="0" fontId="33" fillId="0" borderId="0" xfId="71" applyFont="1" applyAlignment="1">
      <alignment vertical="center"/>
    </xf>
    <xf numFmtId="0" fontId="33" fillId="0" borderId="15" xfId="71" applyFont="1" applyBorder="1"/>
    <xf numFmtId="185" fontId="46" fillId="0" borderId="15" xfId="71" applyNumberFormat="1" applyFont="1" applyBorder="1"/>
    <xf numFmtId="41" fontId="33" fillId="0" borderId="0" xfId="71" applyNumberFormat="1" applyFont="1"/>
    <xf numFmtId="184" fontId="33" fillId="0" borderId="0" xfId="71" applyNumberFormat="1" applyFont="1"/>
    <xf numFmtId="0" fontId="39" fillId="0" borderId="0" xfId="71" applyFont="1"/>
    <xf numFmtId="0" fontId="33" fillId="0" borderId="19" xfId="46" quotePrefix="1" applyFont="1" applyBorder="1" applyAlignment="1">
      <alignment horizontal="left" vertical="center"/>
    </xf>
    <xf numFmtId="41" fontId="36" fillId="0" borderId="21" xfId="56" applyNumberFormat="1" applyFont="1" applyFill="1" applyBorder="1" applyAlignment="1">
      <alignment vertical="center"/>
    </xf>
    <xf numFmtId="41" fontId="36" fillId="0" borderId="0" xfId="56" applyNumberFormat="1" applyFont="1" applyFill="1" applyBorder="1" applyAlignment="1">
      <alignment vertical="center"/>
    </xf>
    <xf numFmtId="0" fontId="33" fillId="0" borderId="15" xfId="71" applyFont="1" applyBorder="1" applyAlignment="1">
      <alignment vertical="center"/>
    </xf>
    <xf numFmtId="185" fontId="46" fillId="0" borderId="15" xfId="71" applyNumberFormat="1" applyFont="1" applyBorder="1" applyAlignment="1">
      <alignment vertical="center"/>
    </xf>
    <xf numFmtId="38" fontId="33" fillId="0" borderId="0" xfId="71" applyNumberFormat="1" applyFont="1"/>
    <xf numFmtId="41" fontId="33" fillId="0" borderId="0" xfId="71" applyNumberFormat="1" applyFont="1" applyAlignment="1" applyProtection="1">
      <alignment horizontal="right" vertical="center"/>
      <protection locked="0"/>
    </xf>
    <xf numFmtId="41" fontId="30" fillId="0" borderId="0" xfId="71" applyNumberFormat="1" applyFont="1" applyAlignment="1">
      <alignment horizontal="center"/>
    </xf>
    <xf numFmtId="41" fontId="33" fillId="0" borderId="0" xfId="71" applyNumberFormat="1" applyFont="1" applyAlignment="1">
      <alignment horizontal="center"/>
    </xf>
    <xf numFmtId="41" fontId="33" fillId="0" borderId="14" xfId="71" applyNumberFormat="1" applyFont="1" applyBorder="1"/>
    <xf numFmtId="41" fontId="33" fillId="0" borderId="14" xfId="71" applyNumberFormat="1" applyFont="1" applyBorder="1" applyAlignment="1">
      <alignment horizontal="right"/>
    </xf>
    <xf numFmtId="41" fontId="36" fillId="0" borderId="21" xfId="63" applyNumberFormat="1" applyFont="1" applyFill="1" applyBorder="1" applyAlignment="1">
      <alignment vertical="center"/>
    </xf>
    <xf numFmtId="41" fontId="36" fillId="0" borderId="0" xfId="63" applyNumberFormat="1" applyFont="1" applyFill="1" applyBorder="1" applyAlignment="1">
      <alignment vertical="center"/>
    </xf>
    <xf numFmtId="41" fontId="36" fillId="0" borderId="0" xfId="63" applyNumberFormat="1" applyFont="1" applyFill="1" applyBorder="1" applyAlignment="1">
      <alignment horizontal="right" vertical="center"/>
    </xf>
    <xf numFmtId="41" fontId="36" fillId="0" borderId="0" xfId="71" applyNumberFormat="1" applyFont="1"/>
    <xf numFmtId="41" fontId="34" fillId="0" borderId="0" xfId="71" applyNumberFormat="1" applyFont="1"/>
    <xf numFmtId="41" fontId="36" fillId="0" borderId="0" xfId="63" applyNumberFormat="1" applyFont="1" applyFill="1" applyBorder="1" applyAlignment="1" applyProtection="1">
      <alignment vertical="center"/>
      <protection locked="0"/>
    </xf>
    <xf numFmtId="41" fontId="36" fillId="0" borderId="0" xfId="63" applyNumberFormat="1" applyFont="1" applyFill="1" applyBorder="1" applyAlignment="1" applyProtection="1">
      <alignment horizontal="right" vertical="center"/>
      <protection locked="0"/>
    </xf>
    <xf numFmtId="41" fontId="36" fillId="0" borderId="0" xfId="35" applyNumberFormat="1" applyFont="1" applyFill="1" applyBorder="1" applyAlignment="1">
      <alignment vertical="center"/>
    </xf>
    <xf numFmtId="41" fontId="36" fillId="0" borderId="0" xfId="35" applyNumberFormat="1" applyFont="1" applyFill="1" applyBorder="1" applyAlignment="1">
      <alignment horizontal="right" vertical="center"/>
    </xf>
    <xf numFmtId="0" fontId="33" fillId="0" borderId="26" xfId="46" applyFont="1" applyBorder="1" applyAlignment="1">
      <alignment vertical="center"/>
    </xf>
    <xf numFmtId="41" fontId="36" fillId="0" borderId="14" xfId="63" applyNumberFormat="1" applyFont="1" applyFill="1" applyBorder="1" applyAlignment="1">
      <alignment vertical="center"/>
    </xf>
    <xf numFmtId="41" fontId="36" fillId="0" borderId="14" xfId="63" applyNumberFormat="1" applyFont="1" applyFill="1" applyBorder="1" applyAlignment="1" applyProtection="1">
      <alignment vertical="center"/>
      <protection locked="0"/>
    </xf>
    <xf numFmtId="41" fontId="36" fillId="0" borderId="14" xfId="63" applyNumberFormat="1" applyFont="1" applyFill="1" applyBorder="1" applyAlignment="1" applyProtection="1">
      <alignment horizontal="right" vertical="center"/>
      <protection locked="0"/>
    </xf>
    <xf numFmtId="41" fontId="36" fillId="0" borderId="14" xfId="35" applyNumberFormat="1" applyFont="1" applyFill="1" applyBorder="1" applyAlignment="1">
      <alignment vertical="center"/>
    </xf>
    <xf numFmtId="41" fontId="33" fillId="0" borderId="15" xfId="71" applyNumberFormat="1" applyFont="1" applyBorder="1"/>
    <xf numFmtId="0" fontId="33" fillId="0" borderId="14" xfId="46" applyFont="1" applyBorder="1" applyAlignment="1">
      <alignment horizontal="right"/>
    </xf>
    <xf numFmtId="0" fontId="33" fillId="0" borderId="28" xfId="46" applyFont="1" applyBorder="1" applyAlignment="1">
      <alignment vertical="center" wrapText="1"/>
    </xf>
    <xf numFmtId="0" fontId="33" fillId="0" borderId="29" xfId="46" applyFont="1" applyBorder="1" applyAlignment="1">
      <alignment vertical="center" wrapText="1"/>
    </xf>
    <xf numFmtId="0" fontId="33" fillId="0" borderId="23" xfId="58" applyFont="1" applyBorder="1" applyAlignment="1">
      <alignment vertical="center"/>
    </xf>
    <xf numFmtId="38" fontId="36" fillId="0" borderId="0" xfId="46" applyNumberFormat="1" applyFont="1" applyAlignment="1">
      <alignment horizontal="right" vertical="center" wrapText="1"/>
    </xf>
    <xf numFmtId="38" fontId="36" fillId="0" borderId="14" xfId="46" applyNumberFormat="1" applyFont="1" applyBorder="1" applyAlignment="1">
      <alignment horizontal="right" vertical="center" wrapText="1"/>
    </xf>
    <xf numFmtId="0" fontId="34" fillId="0" borderId="14" xfId="58" applyFont="1" applyBorder="1" applyAlignment="1">
      <alignment horizontal="right" vertical="center"/>
    </xf>
    <xf numFmtId="38" fontId="39" fillId="0" borderId="27" xfId="46" applyNumberFormat="1" applyFont="1" applyBorder="1" applyAlignment="1">
      <alignment horizontal="right" vertical="center" wrapText="1"/>
    </xf>
    <xf numFmtId="38" fontId="39" fillId="0" borderId="14" xfId="46" applyNumberFormat="1" applyFont="1" applyBorder="1" applyAlignment="1">
      <alignment horizontal="right" vertical="center" wrapText="1"/>
    </xf>
    <xf numFmtId="0" fontId="33" fillId="0" borderId="0" xfId="72" applyFont="1"/>
    <xf numFmtId="0" fontId="40" fillId="0" borderId="0" xfId="72" applyFont="1" applyAlignment="1">
      <alignment horizontal="left" vertical="center"/>
    </xf>
    <xf numFmtId="0" fontId="33" fillId="0" borderId="0" xfId="72" applyFont="1" applyAlignment="1">
      <alignment horizontal="center" vertical="center"/>
    </xf>
    <xf numFmtId="0" fontId="33" fillId="0" borderId="0" xfId="72" applyFont="1" applyAlignment="1">
      <alignment horizontal="left" vertical="center"/>
    </xf>
    <xf numFmtId="0" fontId="33" fillId="0" borderId="0" xfId="72" applyFont="1" applyAlignment="1">
      <alignment vertical="center"/>
    </xf>
    <xf numFmtId="0" fontId="40" fillId="0" borderId="0" xfId="72" applyFont="1" applyAlignment="1">
      <alignment horizontal="right" vertical="center"/>
    </xf>
    <xf numFmtId="0" fontId="33" fillId="0" borderId="14" xfId="72" applyFont="1" applyBorder="1" applyAlignment="1">
      <alignment vertical="center"/>
    </xf>
    <xf numFmtId="0" fontId="33" fillId="0" borderId="14" xfId="72" applyFont="1" applyBorder="1" applyAlignment="1">
      <alignment horizontal="center" vertical="center"/>
    </xf>
    <xf numFmtId="0" fontId="33" fillId="0" borderId="14" xfId="72" applyFont="1" applyBorder="1" applyAlignment="1">
      <alignment horizontal="right" vertical="center"/>
    </xf>
    <xf numFmtId="0" fontId="33" fillId="0" borderId="15" xfId="72" applyFont="1" applyBorder="1" applyAlignment="1">
      <alignment horizontal="center" vertical="center"/>
    </xf>
    <xf numFmtId="0" fontId="33" fillId="0" borderId="16" xfId="72" applyFont="1" applyBorder="1" applyAlignment="1">
      <alignment horizontal="center" vertical="center"/>
    </xf>
    <xf numFmtId="0" fontId="33" fillId="0" borderId="31" xfId="72" applyFont="1" applyBorder="1" applyAlignment="1">
      <alignment horizontal="center" vertical="center"/>
    </xf>
    <xf numFmtId="0" fontId="33" fillId="0" borderId="34" xfId="72" applyFont="1" applyBorder="1" applyAlignment="1">
      <alignment horizontal="center" vertical="center"/>
    </xf>
    <xf numFmtId="0" fontId="33" fillId="0" borderId="1" xfId="72" applyFont="1" applyBorder="1" applyAlignment="1">
      <alignment horizontal="center" vertical="center"/>
    </xf>
    <xf numFmtId="0" fontId="33" fillId="0" borderId="35" xfId="72" applyFont="1" applyBorder="1" applyAlignment="1">
      <alignment horizontal="center" vertical="center"/>
    </xf>
    <xf numFmtId="0" fontId="33" fillId="0" borderId="22" xfId="72" applyFont="1" applyBorder="1" applyAlignment="1">
      <alignment horizontal="center" vertical="center"/>
    </xf>
    <xf numFmtId="0" fontId="33" fillId="0" borderId="23" xfId="72" applyFont="1" applyBorder="1" applyAlignment="1">
      <alignment horizontal="center" vertical="center"/>
    </xf>
    <xf numFmtId="3" fontId="33" fillId="0" borderId="25" xfId="72" applyNumberFormat="1" applyFont="1" applyBorder="1" applyAlignment="1">
      <alignment vertical="center"/>
    </xf>
    <xf numFmtId="3" fontId="33" fillId="0" borderId="22" xfId="72" applyNumberFormat="1" applyFont="1" applyBorder="1" applyAlignment="1">
      <alignment vertical="center"/>
    </xf>
    <xf numFmtId="0" fontId="33" fillId="0" borderId="0" xfId="72" applyFont="1" applyAlignment="1">
      <alignment vertical="center" wrapText="1"/>
    </xf>
    <xf numFmtId="0" fontId="33" fillId="0" borderId="0" xfId="72" applyFont="1" applyAlignment="1">
      <alignment horizontal="right" vertical="center" wrapText="1"/>
    </xf>
    <xf numFmtId="0" fontId="33" fillId="0" borderId="0" xfId="72" applyFont="1" applyAlignment="1">
      <alignment horizontal="center" vertical="center" wrapText="1"/>
    </xf>
    <xf numFmtId="0" fontId="33" fillId="0" borderId="0" xfId="72" applyFont="1" applyAlignment="1">
      <alignment horizontal="left" vertical="center" wrapText="1"/>
    </xf>
    <xf numFmtId="0" fontId="33" fillId="0" borderId="19" xfId="72" applyFont="1" applyBorder="1" applyAlignment="1">
      <alignment vertical="center" wrapText="1"/>
    </xf>
    <xf numFmtId="3" fontId="36" fillId="0" borderId="21" xfId="72" applyNumberFormat="1" applyFont="1" applyBorder="1" applyAlignment="1">
      <alignment vertical="center"/>
    </xf>
    <xf numFmtId="3" fontId="36" fillId="0" borderId="0" xfId="72" applyNumberFormat="1" applyFont="1" applyAlignment="1">
      <alignment vertical="center"/>
    </xf>
    <xf numFmtId="0" fontId="33" fillId="0" borderId="0" xfId="72" quotePrefix="1" applyFont="1" applyAlignment="1">
      <alignment vertical="center" wrapText="1"/>
    </xf>
    <xf numFmtId="0" fontId="33" fillId="0" borderId="0" xfId="72" quotePrefix="1" applyFont="1" applyAlignment="1">
      <alignment horizontal="center" vertical="center" wrapText="1"/>
    </xf>
    <xf numFmtId="0" fontId="33" fillId="0" borderId="19" xfId="72" quotePrefix="1" applyFont="1" applyBorder="1" applyAlignment="1">
      <alignment vertical="center" wrapText="1"/>
    </xf>
    <xf numFmtId="0" fontId="33" fillId="0" borderId="0" xfId="72" quotePrefix="1" applyFont="1" applyAlignment="1">
      <alignment horizontal="right" vertical="center" wrapText="1"/>
    </xf>
    <xf numFmtId="0" fontId="33" fillId="0" borderId="0" xfId="72" quotePrefix="1" applyFont="1" applyAlignment="1">
      <alignment horizontal="left" vertical="center" wrapText="1"/>
    </xf>
    <xf numFmtId="0" fontId="34" fillId="0" borderId="0" xfId="72" quotePrefix="1" applyFont="1" applyAlignment="1">
      <alignment vertical="center" wrapText="1"/>
    </xf>
    <xf numFmtId="0" fontId="34" fillId="0" borderId="0" xfId="72" quotePrefix="1" applyFont="1" applyAlignment="1">
      <alignment horizontal="center" vertical="center" wrapText="1"/>
    </xf>
    <xf numFmtId="0" fontId="34" fillId="0" borderId="19" xfId="72" quotePrefix="1" applyFont="1" applyBorder="1" applyAlignment="1">
      <alignment vertical="center" wrapText="1"/>
    </xf>
    <xf numFmtId="3" fontId="36" fillId="0" borderId="21" xfId="72" applyNumberFormat="1" applyFont="1" applyBorder="1" applyAlignment="1">
      <alignment horizontal="right" vertical="center"/>
    </xf>
    <xf numFmtId="186" fontId="36" fillId="0" borderId="0" xfId="72" applyNumberFormat="1" applyFont="1" applyAlignment="1">
      <alignment horizontal="right" vertical="center"/>
    </xf>
    <xf numFmtId="3" fontId="36" fillId="0" borderId="0" xfId="72" applyNumberFormat="1" applyFont="1" applyAlignment="1">
      <alignment horizontal="right" vertical="center"/>
    </xf>
    <xf numFmtId="0" fontId="36" fillId="0" borderId="0" xfId="72" applyFont="1" applyAlignment="1">
      <alignment horizontal="right" vertical="center"/>
    </xf>
    <xf numFmtId="0" fontId="36" fillId="0" borderId="21" xfId="72" applyFont="1" applyBorder="1" applyAlignment="1">
      <alignment horizontal="right" vertical="center"/>
    </xf>
    <xf numFmtId="186" fontId="36" fillId="0" borderId="0" xfId="48" applyNumberFormat="1" applyFont="1" applyAlignment="1">
      <alignment horizontal="right" vertical="center"/>
    </xf>
    <xf numFmtId="0" fontId="36" fillId="0" borderId="0" xfId="72" applyFont="1" applyAlignment="1">
      <alignment vertical="center"/>
    </xf>
    <xf numFmtId="0" fontId="33" fillId="0" borderId="19" xfId="48" applyFont="1" applyBorder="1" applyAlignment="1">
      <alignment horizontal="center" vertical="center"/>
    </xf>
    <xf numFmtId="0" fontId="33" fillId="0" borderId="19" xfId="72" applyFont="1" applyBorder="1" applyAlignment="1">
      <alignment vertical="center"/>
    </xf>
    <xf numFmtId="0" fontId="33" fillId="0" borderId="0" xfId="72" applyFont="1" applyAlignment="1">
      <alignment horizontal="left"/>
    </xf>
    <xf numFmtId="0" fontId="34" fillId="0" borderId="0" xfId="72" applyFont="1" applyAlignment="1">
      <alignment vertical="center"/>
    </xf>
    <xf numFmtId="38" fontId="36" fillId="0" borderId="21" xfId="37" applyFont="1" applyFill="1" applyBorder="1" applyAlignment="1">
      <alignment horizontal="right" vertical="center"/>
    </xf>
    <xf numFmtId="38" fontId="36" fillId="0" borderId="0" xfId="37" applyFont="1" applyFill="1" applyBorder="1" applyAlignment="1">
      <alignment horizontal="right" vertical="center"/>
    </xf>
    <xf numFmtId="38" fontId="36" fillId="0" borderId="0" xfId="37" applyFont="1" applyFill="1" applyBorder="1" applyAlignment="1">
      <alignment vertical="center"/>
    </xf>
    <xf numFmtId="38" fontId="36" fillId="0" borderId="21" xfId="37" applyFont="1" applyFill="1" applyBorder="1" applyAlignment="1">
      <alignment vertical="center"/>
    </xf>
    <xf numFmtId="186" fontId="33" fillId="0" borderId="0" xfId="72" applyNumberFormat="1" applyFont="1" applyAlignment="1">
      <alignment vertical="center"/>
    </xf>
    <xf numFmtId="3" fontId="36" fillId="0" borderId="14" xfId="72" applyNumberFormat="1" applyFont="1" applyBorder="1" applyAlignment="1">
      <alignment horizontal="right" vertical="center"/>
    </xf>
    <xf numFmtId="3" fontId="36" fillId="0" borderId="14" xfId="72" applyNumberFormat="1" applyFont="1" applyBorder="1" applyAlignment="1">
      <alignment vertical="center"/>
    </xf>
    <xf numFmtId="186" fontId="36" fillId="0" borderId="14" xfId="72" applyNumberFormat="1" applyFont="1" applyBorder="1" applyAlignment="1">
      <alignment horizontal="right" vertical="center"/>
    </xf>
    <xf numFmtId="0" fontId="33" fillId="0" borderId="14" xfId="72" applyFont="1" applyBorder="1"/>
    <xf numFmtId="0" fontId="33" fillId="0" borderId="18" xfId="72" applyFont="1" applyBorder="1" applyAlignment="1">
      <alignment horizontal="center" vertical="center"/>
    </xf>
    <xf numFmtId="0" fontId="33" fillId="0" borderId="32" xfId="72" applyFont="1" applyBorder="1" applyAlignment="1">
      <alignment horizontal="center" vertical="center"/>
    </xf>
    <xf numFmtId="0" fontId="33" fillId="0" borderId="33" xfId="72" applyFont="1" applyBorder="1" applyAlignment="1">
      <alignment horizontal="center" vertical="center"/>
    </xf>
    <xf numFmtId="0" fontId="36" fillId="0" borderId="0" xfId="72" applyFont="1"/>
    <xf numFmtId="0" fontId="34" fillId="0" borderId="0" xfId="58" applyFont="1"/>
    <xf numFmtId="0" fontId="34" fillId="0" borderId="0" xfId="72" applyFont="1"/>
    <xf numFmtId="38" fontId="36" fillId="0" borderId="21" xfId="35" applyFont="1" applyFill="1" applyBorder="1" applyAlignment="1" applyProtection="1">
      <alignment vertical="center"/>
      <protection locked="0"/>
    </xf>
    <xf numFmtId="38" fontId="36" fillId="0" borderId="0" xfId="35" applyFont="1" applyFill="1" applyBorder="1" applyAlignment="1" applyProtection="1">
      <alignment vertical="center"/>
      <protection locked="0"/>
    </xf>
    <xf numFmtId="0" fontId="33" fillId="0" borderId="15" xfId="72" applyFont="1" applyBorder="1" applyAlignment="1">
      <alignment vertical="center"/>
    </xf>
    <xf numFmtId="38" fontId="33" fillId="0" borderId="15" xfId="72" applyNumberFormat="1" applyFont="1" applyBorder="1" applyAlignment="1">
      <alignment vertical="center"/>
    </xf>
    <xf numFmtId="38" fontId="33" fillId="0" borderId="0" xfId="72" applyNumberFormat="1" applyFont="1"/>
    <xf numFmtId="0" fontId="7" fillId="0" borderId="0" xfId="28" applyAlignment="1" applyProtection="1">
      <alignment vertical="center"/>
    </xf>
    <xf numFmtId="0" fontId="34" fillId="33" borderId="0" xfId="67" applyFont="1" applyFill="1" applyAlignment="1">
      <alignment vertical="center"/>
    </xf>
    <xf numFmtId="0" fontId="33" fillId="33" borderId="15" xfId="65" applyFont="1" applyFill="1" applyBorder="1" applyAlignment="1">
      <alignment vertical="center"/>
    </xf>
    <xf numFmtId="0" fontId="33" fillId="33" borderId="15" xfId="67" applyFont="1" applyFill="1" applyBorder="1" applyAlignment="1">
      <alignment vertical="center"/>
    </xf>
    <xf numFmtId="0" fontId="2" fillId="33" borderId="15" xfId="65" applyFill="1" applyBorder="1" applyAlignment="1">
      <alignment vertical="center"/>
    </xf>
    <xf numFmtId="0" fontId="33" fillId="33" borderId="1" xfId="67" applyFont="1" applyFill="1" applyBorder="1" applyAlignment="1">
      <alignment horizontal="center" vertical="center"/>
    </xf>
    <xf numFmtId="182" fontId="33" fillId="33" borderId="0" xfId="67" applyNumberFormat="1" applyFont="1" applyFill="1" applyAlignment="1">
      <alignment horizontal="right" vertical="center"/>
    </xf>
    <xf numFmtId="0" fontId="33" fillId="33" borderId="0" xfId="67" applyFont="1" applyFill="1" applyAlignment="1">
      <alignment horizontal="center" vertical="center"/>
    </xf>
    <xf numFmtId="182" fontId="33" fillId="33" borderId="19" xfId="67" applyNumberFormat="1" applyFont="1" applyFill="1" applyBorder="1" applyAlignment="1">
      <alignment horizontal="left" vertical="center"/>
    </xf>
    <xf numFmtId="0" fontId="33" fillId="33" borderId="0" xfId="67" applyFont="1" applyFill="1" applyAlignment="1">
      <alignment horizontal="right" vertical="center"/>
    </xf>
    <xf numFmtId="0" fontId="33" fillId="33" borderId="19" xfId="67" applyFont="1" applyFill="1" applyBorder="1" applyAlignment="1">
      <alignment horizontal="left" vertical="center"/>
    </xf>
    <xf numFmtId="0" fontId="34" fillId="33" borderId="0" xfId="67" applyFont="1" applyFill="1" applyAlignment="1">
      <alignment horizontal="right" vertical="center"/>
    </xf>
    <xf numFmtId="0" fontId="34" fillId="33" borderId="0" xfId="67" applyFont="1" applyFill="1" applyAlignment="1">
      <alignment horizontal="center" vertical="center"/>
    </xf>
    <xf numFmtId="0" fontId="34" fillId="33" borderId="19" xfId="67" applyFont="1" applyFill="1" applyBorder="1" applyAlignment="1">
      <alignment horizontal="left" vertical="center"/>
    </xf>
    <xf numFmtId="0" fontId="33" fillId="33" borderId="0" xfId="67" quotePrefix="1" applyFont="1" applyFill="1" applyAlignment="1">
      <alignment horizontal="right" vertical="center"/>
    </xf>
    <xf numFmtId="0" fontId="33" fillId="33" borderId="0" xfId="67" quotePrefix="1" applyFont="1" applyFill="1" applyAlignment="1">
      <alignment horizontal="center" vertical="center"/>
    </xf>
    <xf numFmtId="0" fontId="33" fillId="33" borderId="19" xfId="67" quotePrefix="1" applyFont="1" applyFill="1" applyBorder="1" applyAlignment="1">
      <alignment horizontal="left" vertical="center"/>
    </xf>
    <xf numFmtId="183" fontId="33" fillId="33" borderId="19" xfId="67" applyNumberFormat="1" applyFont="1" applyFill="1" applyBorder="1" applyAlignment="1">
      <alignment horizontal="left" vertical="center"/>
    </xf>
    <xf numFmtId="0" fontId="33" fillId="33" borderId="14" xfId="67" applyFont="1" applyFill="1" applyBorder="1" applyAlignment="1">
      <alignment horizontal="right"/>
    </xf>
    <xf numFmtId="0" fontId="33" fillId="33" borderId="14" xfId="67" applyFont="1" applyFill="1" applyBorder="1" applyAlignment="1">
      <alignment horizontal="center"/>
    </xf>
    <xf numFmtId="0" fontId="33" fillId="33" borderId="26" xfId="67" applyFont="1" applyFill="1" applyBorder="1" applyAlignment="1">
      <alignment horizontal="left"/>
    </xf>
    <xf numFmtId="0" fontId="38" fillId="0" borderId="0" xfId="49" applyFont="1">
      <alignment vertical="center"/>
    </xf>
    <xf numFmtId="0" fontId="33" fillId="33" borderId="50" xfId="67" applyFont="1" applyFill="1" applyBorder="1" applyAlignment="1">
      <alignment horizontal="center" vertical="center"/>
    </xf>
    <xf numFmtId="0" fontId="33" fillId="33" borderId="35" xfId="67" applyFont="1" applyFill="1" applyBorder="1" applyAlignment="1">
      <alignment horizontal="center" vertical="center" wrapText="1"/>
    </xf>
    <xf numFmtId="0" fontId="33" fillId="33" borderId="35" xfId="67" applyFont="1" applyFill="1" applyBorder="1" applyAlignment="1">
      <alignment horizontal="center" vertical="center"/>
    </xf>
    <xf numFmtId="41" fontId="36" fillId="33" borderId="0" xfId="65" applyNumberFormat="1" applyFont="1" applyFill="1" applyAlignment="1" applyProtection="1">
      <alignment horizontal="right" vertical="center"/>
      <protection locked="0"/>
    </xf>
    <xf numFmtId="41" fontId="39" fillId="33" borderId="0" xfId="65" applyNumberFormat="1" applyFont="1" applyFill="1" applyAlignment="1" applyProtection="1">
      <alignment horizontal="right" vertical="center"/>
      <protection locked="0"/>
    </xf>
    <xf numFmtId="41" fontId="36" fillId="33" borderId="0" xfId="65" applyNumberFormat="1" applyFont="1" applyFill="1" applyAlignment="1" applyProtection="1">
      <alignment horizontal="right" vertical="center" shrinkToFit="1"/>
      <protection locked="0"/>
    </xf>
    <xf numFmtId="41" fontId="36" fillId="33" borderId="0" xfId="46" applyNumberFormat="1" applyFont="1" applyFill="1" applyAlignment="1">
      <alignment vertical="center" shrinkToFit="1"/>
    </xf>
    <xf numFmtId="41" fontId="36" fillId="33" borderId="0" xfId="36" applyNumberFormat="1" applyFont="1" applyFill="1" applyBorder="1" applyAlignment="1">
      <alignment vertical="center" shrinkToFit="1"/>
    </xf>
    <xf numFmtId="41" fontId="39" fillId="33" borderId="0" xfId="56" applyNumberFormat="1" applyFont="1" applyFill="1" applyBorder="1" applyAlignment="1" applyProtection="1">
      <alignment horizontal="right" vertical="center"/>
      <protection locked="0"/>
    </xf>
    <xf numFmtId="41" fontId="36" fillId="33" borderId="0" xfId="65" applyNumberFormat="1" applyFont="1" applyFill="1" applyAlignment="1">
      <alignment horizontal="right" vertical="center"/>
    </xf>
    <xf numFmtId="41" fontId="36" fillId="33" borderId="0" xfId="56" applyNumberFormat="1" applyFont="1" applyFill="1" applyBorder="1" applyAlignment="1" applyProtection="1">
      <alignment horizontal="right" vertical="center"/>
      <protection locked="0"/>
    </xf>
    <xf numFmtId="41" fontId="33" fillId="33" borderId="14" xfId="67" applyNumberFormat="1" applyFont="1" applyFill="1" applyBorder="1"/>
    <xf numFmtId="41" fontId="33" fillId="33" borderId="14" xfId="35" applyNumberFormat="1" applyFont="1" applyFill="1" applyBorder="1" applyAlignment="1"/>
    <xf numFmtId="41" fontId="33" fillId="33" borderId="14" xfId="67" applyNumberFormat="1" applyFont="1" applyFill="1" applyBorder="1" applyAlignment="1">
      <alignment horizontal="right"/>
    </xf>
    <xf numFmtId="41" fontId="33" fillId="33" borderId="14" xfId="35" applyNumberFormat="1" applyFont="1" applyFill="1" applyBorder="1" applyAlignment="1">
      <alignment horizontal="right"/>
    </xf>
    <xf numFmtId="41" fontId="5" fillId="33" borderId="14" xfId="47" applyNumberFormat="1" applyFont="1" applyFill="1" applyBorder="1">
      <alignment vertical="center"/>
    </xf>
    <xf numFmtId="41" fontId="36" fillId="33" borderId="27" xfId="65" applyNumberFormat="1" applyFont="1" applyFill="1" applyBorder="1"/>
    <xf numFmtId="41" fontId="36" fillId="33" borderId="14" xfId="65" applyNumberFormat="1" applyFont="1" applyFill="1" applyBorder="1"/>
    <xf numFmtId="41" fontId="36" fillId="33" borderId="14" xfId="65" applyNumberFormat="1" applyFont="1" applyFill="1" applyBorder="1" applyAlignment="1">
      <alignment horizontal="right"/>
    </xf>
    <xf numFmtId="0" fontId="33" fillId="0" borderId="19" xfId="72" applyFont="1" applyBorder="1" applyAlignment="1">
      <alignment horizontal="center" vertical="center"/>
    </xf>
    <xf numFmtId="0" fontId="33" fillId="0" borderId="26" xfId="72" applyFont="1" applyBorder="1" applyAlignment="1">
      <alignment horizontal="center" vertical="center"/>
    </xf>
    <xf numFmtId="0" fontId="33" fillId="33" borderId="21" xfId="54" applyFont="1" applyFill="1" applyBorder="1" applyAlignment="1">
      <alignment horizontal="distributed" vertical="center"/>
    </xf>
    <xf numFmtId="0" fontId="33" fillId="33" borderId="19" xfId="54" applyFont="1" applyFill="1" applyBorder="1" applyAlignment="1">
      <alignment horizontal="distributed" vertical="center"/>
    </xf>
    <xf numFmtId="0" fontId="33" fillId="0" borderId="0" xfId="58" applyFont="1" applyAlignment="1">
      <alignment horizontal="center" vertical="center"/>
    </xf>
    <xf numFmtId="0" fontId="33" fillId="0" borderId="1" xfId="46" applyFont="1" applyBorder="1" applyAlignment="1">
      <alignment horizontal="center" vertical="center"/>
    </xf>
    <xf numFmtId="0" fontId="33" fillId="0" borderId="35" xfId="46" applyFont="1" applyBorder="1" applyAlignment="1">
      <alignment horizontal="center" vertical="center"/>
    </xf>
    <xf numFmtId="0" fontId="33" fillId="0" borderId="0" xfId="72" applyFont="1" applyAlignment="1">
      <alignment horizontal="distributed" vertical="center"/>
    </xf>
    <xf numFmtId="0" fontId="33" fillId="0" borderId="17" xfId="72" applyFont="1" applyBorder="1" applyAlignment="1">
      <alignment horizontal="center" vertical="center"/>
    </xf>
    <xf numFmtId="0" fontId="48" fillId="33" borderId="24" xfId="47" applyFont="1" applyFill="1" applyBorder="1">
      <alignment vertical="center"/>
    </xf>
    <xf numFmtId="0" fontId="48" fillId="33" borderId="20" xfId="47" applyFont="1" applyFill="1" applyBorder="1">
      <alignment vertical="center"/>
    </xf>
    <xf numFmtId="0" fontId="48" fillId="33" borderId="36" xfId="47" applyFont="1" applyFill="1" applyBorder="1">
      <alignment vertical="center"/>
    </xf>
    <xf numFmtId="0" fontId="48" fillId="33" borderId="23" xfId="47" applyFont="1" applyFill="1" applyBorder="1">
      <alignment vertical="center"/>
    </xf>
    <xf numFmtId="0" fontId="48" fillId="33" borderId="19" xfId="47" applyFont="1" applyFill="1" applyBorder="1">
      <alignment vertical="center"/>
    </xf>
    <xf numFmtId="0" fontId="48" fillId="33" borderId="26" xfId="47" applyFont="1" applyFill="1" applyBorder="1">
      <alignment vertical="center"/>
    </xf>
    <xf numFmtId="0" fontId="49" fillId="33" borderId="0" xfId="47" applyFont="1" applyFill="1" applyAlignment="1"/>
    <xf numFmtId="0" fontId="50" fillId="0" borderId="0" xfId="28" applyFont="1" applyAlignment="1" applyProtection="1">
      <alignment vertical="center"/>
    </xf>
    <xf numFmtId="38" fontId="36" fillId="0" borderId="0" xfId="56" applyFont="1" applyFill="1" applyBorder="1" applyAlignment="1">
      <alignment horizontal="right"/>
    </xf>
    <xf numFmtId="38" fontId="39" fillId="0" borderId="0" xfId="56" applyFont="1" applyFill="1" applyBorder="1" applyAlignment="1">
      <alignment horizontal="right"/>
    </xf>
    <xf numFmtId="0" fontId="36" fillId="0" borderId="0" xfId="46" applyFont="1" applyAlignment="1">
      <alignment horizontal="center"/>
    </xf>
    <xf numFmtId="187" fontId="39" fillId="0" borderId="0" xfId="61" applyNumberFormat="1" applyFont="1" applyAlignment="1">
      <alignment horizontal="right" vertical="center"/>
    </xf>
    <xf numFmtId="41" fontId="34" fillId="0" borderId="21" xfId="46" applyNumberFormat="1" applyFont="1" applyBorder="1" applyAlignment="1">
      <alignment vertical="center"/>
    </xf>
    <xf numFmtId="41" fontId="36" fillId="0" borderId="0" xfId="46" applyNumberFormat="1" applyFont="1" applyAlignment="1">
      <alignment vertical="center"/>
    </xf>
    <xf numFmtId="41" fontId="36" fillId="0" borderId="0" xfId="61" applyNumberFormat="1" applyFont="1" applyAlignment="1">
      <alignment vertical="center"/>
    </xf>
    <xf numFmtId="41" fontId="34" fillId="0" borderId="0" xfId="46" applyNumberFormat="1" applyFont="1" applyAlignment="1">
      <alignment vertical="center"/>
    </xf>
    <xf numFmtId="41" fontId="36" fillId="0" borderId="0" xfId="62" applyNumberFormat="1" applyFont="1" applyFill="1" applyBorder="1" applyAlignment="1">
      <alignment horizontal="right" vertical="center"/>
    </xf>
    <xf numFmtId="41" fontId="36" fillId="0" borderId="0" xfId="62" applyNumberFormat="1" applyFont="1" applyFill="1" applyBorder="1" applyAlignment="1">
      <alignment vertical="center"/>
    </xf>
    <xf numFmtId="187" fontId="34" fillId="0" borderId="21" xfId="46" applyNumberFormat="1" applyFont="1" applyBorder="1" applyAlignment="1">
      <alignment vertical="center"/>
    </xf>
    <xf numFmtId="187" fontId="36" fillId="0" borderId="0" xfId="63" applyNumberFormat="1" applyFont="1" applyFill="1" applyBorder="1" applyAlignment="1">
      <alignment vertical="center"/>
    </xf>
    <xf numFmtId="41" fontId="36" fillId="0" borderId="21" xfId="56" applyNumberFormat="1" applyFont="1" applyFill="1" applyBorder="1" applyAlignment="1">
      <alignment horizontal="right"/>
    </xf>
    <xf numFmtId="41" fontId="36" fillId="0" borderId="0" xfId="56" applyNumberFormat="1" applyFont="1" applyFill="1" applyBorder="1" applyAlignment="1">
      <alignment horizontal="right"/>
    </xf>
    <xf numFmtId="41" fontId="39" fillId="0" borderId="21" xfId="56" applyNumberFormat="1" applyFont="1" applyFill="1" applyBorder="1" applyAlignment="1">
      <alignment horizontal="right"/>
    </xf>
    <xf numFmtId="41" fontId="39" fillId="0" borderId="0" xfId="56" applyNumberFormat="1" applyFont="1" applyFill="1" applyBorder="1" applyAlignment="1">
      <alignment horizontal="right"/>
    </xf>
    <xf numFmtId="41" fontId="36" fillId="0" borderId="21" xfId="65" applyNumberFormat="1" applyFont="1" applyBorder="1" applyAlignment="1">
      <alignment horizontal="center"/>
    </xf>
    <xf numFmtId="41" fontId="36" fillId="0" borderId="0" xfId="65" applyNumberFormat="1" applyFont="1" applyAlignment="1">
      <alignment horizontal="center"/>
    </xf>
    <xf numFmtId="41" fontId="36" fillId="0" borderId="0" xfId="65" applyNumberFormat="1" applyFont="1"/>
    <xf numFmtId="41" fontId="39" fillId="33" borderId="22" xfId="56" applyNumberFormat="1" applyFont="1" applyFill="1" applyBorder="1" applyAlignment="1">
      <alignment vertical="center"/>
    </xf>
    <xf numFmtId="41" fontId="39" fillId="33" borderId="0" xfId="56" applyNumberFormat="1" applyFont="1" applyFill="1" applyBorder="1" applyAlignment="1">
      <alignment vertical="center"/>
    </xf>
    <xf numFmtId="0" fontId="49" fillId="33" borderId="0" xfId="47" applyFont="1" applyFill="1">
      <alignment vertical="center"/>
    </xf>
    <xf numFmtId="0" fontId="33" fillId="33" borderId="19" xfId="47" applyFont="1" applyFill="1" applyBorder="1" applyAlignment="1">
      <alignment horizontal="center" vertical="center"/>
    </xf>
    <xf numFmtId="38" fontId="39" fillId="33" borderId="25" xfId="35" applyFont="1" applyFill="1" applyBorder="1" applyAlignment="1">
      <alignment vertical="center"/>
    </xf>
    <xf numFmtId="38" fontId="39" fillId="33" borderId="22" xfId="35" applyFont="1" applyFill="1" applyBorder="1" applyAlignment="1">
      <alignment vertical="center"/>
    </xf>
    <xf numFmtId="0" fontId="33" fillId="33" borderId="0" xfId="69" applyFont="1" applyFill="1" applyAlignment="1">
      <alignment horizontal="distributed" vertical="center" indent="1" shrinkToFit="1"/>
    </xf>
    <xf numFmtId="41" fontId="39" fillId="33" borderId="0" xfId="62" applyNumberFormat="1" applyFont="1" applyFill="1" applyBorder="1" applyAlignment="1">
      <alignment vertical="center"/>
    </xf>
    <xf numFmtId="41" fontId="39" fillId="33" borderId="0" xfId="56" applyNumberFormat="1" applyFont="1" applyFill="1" applyBorder="1" applyAlignment="1">
      <alignment horizontal="right" vertical="center" shrinkToFit="1"/>
    </xf>
    <xf numFmtId="41" fontId="36" fillId="33" borderId="0" xfId="56" applyNumberFormat="1" applyFont="1" applyFill="1" applyBorder="1" applyAlignment="1">
      <alignment vertical="center" shrinkToFit="1"/>
    </xf>
    <xf numFmtId="0" fontId="49" fillId="0" borderId="0" xfId="49" applyFont="1">
      <alignment vertical="center"/>
    </xf>
    <xf numFmtId="41" fontId="39" fillId="0" borderId="27" xfId="46" applyNumberFormat="1" applyFont="1" applyBorder="1" applyAlignment="1">
      <alignment horizontal="right" vertical="center"/>
    </xf>
    <xf numFmtId="41" fontId="39" fillId="0" borderId="14" xfId="46" applyNumberFormat="1" applyFont="1" applyBorder="1" applyAlignment="1">
      <alignment horizontal="right" vertical="center"/>
    </xf>
    <xf numFmtId="41" fontId="36" fillId="0" borderId="14" xfId="46" applyNumberFormat="1" applyFont="1" applyBorder="1" applyAlignment="1">
      <alignment horizontal="right" vertical="center"/>
    </xf>
    <xf numFmtId="41" fontId="36" fillId="0" borderId="27" xfId="46" applyNumberFormat="1" applyFont="1" applyBorder="1" applyAlignment="1">
      <alignment horizontal="right" vertical="center"/>
    </xf>
    <xf numFmtId="41" fontId="36" fillId="0" borderId="25" xfId="46" applyNumberFormat="1" applyFont="1" applyBorder="1" applyAlignment="1">
      <alignment horizontal="right" vertical="center"/>
    </xf>
    <xf numFmtId="41" fontId="36" fillId="0" borderId="22" xfId="46" applyNumberFormat="1" applyFont="1" applyBorder="1" applyAlignment="1">
      <alignment horizontal="right" vertical="center"/>
    </xf>
    <xf numFmtId="0" fontId="33" fillId="0" borderId="0" xfId="71" applyFont="1" applyAlignment="1">
      <alignment horizontal="center"/>
    </xf>
    <xf numFmtId="41" fontId="39" fillId="0" borderId="21" xfId="63" applyNumberFormat="1" applyFont="1" applyFill="1" applyBorder="1" applyAlignment="1">
      <alignment vertical="center"/>
    </xf>
    <xf numFmtId="41" fontId="39" fillId="0" borderId="0" xfId="63" applyNumberFormat="1" applyFont="1" applyFill="1" applyBorder="1" applyAlignment="1">
      <alignment vertical="center"/>
    </xf>
    <xf numFmtId="0" fontId="50" fillId="33" borderId="0" xfId="28" applyFont="1" applyFill="1" applyBorder="1" applyAlignment="1" applyProtection="1">
      <alignment vertical="center"/>
    </xf>
    <xf numFmtId="0" fontId="33" fillId="0" borderId="23" xfId="58" applyFont="1" applyBorder="1" applyAlignment="1">
      <alignment horizontal="right" vertical="center"/>
    </xf>
    <xf numFmtId="0" fontId="33" fillId="0" borderId="19" xfId="58" applyFont="1" applyBorder="1" applyAlignment="1">
      <alignment horizontal="right" vertical="center"/>
    </xf>
    <xf numFmtId="0" fontId="34" fillId="0" borderId="14" xfId="58" applyFont="1" applyBorder="1" applyAlignment="1">
      <alignment horizontal="center" vertical="center"/>
    </xf>
    <xf numFmtId="0" fontId="34" fillId="0" borderId="26" xfId="58" applyFont="1" applyBorder="1" applyAlignment="1">
      <alignment horizontal="right" vertical="center"/>
    </xf>
    <xf numFmtId="38" fontId="33" fillId="0" borderId="0" xfId="46" applyNumberFormat="1" applyFont="1"/>
    <xf numFmtId="3" fontId="39" fillId="0" borderId="0" xfId="72" applyNumberFormat="1" applyFont="1" applyAlignment="1">
      <alignment vertical="center"/>
    </xf>
    <xf numFmtId="3" fontId="39" fillId="0" borderId="21" xfId="72" applyNumberFormat="1" applyFont="1" applyBorder="1" applyAlignment="1">
      <alignment vertical="center"/>
    </xf>
    <xf numFmtId="186" fontId="39" fillId="0" borderId="0" xfId="72" applyNumberFormat="1" applyFont="1" applyAlignment="1">
      <alignment vertical="center"/>
    </xf>
    <xf numFmtId="38" fontId="36" fillId="0" borderId="0" xfId="72" applyNumberFormat="1" applyFont="1" applyAlignment="1">
      <alignment vertical="center"/>
    </xf>
    <xf numFmtId="0" fontId="52" fillId="0" borderId="0" xfId="28" applyFont="1" applyAlignment="1" applyProtection="1">
      <alignment vertical="center"/>
    </xf>
    <xf numFmtId="38" fontId="39" fillId="0" borderId="21" xfId="37" applyFont="1" applyFill="1" applyBorder="1" applyAlignment="1">
      <alignment vertical="center"/>
    </xf>
    <xf numFmtId="38" fontId="39" fillId="0" borderId="0" xfId="37" applyFont="1" applyFill="1" applyBorder="1" applyAlignment="1">
      <alignment vertical="center"/>
    </xf>
    <xf numFmtId="0" fontId="36" fillId="0" borderId="21" xfId="72" applyFont="1" applyBorder="1" applyAlignment="1">
      <alignment vertical="center"/>
    </xf>
    <xf numFmtId="38" fontId="36" fillId="0" borderId="27" xfId="35" applyFont="1" applyFill="1" applyBorder="1" applyAlignment="1">
      <alignment vertical="center"/>
    </xf>
    <xf numFmtId="38" fontId="36" fillId="0" borderId="14" xfId="35" applyFont="1" applyFill="1" applyBorder="1" applyAlignment="1">
      <alignment vertical="center"/>
    </xf>
    <xf numFmtId="49" fontId="28" fillId="34" borderId="0" xfId="0" applyNumberFormat="1" applyFont="1" applyFill="1">
      <alignment vertical="center"/>
    </xf>
    <xf numFmtId="0" fontId="29" fillId="34" borderId="0" xfId="0" applyFont="1" applyFill="1">
      <alignment vertical="center"/>
    </xf>
    <xf numFmtId="0" fontId="0" fillId="34" borderId="0" xfId="0" applyFill="1">
      <alignment vertical="center"/>
    </xf>
    <xf numFmtId="49" fontId="29" fillId="34" borderId="1" xfId="0" applyNumberFormat="1" applyFont="1" applyFill="1" applyBorder="1" applyAlignment="1">
      <alignment horizontal="centerContinuous" vertical="center"/>
    </xf>
    <xf numFmtId="0" fontId="29" fillId="34" borderId="1" xfId="0" applyFont="1" applyFill="1" applyBorder="1" applyAlignment="1">
      <alignment horizontal="centerContinuous" vertical="center"/>
    </xf>
    <xf numFmtId="49" fontId="29" fillId="34" borderId="2" xfId="0" applyNumberFormat="1" applyFont="1" applyFill="1" applyBorder="1">
      <alignment vertical="center"/>
    </xf>
    <xf numFmtId="0" fontId="10" fillId="34" borderId="3" xfId="28" applyFont="1" applyFill="1" applyBorder="1" applyAlignment="1" applyProtection="1">
      <alignment vertical="center"/>
    </xf>
    <xf numFmtId="49" fontId="29" fillId="34" borderId="3" xfId="0" applyNumberFormat="1" applyFont="1" applyFill="1" applyBorder="1">
      <alignment vertical="center"/>
    </xf>
    <xf numFmtId="49" fontId="29" fillId="34" borderId="4" xfId="0" applyNumberFormat="1" applyFont="1" applyFill="1" applyBorder="1">
      <alignment vertical="center"/>
    </xf>
    <xf numFmtId="0" fontId="10" fillId="34" borderId="4" xfId="28" applyFont="1" applyFill="1" applyBorder="1" applyAlignment="1" applyProtection="1">
      <alignment vertical="center"/>
    </xf>
    <xf numFmtId="49" fontId="29" fillId="34" borderId="0" xfId="0" applyNumberFormat="1" applyFont="1" applyFill="1">
      <alignment vertical="center"/>
    </xf>
    <xf numFmtId="0" fontId="9" fillId="34" borderId="0" xfId="0" applyFont="1" applyFill="1">
      <alignment vertical="center"/>
    </xf>
    <xf numFmtId="0" fontId="33" fillId="33" borderId="28" xfId="53" applyFont="1" applyFill="1" applyBorder="1" applyAlignment="1">
      <alignment horizontal="center" vertical="center"/>
    </xf>
    <xf numFmtId="0" fontId="33" fillId="33" borderId="30" xfId="53" applyFont="1" applyFill="1" applyBorder="1" applyAlignment="1">
      <alignment horizontal="center" vertical="center"/>
    </xf>
    <xf numFmtId="0" fontId="30" fillId="33" borderId="0" xfId="53" applyFont="1" applyFill="1" applyAlignment="1">
      <alignment horizontal="center"/>
    </xf>
    <xf numFmtId="0" fontId="33" fillId="33" borderId="15" xfId="53" applyFont="1" applyFill="1" applyBorder="1" applyAlignment="1">
      <alignment horizontal="distributed" vertical="center"/>
    </xf>
    <xf numFmtId="0" fontId="33" fillId="33" borderId="31" xfId="53" applyFont="1" applyFill="1" applyBorder="1" applyAlignment="1">
      <alignment horizontal="distributed" vertical="center"/>
    </xf>
    <xf numFmtId="0" fontId="33" fillId="33" borderId="17" xfId="53" applyFont="1" applyFill="1" applyBorder="1" applyAlignment="1">
      <alignment horizontal="center" vertical="center"/>
    </xf>
    <xf numFmtId="0" fontId="33" fillId="33" borderId="32" xfId="53" applyFont="1" applyFill="1" applyBorder="1" applyAlignment="1">
      <alignment horizontal="center" vertical="center"/>
    </xf>
    <xf numFmtId="0" fontId="33" fillId="33" borderId="29" xfId="53" applyFont="1" applyFill="1" applyBorder="1" applyAlignment="1">
      <alignment horizontal="center" vertical="center"/>
    </xf>
    <xf numFmtId="0" fontId="33" fillId="33" borderId="18" xfId="53" applyFont="1" applyFill="1" applyBorder="1" applyAlignment="1">
      <alignment horizontal="center" vertical="center"/>
    </xf>
    <xf numFmtId="0" fontId="33" fillId="33" borderId="33" xfId="53" applyFont="1" applyFill="1" applyBorder="1" applyAlignment="1">
      <alignment horizontal="center" vertical="center"/>
    </xf>
    <xf numFmtId="0" fontId="33" fillId="33" borderId="17" xfId="53" applyFont="1" applyFill="1" applyBorder="1" applyAlignment="1">
      <alignment horizontal="distributed" vertical="center"/>
    </xf>
    <xf numFmtId="0" fontId="33" fillId="33" borderId="32" xfId="53" applyFont="1" applyFill="1" applyBorder="1" applyAlignment="1">
      <alignment horizontal="distributed" vertical="center"/>
    </xf>
    <xf numFmtId="0" fontId="30" fillId="0" borderId="0" xfId="57" applyFont="1" applyAlignment="1">
      <alignment horizontal="center"/>
    </xf>
    <xf numFmtId="0" fontId="33" fillId="0" borderId="15" xfId="46" applyFont="1" applyBorder="1" applyAlignment="1">
      <alignment horizontal="center" vertical="center" wrapText="1"/>
    </xf>
    <xf numFmtId="0" fontId="33" fillId="0" borderId="15" xfId="46" applyFont="1" applyBorder="1" applyAlignment="1">
      <alignment horizontal="center" vertical="center"/>
    </xf>
    <xf numFmtId="0" fontId="33" fillId="0" borderId="31" xfId="46" applyFont="1" applyBorder="1" applyAlignment="1">
      <alignment horizontal="center" vertical="center"/>
    </xf>
    <xf numFmtId="0" fontId="33" fillId="0" borderId="0" xfId="61" applyFont="1" applyAlignment="1">
      <alignment horizontal="center" vertical="center"/>
    </xf>
    <xf numFmtId="0" fontId="33" fillId="0" borderId="19" xfId="61" applyFont="1" applyBorder="1" applyAlignment="1">
      <alignment horizontal="center" vertical="center"/>
    </xf>
    <xf numFmtId="0" fontId="30" fillId="0" borderId="0" xfId="61" applyFont="1" applyAlignment="1">
      <alignment horizontal="center"/>
    </xf>
    <xf numFmtId="0" fontId="33" fillId="0" borderId="30" xfId="61" applyFont="1" applyBorder="1" applyAlignment="1">
      <alignment horizontal="center" vertical="center"/>
    </xf>
    <xf numFmtId="0" fontId="33" fillId="0" borderId="0" xfId="61" applyFont="1" applyAlignment="1">
      <alignment horizontal="left" vertical="center"/>
    </xf>
    <xf numFmtId="0" fontId="30" fillId="0" borderId="0" xfId="64" applyFont="1" applyAlignment="1">
      <alignment horizontal="center"/>
    </xf>
    <xf numFmtId="0" fontId="33" fillId="0" borderId="30" xfId="46" applyFont="1" applyBorder="1" applyAlignment="1">
      <alignment horizontal="center" vertical="center" wrapText="1"/>
    </xf>
    <xf numFmtId="0" fontId="33" fillId="0" borderId="30" xfId="46" applyFont="1" applyBorder="1" applyAlignment="1">
      <alignment horizontal="center" vertical="center"/>
    </xf>
    <xf numFmtId="0" fontId="33" fillId="33" borderId="21" xfId="54" applyFont="1" applyFill="1" applyBorder="1" applyAlignment="1">
      <alignment horizontal="distributed" vertical="center"/>
    </xf>
    <xf numFmtId="0" fontId="33" fillId="33" borderId="19" xfId="54" applyFont="1" applyFill="1" applyBorder="1" applyAlignment="1">
      <alignment horizontal="distributed" vertical="center"/>
    </xf>
    <xf numFmtId="0" fontId="33" fillId="33" borderId="44" xfId="54" applyFont="1" applyFill="1" applyBorder="1" applyAlignment="1">
      <alignment vertical="center" wrapText="1"/>
    </xf>
    <xf numFmtId="0" fontId="33" fillId="33" borderId="46" xfId="54" applyFont="1" applyFill="1" applyBorder="1" applyAlignment="1">
      <alignment vertical="center" wrapText="1"/>
    </xf>
    <xf numFmtId="0" fontId="30" fillId="33" borderId="0" xfId="54" applyFont="1" applyFill="1" applyAlignment="1">
      <alignment horizontal="center" vertical="center"/>
    </xf>
    <xf numFmtId="0" fontId="33" fillId="33" borderId="15" xfId="54" applyFont="1" applyFill="1" applyBorder="1" applyAlignment="1">
      <alignment horizontal="center" vertical="center" wrapText="1"/>
    </xf>
    <xf numFmtId="0" fontId="33" fillId="33" borderId="31" xfId="54" applyFont="1" applyFill="1" applyBorder="1" applyAlignment="1">
      <alignment horizontal="center" vertical="center" wrapText="1"/>
    </xf>
    <xf numFmtId="0" fontId="33" fillId="33" borderId="18" xfId="54" applyFont="1" applyFill="1" applyBorder="1" applyAlignment="1">
      <alignment horizontal="center" vertical="center"/>
    </xf>
    <xf numFmtId="0" fontId="33" fillId="33" borderId="33" xfId="54" applyFont="1" applyFill="1" applyBorder="1" applyAlignment="1">
      <alignment horizontal="center" vertical="center"/>
    </xf>
    <xf numFmtId="0" fontId="33" fillId="33" borderId="17" xfId="54" applyFont="1" applyFill="1" applyBorder="1" applyAlignment="1">
      <alignment horizontal="center" vertical="center" wrapText="1"/>
    </xf>
    <xf numFmtId="0" fontId="33" fillId="33" borderId="32" xfId="54" applyFont="1" applyFill="1" applyBorder="1" applyAlignment="1">
      <alignment horizontal="center" vertical="center" wrapText="1"/>
    </xf>
    <xf numFmtId="0" fontId="33" fillId="33" borderId="18" xfId="54" applyFont="1" applyFill="1" applyBorder="1" applyAlignment="1">
      <alignment horizontal="distributed" vertical="center" wrapText="1" indent="3"/>
    </xf>
    <xf numFmtId="0" fontId="33" fillId="33" borderId="16" xfId="54" applyFont="1" applyFill="1" applyBorder="1" applyAlignment="1">
      <alignment horizontal="distributed" vertical="center" wrapText="1" indent="3"/>
    </xf>
    <xf numFmtId="0" fontId="33" fillId="33" borderId="33" xfId="54" applyFont="1" applyFill="1" applyBorder="1" applyAlignment="1">
      <alignment horizontal="distributed" vertical="center" wrapText="1" indent="3"/>
    </xf>
    <xf numFmtId="0" fontId="33" fillId="33" borderId="34" xfId="54" applyFont="1" applyFill="1" applyBorder="1" applyAlignment="1">
      <alignment horizontal="distributed" vertical="center" wrapText="1" indent="3"/>
    </xf>
    <xf numFmtId="0" fontId="33" fillId="33" borderId="28" xfId="54" applyFont="1" applyFill="1" applyBorder="1" applyAlignment="1">
      <alignment horizontal="center" vertical="center"/>
    </xf>
    <xf numFmtId="0" fontId="33" fillId="33" borderId="30" xfId="54" applyFont="1" applyFill="1" applyBorder="1" applyAlignment="1">
      <alignment horizontal="center" vertical="center"/>
    </xf>
    <xf numFmtId="0" fontId="30" fillId="33" borderId="0" xfId="69" applyFont="1" applyFill="1" applyAlignment="1">
      <alignment horizontal="center"/>
    </xf>
    <xf numFmtId="0" fontId="33" fillId="33" borderId="15" xfId="69" applyFont="1" applyFill="1" applyBorder="1" applyAlignment="1">
      <alignment horizontal="center" vertical="center"/>
    </xf>
    <xf numFmtId="0" fontId="33" fillId="33" borderId="31" xfId="69" applyFont="1" applyFill="1" applyBorder="1" applyAlignment="1">
      <alignment horizontal="center" vertical="center"/>
    </xf>
    <xf numFmtId="0" fontId="33" fillId="33" borderId="28" xfId="69" applyFont="1" applyFill="1" applyBorder="1" applyAlignment="1">
      <alignment horizontal="center" vertical="center"/>
    </xf>
    <xf numFmtId="0" fontId="33" fillId="33" borderId="30" xfId="69" applyFont="1" applyFill="1" applyBorder="1" applyAlignment="1">
      <alignment horizontal="center" vertical="center"/>
    </xf>
    <xf numFmtId="0" fontId="33" fillId="33" borderId="28" xfId="65" applyFont="1" applyFill="1" applyBorder="1" applyAlignment="1">
      <alignment horizontal="center" vertical="center" wrapText="1"/>
    </xf>
    <xf numFmtId="0" fontId="33" fillId="33" borderId="30" xfId="65" applyFont="1" applyFill="1" applyBorder="1" applyAlignment="1">
      <alignment horizontal="center" vertical="center"/>
    </xf>
    <xf numFmtId="0" fontId="33" fillId="33" borderId="28" xfId="65" applyFont="1" applyFill="1" applyBorder="1" applyAlignment="1">
      <alignment horizontal="center" vertical="center"/>
    </xf>
    <xf numFmtId="0" fontId="33" fillId="33" borderId="29" xfId="65" applyFont="1" applyFill="1" applyBorder="1" applyAlignment="1">
      <alignment horizontal="center" vertical="center"/>
    </xf>
    <xf numFmtId="0" fontId="30" fillId="33" borderId="0" xfId="67" applyFont="1" applyFill="1" applyAlignment="1">
      <alignment horizontal="center"/>
    </xf>
    <xf numFmtId="0" fontId="0" fillId="0" borderId="0" xfId="0" applyAlignment="1">
      <alignment horizontal="center"/>
    </xf>
    <xf numFmtId="0" fontId="33" fillId="33" borderId="48" xfId="65" applyFont="1" applyFill="1" applyBorder="1" applyAlignment="1">
      <alignment horizontal="center" vertical="center"/>
    </xf>
    <xf numFmtId="0" fontId="33" fillId="33" borderId="49" xfId="65" applyFont="1" applyFill="1" applyBorder="1" applyAlignment="1">
      <alignment horizontal="center" vertical="center"/>
    </xf>
    <xf numFmtId="0" fontId="33" fillId="33" borderId="49" xfId="65" applyFont="1" applyFill="1" applyBorder="1" applyAlignment="1">
      <alignment horizontal="center" vertical="center" wrapText="1"/>
    </xf>
    <xf numFmtId="0" fontId="33" fillId="33" borderId="28" xfId="65" applyFont="1" applyFill="1" applyBorder="1" applyAlignment="1">
      <alignment horizontal="center" vertical="center" shrinkToFit="1"/>
    </xf>
    <xf numFmtId="0" fontId="33" fillId="33" borderId="30" xfId="65" applyFont="1" applyFill="1" applyBorder="1" applyAlignment="1">
      <alignment horizontal="center" vertical="center" shrinkToFit="1"/>
    </xf>
    <xf numFmtId="0" fontId="7" fillId="33" borderId="0" xfId="28" applyFill="1" applyBorder="1" applyAlignment="1" applyProtection="1">
      <alignment vertical="center"/>
    </xf>
    <xf numFmtId="0" fontId="11" fillId="0" borderId="0" xfId="49">
      <alignment vertical="center"/>
    </xf>
    <xf numFmtId="0" fontId="33" fillId="33" borderId="15" xfId="67" applyFont="1" applyFill="1" applyBorder="1" applyAlignment="1">
      <alignment horizontal="center" vertical="center" wrapText="1"/>
    </xf>
    <xf numFmtId="0" fontId="51" fillId="0" borderId="15" xfId="68" applyFont="1" applyBorder="1" applyAlignment="1">
      <alignment horizontal="center" vertical="center" wrapText="1"/>
    </xf>
    <xf numFmtId="0" fontId="51" fillId="0" borderId="16" xfId="68" applyFont="1" applyBorder="1" applyAlignment="1">
      <alignment horizontal="center" vertical="center" wrapText="1"/>
    </xf>
    <xf numFmtId="0" fontId="49" fillId="33" borderId="31" xfId="49" applyFont="1" applyFill="1" applyBorder="1" applyAlignment="1">
      <alignment horizontal="center" vertical="center" wrapText="1"/>
    </xf>
    <xf numFmtId="0" fontId="51" fillId="0" borderId="31" xfId="68" applyFont="1" applyBorder="1" applyAlignment="1">
      <alignment horizontal="center" vertical="center" wrapText="1"/>
    </xf>
    <xf numFmtId="0" fontId="51" fillId="0" borderId="34" xfId="68" applyFont="1" applyBorder="1" applyAlignment="1">
      <alignment horizontal="center" vertical="center" wrapText="1"/>
    </xf>
    <xf numFmtId="0" fontId="33" fillId="33" borderId="30" xfId="67" applyFont="1" applyFill="1" applyBorder="1" applyAlignment="1">
      <alignment horizontal="center" vertical="center"/>
    </xf>
    <xf numFmtId="0" fontId="33" fillId="33" borderId="29" xfId="67" applyFont="1" applyFill="1" applyBorder="1" applyAlignment="1">
      <alignment horizontal="center" vertical="center"/>
    </xf>
    <xf numFmtId="0" fontId="33" fillId="33" borderId="28" xfId="67" applyFont="1" applyFill="1" applyBorder="1" applyAlignment="1">
      <alignment horizontal="center" vertical="center"/>
    </xf>
    <xf numFmtId="0" fontId="33" fillId="33" borderId="30" xfId="65" applyFont="1" applyFill="1" applyBorder="1" applyAlignment="1">
      <alignment horizontal="center"/>
    </xf>
    <xf numFmtId="0" fontId="33" fillId="33" borderId="29" xfId="65" applyFont="1" applyFill="1" applyBorder="1" applyAlignment="1">
      <alignment horizontal="center"/>
    </xf>
    <xf numFmtId="0" fontId="33" fillId="0" borderId="15" xfId="58" applyFont="1" applyBorder="1" applyAlignment="1">
      <alignment horizontal="center" vertical="center"/>
    </xf>
    <xf numFmtId="0" fontId="33" fillId="0" borderId="16" xfId="58" applyFont="1" applyBorder="1" applyAlignment="1">
      <alignment horizontal="center" vertical="center"/>
    </xf>
    <xf numFmtId="0" fontId="33" fillId="0" borderId="0" xfId="58" applyFont="1" applyAlignment="1">
      <alignment horizontal="center" vertical="center"/>
    </xf>
    <xf numFmtId="0" fontId="33" fillId="0" borderId="19" xfId="58" applyFont="1" applyBorder="1" applyAlignment="1">
      <alignment horizontal="center" vertical="center"/>
    </xf>
    <xf numFmtId="0" fontId="33" fillId="0" borderId="31" xfId="58" applyFont="1" applyBorder="1" applyAlignment="1">
      <alignment horizontal="center" vertical="center"/>
    </xf>
    <xf numFmtId="0" fontId="33" fillId="0" borderId="34" xfId="58" applyFont="1" applyBorder="1" applyAlignment="1">
      <alignment horizontal="center" vertical="center"/>
    </xf>
    <xf numFmtId="0" fontId="33" fillId="0" borderId="18" xfId="46" applyFont="1" applyBorder="1" applyAlignment="1">
      <alignment horizontal="center" vertical="center"/>
    </xf>
    <xf numFmtId="0" fontId="33" fillId="0" borderId="33" xfId="46" applyFont="1" applyBorder="1" applyAlignment="1">
      <alignment horizontal="center" vertical="center"/>
    </xf>
    <xf numFmtId="0" fontId="33" fillId="0" borderId="28" xfId="46" applyFont="1" applyBorder="1" applyAlignment="1">
      <alignment horizontal="center" vertical="center"/>
    </xf>
    <xf numFmtId="0" fontId="33" fillId="0" borderId="1" xfId="46" applyFont="1" applyBorder="1" applyAlignment="1">
      <alignment horizontal="center" vertical="center"/>
    </xf>
    <xf numFmtId="0" fontId="33" fillId="0" borderId="35" xfId="46" applyFont="1" applyBorder="1" applyAlignment="1">
      <alignment horizontal="center" vertical="center"/>
    </xf>
    <xf numFmtId="0" fontId="33" fillId="0" borderId="29" xfId="46" applyFont="1" applyBorder="1" applyAlignment="1">
      <alignment horizontal="center" vertical="center"/>
    </xf>
    <xf numFmtId="0" fontId="33" fillId="0" borderId="18" xfId="46" applyFont="1" applyBorder="1" applyAlignment="1">
      <alignment horizontal="center" vertical="center" wrapText="1"/>
    </xf>
    <xf numFmtId="0" fontId="33" fillId="0" borderId="16" xfId="46" applyFont="1" applyBorder="1" applyAlignment="1">
      <alignment horizontal="center" vertical="center"/>
    </xf>
    <xf numFmtId="0" fontId="33" fillId="0" borderId="34" xfId="46" applyFont="1" applyBorder="1" applyAlignment="1">
      <alignment horizontal="center" vertical="center"/>
    </xf>
    <xf numFmtId="0" fontId="30" fillId="0" borderId="0" xfId="46" applyFont="1" applyAlignment="1">
      <alignment horizontal="center"/>
    </xf>
    <xf numFmtId="0" fontId="33" fillId="0" borderId="47" xfId="46" applyFont="1" applyBorder="1" applyAlignment="1">
      <alignment horizontal="center" vertical="center"/>
    </xf>
    <xf numFmtId="0" fontId="33" fillId="0" borderId="0" xfId="46" applyFont="1" applyAlignment="1">
      <alignment horizontal="right" vertical="center"/>
    </xf>
    <xf numFmtId="0" fontId="51" fillId="0" borderId="0" xfId="68" applyFont="1" applyAlignment="1">
      <alignment vertical="center"/>
    </xf>
    <xf numFmtId="0" fontId="33" fillId="0" borderId="14" xfId="46" applyFont="1" applyBorder="1" applyAlignment="1">
      <alignment horizontal="right" vertical="center"/>
    </xf>
    <xf numFmtId="0" fontId="51" fillId="0" borderId="14" xfId="68" applyFont="1" applyBorder="1" applyAlignment="1">
      <alignment vertical="center"/>
    </xf>
    <xf numFmtId="0" fontId="30" fillId="0" borderId="0" xfId="71" applyFont="1" applyAlignment="1">
      <alignment horizontal="center"/>
    </xf>
    <xf numFmtId="0" fontId="33" fillId="0" borderId="29" xfId="46" applyFont="1" applyBorder="1" applyAlignment="1">
      <alignment horizontal="center" vertical="center" wrapText="1"/>
    </xf>
    <xf numFmtId="0" fontId="33" fillId="0" borderId="22" xfId="58" applyFont="1" applyBorder="1" applyAlignment="1">
      <alignment vertical="center"/>
    </xf>
    <xf numFmtId="0" fontId="51" fillId="0" borderId="23" xfId="68" applyFont="1" applyBorder="1" applyAlignment="1">
      <alignment vertical="center"/>
    </xf>
    <xf numFmtId="0" fontId="33" fillId="0" borderId="0" xfId="46" quotePrefix="1" applyFont="1" applyAlignment="1">
      <alignment horizontal="left" vertical="center"/>
    </xf>
    <xf numFmtId="0" fontId="51" fillId="0" borderId="19" xfId="68" applyFont="1" applyBorder="1" applyAlignment="1">
      <alignment vertical="center"/>
    </xf>
    <xf numFmtId="0" fontId="50" fillId="33" borderId="0" xfId="28" applyFont="1" applyFill="1" applyBorder="1" applyAlignment="1" applyProtection="1">
      <alignment vertical="center"/>
    </xf>
    <xf numFmtId="0" fontId="0" fillId="0" borderId="0" xfId="0">
      <alignment vertical="center"/>
    </xf>
    <xf numFmtId="0" fontId="33" fillId="0" borderId="18" xfId="71" applyFont="1" applyBorder="1" applyAlignment="1">
      <alignment horizontal="center" vertical="center" wrapText="1"/>
    </xf>
    <xf numFmtId="0" fontId="33" fillId="0" borderId="21" xfId="71" applyFont="1" applyBorder="1" applyAlignment="1">
      <alignment horizontal="center" vertical="center" wrapText="1"/>
    </xf>
    <xf numFmtId="0" fontId="33" fillId="0" borderId="33" xfId="71" applyFont="1" applyBorder="1" applyAlignment="1">
      <alignment horizontal="center" vertical="center" wrapText="1"/>
    </xf>
    <xf numFmtId="41" fontId="30" fillId="0" borderId="0" xfId="71" applyNumberFormat="1" applyFont="1" applyAlignment="1">
      <alignment horizontal="center"/>
    </xf>
    <xf numFmtId="0" fontId="47" fillId="0" borderId="0" xfId="49" applyFont="1" applyAlignment="1">
      <alignment horizontal="center"/>
    </xf>
    <xf numFmtId="0" fontId="33" fillId="0" borderId="16" xfId="46" applyFont="1" applyBorder="1" applyAlignment="1">
      <alignment horizontal="center" vertical="center" wrapText="1"/>
    </xf>
    <xf numFmtId="0" fontId="33" fillId="0" borderId="0" xfId="46" applyFont="1" applyAlignment="1">
      <alignment horizontal="center" vertical="center" wrapText="1"/>
    </xf>
    <xf numFmtId="0" fontId="33" fillId="0" borderId="19" xfId="46" applyFont="1" applyBorder="1" applyAlignment="1">
      <alignment horizontal="center" vertical="center" wrapText="1"/>
    </xf>
    <xf numFmtId="0" fontId="33" fillId="0" borderId="31" xfId="46" applyFont="1" applyBorder="1" applyAlignment="1">
      <alignment horizontal="center" vertical="center" wrapText="1"/>
    </xf>
    <xf numFmtId="0" fontId="33" fillId="0" borderId="34" xfId="46" applyFont="1" applyBorder="1" applyAlignment="1">
      <alignment horizontal="center" vertical="center" wrapText="1"/>
    </xf>
    <xf numFmtId="41" fontId="33" fillId="0" borderId="17" xfId="71" applyNumberFormat="1" applyFont="1" applyBorder="1" applyAlignment="1">
      <alignment horizontal="center" vertical="center"/>
    </xf>
    <xf numFmtId="41" fontId="33" fillId="0" borderId="20" xfId="71" applyNumberFormat="1" applyFont="1" applyBorder="1" applyAlignment="1">
      <alignment horizontal="center" vertical="center"/>
    </xf>
    <xf numFmtId="41" fontId="33" fillId="0" borderId="32" xfId="71" applyNumberFormat="1" applyFont="1" applyBorder="1" applyAlignment="1">
      <alignment horizontal="center" vertical="center"/>
    </xf>
    <xf numFmtId="0" fontId="33" fillId="0" borderId="17" xfId="71" applyFont="1" applyBorder="1" applyAlignment="1">
      <alignment horizontal="center" vertical="center" wrapText="1"/>
    </xf>
    <xf numFmtId="0" fontId="33" fillId="0" borderId="20" xfId="71" applyFont="1" applyBorder="1" applyAlignment="1">
      <alignment horizontal="center" vertical="center"/>
    </xf>
    <xf numFmtId="0" fontId="33" fillId="0" borderId="32" xfId="71" applyFont="1" applyBorder="1" applyAlignment="1">
      <alignment horizontal="center" vertical="center"/>
    </xf>
    <xf numFmtId="0" fontId="33" fillId="0" borderId="20" xfId="71" applyFont="1" applyBorder="1" applyAlignment="1">
      <alignment horizontal="center" vertical="center" wrapText="1"/>
    </xf>
    <xf numFmtId="0" fontId="33" fillId="0" borderId="32" xfId="71" applyFont="1" applyBorder="1" applyAlignment="1">
      <alignment horizontal="center" vertical="center" wrapText="1"/>
    </xf>
    <xf numFmtId="0" fontId="33" fillId="0" borderId="24" xfId="46" applyFont="1" applyBorder="1" applyAlignment="1">
      <alignment horizontal="center" vertical="center" wrapText="1"/>
    </xf>
    <xf numFmtId="0" fontId="33" fillId="0" borderId="32" xfId="46" applyFont="1" applyBorder="1" applyAlignment="1">
      <alignment horizontal="center" vertical="center" wrapText="1"/>
    </xf>
    <xf numFmtId="0" fontId="33" fillId="0" borderId="17" xfId="46" applyFont="1" applyBorder="1" applyAlignment="1">
      <alignment horizontal="center" vertical="center" wrapText="1"/>
    </xf>
    <xf numFmtId="0" fontId="33" fillId="0" borderId="20" xfId="46" applyFont="1" applyBorder="1" applyAlignment="1">
      <alignment horizontal="center" vertical="center" wrapText="1"/>
    </xf>
    <xf numFmtId="0" fontId="33" fillId="0" borderId="21" xfId="46" applyFont="1" applyBorder="1" applyAlignment="1">
      <alignment horizontal="center" vertical="center" wrapText="1"/>
    </xf>
    <xf numFmtId="0" fontId="33" fillId="0" borderId="33" xfId="46" applyFont="1" applyBorder="1" applyAlignment="1">
      <alignment horizontal="center" vertical="center" wrapText="1"/>
    </xf>
    <xf numFmtId="0" fontId="33" fillId="0" borderId="35" xfId="46" applyFont="1" applyBorder="1" applyAlignment="1">
      <alignment horizontal="center" vertical="center" wrapText="1"/>
    </xf>
    <xf numFmtId="0" fontId="33" fillId="0" borderId="50" xfId="46" applyFont="1" applyBorder="1" applyAlignment="1">
      <alignment horizontal="center" vertical="center" wrapText="1"/>
    </xf>
    <xf numFmtId="0" fontId="33" fillId="0" borderId="25" xfId="46" applyFont="1" applyBorder="1" applyAlignment="1">
      <alignment horizontal="center" vertical="center" wrapText="1"/>
    </xf>
    <xf numFmtId="0" fontId="33" fillId="0" borderId="39" xfId="46" applyFont="1" applyBorder="1" applyAlignment="1">
      <alignment horizontal="center" vertical="center" wrapText="1"/>
    </xf>
    <xf numFmtId="0" fontId="33" fillId="0" borderId="0" xfId="72" applyFont="1" applyAlignment="1">
      <alignment horizontal="distributed" vertical="center"/>
    </xf>
    <xf numFmtId="0" fontId="33" fillId="0" borderId="0" xfId="47" applyFont="1" applyAlignment="1">
      <alignment horizontal="distributed" vertical="center"/>
    </xf>
    <xf numFmtId="0" fontId="33" fillId="0" borderId="14" xfId="72" applyFont="1" applyBorder="1" applyAlignment="1">
      <alignment horizontal="distributed" vertical="center"/>
    </xf>
    <xf numFmtId="0" fontId="33" fillId="0" borderId="14" xfId="47" applyFont="1" applyBorder="1" applyAlignment="1">
      <alignment horizontal="distributed" vertical="center"/>
    </xf>
    <xf numFmtId="0" fontId="33" fillId="0" borderId="0" xfId="72" applyFont="1" applyAlignment="1">
      <alignment horizontal="center" vertical="center" shrinkToFit="1"/>
    </xf>
    <xf numFmtId="0" fontId="33" fillId="0" borderId="0" xfId="47" applyFont="1" applyAlignment="1">
      <alignment horizontal="center" vertical="center" shrinkToFit="1"/>
    </xf>
    <xf numFmtId="0" fontId="30" fillId="0" borderId="0" xfId="72" applyFont="1" applyAlignment="1">
      <alignment horizontal="center" vertical="center"/>
    </xf>
    <xf numFmtId="0" fontId="33" fillId="0" borderId="17" xfId="72" applyFont="1" applyBorder="1" applyAlignment="1">
      <alignment horizontal="center" vertical="center"/>
    </xf>
    <xf numFmtId="0" fontId="33" fillId="0" borderId="32" xfId="72" applyFont="1" applyBorder="1" applyAlignment="1">
      <alignment vertical="center"/>
    </xf>
    <xf numFmtId="0" fontId="33" fillId="0" borderId="28" xfId="72" applyFont="1" applyBorder="1" applyAlignment="1">
      <alignment horizontal="center" vertical="center"/>
    </xf>
    <xf numFmtId="0" fontId="33" fillId="0" borderId="30" xfId="72" applyFont="1" applyBorder="1" applyAlignment="1">
      <alignment horizontal="center" vertical="center"/>
    </xf>
    <xf numFmtId="0" fontId="30" fillId="0" borderId="0" xfId="72" applyFont="1" applyAlignment="1">
      <alignment horizontal="center"/>
    </xf>
    <xf numFmtId="0" fontId="33" fillId="0" borderId="19" xfId="72" applyFont="1" applyBorder="1" applyAlignment="1">
      <alignment horizontal="center" vertical="center"/>
    </xf>
    <xf numFmtId="0" fontId="33" fillId="0" borderId="26" xfId="72" applyFont="1" applyBorder="1" applyAlignment="1">
      <alignment horizontal="center" vertical="center"/>
    </xf>
  </cellXfs>
  <cellStyles count="7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桁区切り 2 2" xfId="56" xr:uid="{00000000-0005-0000-0000-000022000000}"/>
    <cellStyle name="桁区切り 2 2 2" xfId="63" xr:uid="{00000000-0005-0000-0000-000023000000}"/>
    <cellStyle name="桁区切り 3" xfId="35" xr:uid="{00000000-0005-0000-0000-000024000000}"/>
    <cellStyle name="桁区切り 4" xfId="36" xr:uid="{00000000-0005-0000-0000-000025000000}"/>
    <cellStyle name="桁区切り 5" xfId="37" xr:uid="{00000000-0005-0000-0000-000026000000}"/>
    <cellStyle name="桁区切り 6" xfId="62" xr:uid="{00000000-0005-0000-0000-000027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31000000}"/>
    <cellStyle name="標準 2 2" xfId="47" xr:uid="{00000000-0005-0000-0000-000032000000}"/>
    <cellStyle name="標準 2 2 2" xfId="48" xr:uid="{00000000-0005-0000-0000-000033000000}"/>
    <cellStyle name="標準 3" xfId="49" xr:uid="{00000000-0005-0000-0000-000034000000}"/>
    <cellStyle name="標準 4" xfId="50" xr:uid="{00000000-0005-0000-0000-000035000000}"/>
    <cellStyle name="標準 5" xfId="68" xr:uid="{00000000-0005-0000-0000-000036000000}"/>
    <cellStyle name="標準_１２　市民やすらぎ課" xfId="58" xr:uid="{00000000-0005-0000-0000-000037000000}"/>
    <cellStyle name="標準_１３　介護保険課(4)" xfId="65" xr:uid="{00000000-0005-0000-0000-000038000000}"/>
    <cellStyle name="標準_１３　各機関に照会" xfId="70" xr:uid="{00000000-0005-0000-0000-000039000000}"/>
    <cellStyle name="標準_１３　障害福祉課" xfId="69" xr:uid="{00000000-0005-0000-0000-00003A000000}"/>
    <cellStyle name="標準_１３　生活福祉課(3)-3" xfId="71" xr:uid="{00000000-0005-0000-0000-00003B000000}"/>
    <cellStyle name="標準_１３　長寿福祉課(3)" xfId="55" xr:uid="{00000000-0005-0000-0000-00003C000000}"/>
    <cellStyle name="標準_１３　保育課" xfId="72" xr:uid="{00000000-0005-0000-0000-00003D000000}"/>
    <cellStyle name="標準_168 ( 介護保険課）" xfId="57" xr:uid="{00000000-0005-0000-0000-00003E000000}"/>
    <cellStyle name="標準_168 (介護保険課）" xfId="60" xr:uid="{00000000-0005-0000-0000-00003F000000}"/>
    <cellStyle name="標準_169 ( 介護保険課）" xfId="61" xr:uid="{00000000-0005-0000-0000-000040000000}"/>
    <cellStyle name="標準_170" xfId="59" xr:uid="{00000000-0005-0000-0000-000041000000}"/>
    <cellStyle name="標準_170 ( 介護保険課）" xfId="64" xr:uid="{00000000-0005-0000-0000-000042000000}"/>
    <cellStyle name="標準_171（介護保険課）" xfId="67" xr:uid="{00000000-0005-0000-0000-000043000000}"/>
    <cellStyle name="標準_172" xfId="66" xr:uid="{00000000-0005-0000-0000-000044000000}"/>
    <cellStyle name="標準_175(長寿社会対策課)" xfId="54" xr:uid="{00000000-0005-0000-0000-000045000000}"/>
    <cellStyle name="標準_健康福祉総務課" xfId="53" xr:uid="{00000000-0005-0000-0000-000046000000}"/>
    <cellStyle name="未定義" xfId="51" xr:uid="{00000000-0005-0000-0000-000047000000}"/>
    <cellStyle name="良い" xfId="52" builtinId="26" customBuiltin="1"/>
  </cellStyles>
  <dxfs count="0"/>
  <tableStyles count="0" defaultTableStyle="TableStyleMedium2" defaultPivotStyle="PivotStyleLight16"/>
  <colors>
    <mruColors>
      <color rgb="FFFF00FF"/>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9"/>
  <sheetViews>
    <sheetView tabSelected="1" workbookViewId="0"/>
  </sheetViews>
  <sheetFormatPr defaultRowHeight="17.5"/>
  <cols>
    <col min="1" max="1" width="4" style="453" customWidth="1"/>
    <col min="2" max="2" width="8.7265625" style="453"/>
    <col min="3" max="3" width="73.6328125" style="462" customWidth="1"/>
    <col min="4" max="16384" width="8.7265625" style="453"/>
  </cols>
  <sheetData>
    <row r="1" spans="2:3" ht="25.5">
      <c r="B1" s="451" t="s">
        <v>23</v>
      </c>
      <c r="C1" s="452"/>
    </row>
    <row r="2" spans="2:3">
      <c r="B2" s="454" t="s">
        <v>0</v>
      </c>
      <c r="C2" s="455" t="s">
        <v>8</v>
      </c>
    </row>
    <row r="3" spans="2:3">
      <c r="B3" s="456" t="s">
        <v>24</v>
      </c>
      <c r="C3" s="457" t="s">
        <v>9</v>
      </c>
    </row>
    <row r="4" spans="2:3">
      <c r="B4" s="458" t="s">
        <v>25</v>
      </c>
      <c r="C4" s="457" t="s">
        <v>10</v>
      </c>
    </row>
    <row r="5" spans="2:3">
      <c r="B5" s="458" t="s">
        <v>26</v>
      </c>
      <c r="C5" s="457" t="s">
        <v>11</v>
      </c>
    </row>
    <row r="6" spans="2:3">
      <c r="B6" s="458" t="s">
        <v>27</v>
      </c>
      <c r="C6" s="457" t="s">
        <v>12</v>
      </c>
    </row>
    <row r="7" spans="2:3">
      <c r="B7" s="458" t="s">
        <v>28</v>
      </c>
      <c r="C7" s="457" t="s">
        <v>13</v>
      </c>
    </row>
    <row r="8" spans="2:3">
      <c r="B8" s="458" t="s">
        <v>29</v>
      </c>
      <c r="C8" s="457" t="s">
        <v>14</v>
      </c>
    </row>
    <row r="9" spans="2:3">
      <c r="B9" s="458" t="s">
        <v>1</v>
      </c>
      <c r="C9" s="457" t="s">
        <v>15</v>
      </c>
    </row>
    <row r="10" spans="2:3">
      <c r="B10" s="458" t="s">
        <v>2</v>
      </c>
      <c r="C10" s="457" t="s">
        <v>16</v>
      </c>
    </row>
    <row r="11" spans="2:3">
      <c r="B11" s="458" t="s">
        <v>3</v>
      </c>
      <c r="C11" s="457" t="s">
        <v>17</v>
      </c>
    </row>
    <row r="12" spans="2:3">
      <c r="B12" s="458" t="s">
        <v>4</v>
      </c>
      <c r="C12" s="457" t="s">
        <v>18</v>
      </c>
    </row>
    <row r="13" spans="2:3">
      <c r="B13" s="458" t="s">
        <v>5</v>
      </c>
      <c r="C13" s="457" t="s">
        <v>19</v>
      </c>
    </row>
    <row r="14" spans="2:3">
      <c r="B14" s="458" t="s">
        <v>6</v>
      </c>
      <c r="C14" s="457" t="s">
        <v>20</v>
      </c>
    </row>
    <row r="15" spans="2:3">
      <c r="B15" s="458" t="s">
        <v>7</v>
      </c>
      <c r="C15" s="457" t="s">
        <v>21</v>
      </c>
    </row>
    <row r="16" spans="2:3">
      <c r="B16" s="459" t="s">
        <v>133</v>
      </c>
      <c r="C16" s="460" t="s">
        <v>22</v>
      </c>
    </row>
    <row r="17" spans="2:3">
      <c r="B17" s="461"/>
      <c r="C17" s="452"/>
    </row>
    <row r="18" spans="2:3">
      <c r="B18" s="461"/>
      <c r="C18" s="452"/>
    </row>
    <row r="19" spans="2:3">
      <c r="B19" s="461"/>
      <c r="C19" s="452"/>
    </row>
  </sheetData>
  <phoneticPr fontId="8"/>
  <hyperlinks>
    <hyperlink ref="C16" location="'13-29'!A1" display="保育所の状況" xr:uid="{00000000-0004-0000-0000-000000000000}"/>
    <hyperlink ref="C3" location="'13-16'!A1" display="民生委員・児童委員" xr:uid="{00000000-0004-0000-0000-000001000000}"/>
    <hyperlink ref="C7" location="'13-20'!A1" display="養護老人ホームの入所状況" xr:uid="{00000000-0004-0000-0000-000002000000}"/>
    <hyperlink ref="C4" location="'13-17'!A1" display="要介護認定申請件数" xr:uid="{00000000-0004-0000-0000-000003000000}"/>
    <hyperlink ref="C5" location="'13-18'!A1" display="要介護認定者数" xr:uid="{00000000-0004-0000-0000-000004000000}"/>
    <hyperlink ref="C6" location="'13-19'!A1" display="介護保険給付費用負担区分" xr:uid="{00000000-0004-0000-0000-000005000000}"/>
    <hyperlink ref="C8" location="'13-21'!A1" display="身体障がい者の状況" xr:uid="{00000000-0004-0000-0000-000006000000}"/>
    <hyperlink ref="C9" location="'13-22'!A1" display="介護保険給付の状況" xr:uid="{00000000-0004-0000-0000-000007000000}"/>
    <hyperlink ref="C10" location="'13-23'!A1" display="生活福祉資金の貸付状況" xr:uid="{00000000-0004-0000-0000-000008000000}"/>
    <hyperlink ref="C11" location="'13-24'!A1" display="扶助別生活保護世帯数" xr:uid="{00000000-0004-0000-0000-000009000000}"/>
    <hyperlink ref="C12" location="'13-25'!A1" display="扶助別生活保護人員" xr:uid="{00000000-0004-0000-0000-00000A000000}"/>
    <hyperlink ref="C13" location="'13-26'!A1" display="扶助別生活保護費支出状況" xr:uid="{00000000-0004-0000-0000-00000B000000}"/>
    <hyperlink ref="C14" location="'13-27'!A1" display="家庭児童相談受付種別処理状況" xr:uid="{00000000-0004-0000-0000-00000C000000}"/>
    <hyperlink ref="C15" location="'13-28'!A1" display="年齢別保育所入所人員 " xr:uid="{00000000-0004-0000-0000-00000D000000}"/>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5"/>
  <sheetViews>
    <sheetView showGridLines="0" zoomScaleNormal="100" workbookViewId="0"/>
  </sheetViews>
  <sheetFormatPr defaultColWidth="11.36328125" defaultRowHeight="13"/>
  <cols>
    <col min="1" max="1" width="5.36328125" style="65" customWidth="1"/>
    <col min="2" max="3" width="3.08984375" style="65" customWidth="1"/>
    <col min="4" max="4" width="6.36328125" style="65" customWidth="1"/>
    <col min="5" max="13" width="9.08984375" style="208" customWidth="1"/>
    <col min="14" max="14" width="3.26953125" style="208" customWidth="1"/>
    <col min="15" max="15" width="16.90625" style="208" bestFit="1" customWidth="1"/>
    <col min="16" max="16384" width="11.36328125" style="208"/>
  </cols>
  <sheetData>
    <row r="1" spans="1:15">
      <c r="O1" s="395" t="s">
        <v>552</v>
      </c>
    </row>
    <row r="2" spans="1:15" s="207" customFormat="1" ht="19">
      <c r="A2" s="554" t="s">
        <v>307</v>
      </c>
      <c r="B2" s="554"/>
      <c r="C2" s="554"/>
      <c r="D2" s="554"/>
      <c r="E2" s="554"/>
      <c r="F2" s="554"/>
      <c r="G2" s="554"/>
      <c r="H2" s="554"/>
      <c r="I2" s="554"/>
      <c r="J2" s="554"/>
      <c r="K2" s="554"/>
      <c r="L2" s="554"/>
      <c r="M2" s="554"/>
      <c r="N2" s="208"/>
    </row>
    <row r="3" spans="1:15" ht="10.5" customHeight="1">
      <c r="D3" s="66"/>
    </row>
    <row r="4" spans="1:15" ht="10.5" customHeight="1" thickBot="1">
      <c r="E4" s="209"/>
      <c r="F4" s="209"/>
      <c r="G4" s="209"/>
      <c r="H4" s="209"/>
      <c r="I4" s="209"/>
      <c r="J4" s="209"/>
      <c r="K4" s="209"/>
      <c r="L4" s="209"/>
      <c r="M4" s="209"/>
    </row>
    <row r="5" spans="1:15" ht="21" customHeight="1">
      <c r="A5" s="485" t="s">
        <v>276</v>
      </c>
      <c r="B5" s="485"/>
      <c r="C5" s="485"/>
      <c r="D5" s="555"/>
      <c r="E5" s="210" t="s">
        <v>277</v>
      </c>
      <c r="F5" s="210" t="s">
        <v>278</v>
      </c>
      <c r="G5" s="210" t="s">
        <v>279</v>
      </c>
      <c r="H5" s="210" t="s">
        <v>280</v>
      </c>
      <c r="I5" s="210" t="s">
        <v>281</v>
      </c>
      <c r="J5" s="210" t="s">
        <v>282</v>
      </c>
      <c r="K5" s="210" t="s">
        <v>283</v>
      </c>
      <c r="L5" s="210" t="s">
        <v>284</v>
      </c>
      <c r="M5" s="211" t="s">
        <v>285</v>
      </c>
    </row>
    <row r="6" spans="1:15" s="215" customFormat="1" ht="16.5" customHeight="1">
      <c r="A6" s="79" t="s">
        <v>144</v>
      </c>
      <c r="B6" s="80">
        <v>28</v>
      </c>
      <c r="C6" s="556" t="s">
        <v>286</v>
      </c>
      <c r="D6" s="557"/>
      <c r="E6" s="212">
        <v>4833.416666666667</v>
      </c>
      <c r="F6" s="213">
        <v>4399.333333333333</v>
      </c>
      <c r="G6" s="213">
        <v>4074.0833333333335</v>
      </c>
      <c r="H6" s="213">
        <v>278.33333333333331</v>
      </c>
      <c r="I6" s="213">
        <v>1061.3333333333333</v>
      </c>
      <c r="J6" s="213">
        <v>4362.666666666667</v>
      </c>
      <c r="K6" s="214">
        <v>0.66666666666666663</v>
      </c>
      <c r="L6" s="213">
        <v>143.91666666666666</v>
      </c>
      <c r="M6" s="213">
        <v>8.6666666666666661</v>
      </c>
    </row>
    <row r="7" spans="1:15" s="215" customFormat="1" ht="16.5" customHeight="1">
      <c r="A7" s="85"/>
      <c r="B7" s="80">
        <v>29</v>
      </c>
      <c r="C7" s="80"/>
      <c r="D7" s="86"/>
      <c r="E7" s="212">
        <v>4805.083333333333</v>
      </c>
      <c r="F7" s="213">
        <v>4366.75</v>
      </c>
      <c r="G7" s="213">
        <v>4061.3333333333335</v>
      </c>
      <c r="H7" s="213">
        <v>260</v>
      </c>
      <c r="I7" s="213">
        <v>1101.4166666666667</v>
      </c>
      <c r="J7" s="213">
        <v>4374.583333333333</v>
      </c>
      <c r="K7" s="214">
        <v>0.83333333333333337</v>
      </c>
      <c r="L7" s="213">
        <v>115.66666666666667</v>
      </c>
      <c r="M7" s="213">
        <v>9.1666666666666661</v>
      </c>
    </row>
    <row r="8" spans="1:15" s="215" customFormat="1" ht="16.5" customHeight="1">
      <c r="A8" s="85"/>
      <c r="B8" s="80">
        <v>30</v>
      </c>
      <c r="C8" s="80"/>
      <c r="D8" s="86"/>
      <c r="E8" s="212">
        <v>4862</v>
      </c>
      <c r="F8" s="213">
        <v>4412</v>
      </c>
      <c r="G8" s="213">
        <v>4114</v>
      </c>
      <c r="H8" s="213">
        <v>267</v>
      </c>
      <c r="I8" s="213">
        <v>1162</v>
      </c>
      <c r="J8" s="213">
        <v>4484</v>
      </c>
      <c r="K8" s="214">
        <v>0.58333332999999998</v>
      </c>
      <c r="L8" s="213">
        <v>109</v>
      </c>
      <c r="M8" s="213">
        <v>11</v>
      </c>
    </row>
    <row r="9" spans="1:15" s="215" customFormat="1" ht="16.5" customHeight="1">
      <c r="A9" s="85" t="s">
        <v>242</v>
      </c>
      <c r="B9" s="80" t="s">
        <v>147</v>
      </c>
      <c r="C9" s="558" t="s">
        <v>287</v>
      </c>
      <c r="D9" s="559"/>
      <c r="E9" s="216">
        <v>4904</v>
      </c>
      <c r="F9" s="217">
        <v>4430</v>
      </c>
      <c r="G9" s="217">
        <v>4162</v>
      </c>
      <c r="H9" s="217">
        <v>247</v>
      </c>
      <c r="I9" s="217">
        <v>1206</v>
      </c>
      <c r="J9" s="217">
        <v>4565</v>
      </c>
      <c r="K9" s="217">
        <v>8.3333329999999997E-2</v>
      </c>
      <c r="L9" s="217">
        <v>108</v>
      </c>
      <c r="M9" s="217">
        <v>11</v>
      </c>
      <c r="N9" s="218"/>
    </row>
    <row r="10" spans="1:15" s="218" customFormat="1" ht="16.5" customHeight="1">
      <c r="A10" s="85"/>
      <c r="B10" s="90">
        <v>2</v>
      </c>
      <c r="C10" s="90"/>
      <c r="D10" s="86"/>
      <c r="E10" s="219">
        <f>AVERAGE(E12:E23)</f>
        <v>4963</v>
      </c>
      <c r="F10" s="220">
        <f t="shared" ref="F10:M10" si="0">AVERAGE(F12:F23)</f>
        <v>4438.583333333333</v>
      </c>
      <c r="G10" s="220">
        <f t="shared" si="0"/>
        <v>4237.416666666667</v>
      </c>
      <c r="H10" s="220">
        <f t="shared" si="0"/>
        <v>226.41666666666666</v>
      </c>
      <c r="I10" s="220">
        <f t="shared" si="0"/>
        <v>1289.25</v>
      </c>
      <c r="J10" s="220">
        <f t="shared" si="0"/>
        <v>4607.416666666667</v>
      </c>
      <c r="K10" s="220">
        <f t="shared" si="0"/>
        <v>0.75</v>
      </c>
      <c r="L10" s="220">
        <f t="shared" si="0"/>
        <v>119.41666666666667</v>
      </c>
      <c r="M10" s="220">
        <f t="shared" si="0"/>
        <v>10.083333333333334</v>
      </c>
    </row>
    <row r="11" spans="1:15" ht="7.5" customHeight="1">
      <c r="A11" s="85"/>
      <c r="B11" s="92"/>
      <c r="C11" s="92"/>
      <c r="D11" s="93"/>
      <c r="E11" s="212"/>
      <c r="F11" s="213"/>
      <c r="G11" s="213"/>
      <c r="H11" s="213"/>
      <c r="I11" s="213"/>
      <c r="J11" s="213"/>
      <c r="K11" s="213"/>
      <c r="L11" s="213"/>
      <c r="M11" s="213"/>
    </row>
    <row r="12" spans="1:15" s="215" customFormat="1" ht="16.5" customHeight="1">
      <c r="A12" s="550" t="s">
        <v>288</v>
      </c>
      <c r="B12" s="551"/>
      <c r="C12" s="96">
        <v>4</v>
      </c>
      <c r="D12" s="221" t="s">
        <v>289</v>
      </c>
      <c r="E12" s="222">
        <v>4913</v>
      </c>
      <c r="F12" s="223">
        <v>4314</v>
      </c>
      <c r="G12" s="223">
        <v>4173</v>
      </c>
      <c r="H12" s="223">
        <v>253</v>
      </c>
      <c r="I12" s="223">
        <v>1248</v>
      </c>
      <c r="J12" s="223">
        <v>4567</v>
      </c>
      <c r="K12" s="224">
        <v>0</v>
      </c>
      <c r="L12" s="225">
        <v>125</v>
      </c>
      <c r="M12" s="223">
        <v>10</v>
      </c>
    </row>
    <row r="13" spans="1:15" s="215" customFormat="1" ht="16.5" customHeight="1">
      <c r="A13" s="550"/>
      <c r="B13" s="551"/>
      <c r="C13" s="96">
        <v>5</v>
      </c>
      <c r="D13" s="221"/>
      <c r="E13" s="222">
        <v>4935</v>
      </c>
      <c r="F13" s="223">
        <v>4340</v>
      </c>
      <c r="G13" s="223">
        <v>4211</v>
      </c>
      <c r="H13" s="223">
        <v>224</v>
      </c>
      <c r="I13" s="223">
        <v>1252</v>
      </c>
      <c r="J13" s="223">
        <v>4580</v>
      </c>
      <c r="K13" s="224">
        <v>2</v>
      </c>
      <c r="L13" s="225">
        <v>118</v>
      </c>
      <c r="M13" s="223">
        <v>12</v>
      </c>
    </row>
    <row r="14" spans="1:15" s="215" customFormat="1" ht="16.5" customHeight="1">
      <c r="A14" s="550"/>
      <c r="B14" s="551"/>
      <c r="C14" s="96">
        <v>6</v>
      </c>
      <c r="D14" s="221"/>
      <c r="E14" s="222">
        <v>4931</v>
      </c>
      <c r="F14" s="223">
        <v>4339</v>
      </c>
      <c r="G14" s="223">
        <v>4210</v>
      </c>
      <c r="H14" s="223">
        <v>223</v>
      </c>
      <c r="I14" s="223">
        <v>1266</v>
      </c>
      <c r="J14" s="223">
        <v>4601</v>
      </c>
      <c r="K14" s="224">
        <v>0</v>
      </c>
      <c r="L14" s="225">
        <v>115</v>
      </c>
      <c r="M14" s="223">
        <v>9</v>
      </c>
    </row>
    <row r="15" spans="1:15" s="215" customFormat="1" ht="16.5" customHeight="1">
      <c r="A15" s="550"/>
      <c r="B15" s="551"/>
      <c r="C15" s="96">
        <v>7</v>
      </c>
      <c r="D15" s="221"/>
      <c r="E15" s="222">
        <v>4956</v>
      </c>
      <c r="F15" s="223">
        <v>4352</v>
      </c>
      <c r="G15" s="223">
        <v>4227</v>
      </c>
      <c r="H15" s="223">
        <v>220</v>
      </c>
      <c r="I15" s="223">
        <v>1272</v>
      </c>
      <c r="J15" s="223">
        <v>4516</v>
      </c>
      <c r="K15" s="224">
        <v>2</v>
      </c>
      <c r="L15" s="225">
        <v>115</v>
      </c>
      <c r="M15" s="223">
        <v>5</v>
      </c>
    </row>
    <row r="16" spans="1:15" s="215" customFormat="1" ht="16.5" customHeight="1">
      <c r="A16" s="550"/>
      <c r="B16" s="551"/>
      <c r="C16" s="96">
        <v>8</v>
      </c>
      <c r="D16" s="221"/>
      <c r="E16" s="222">
        <v>4957</v>
      </c>
      <c r="F16" s="223">
        <v>4352</v>
      </c>
      <c r="G16" s="223">
        <v>4233</v>
      </c>
      <c r="H16" s="223">
        <v>225</v>
      </c>
      <c r="I16" s="223">
        <v>1284</v>
      </c>
      <c r="J16" s="223">
        <v>4611</v>
      </c>
      <c r="K16" s="224">
        <v>1</v>
      </c>
      <c r="L16" s="225">
        <v>117</v>
      </c>
      <c r="M16" s="223">
        <v>10</v>
      </c>
    </row>
    <row r="17" spans="1:13" s="215" customFormat="1" ht="16.5" customHeight="1">
      <c r="A17" s="550"/>
      <c r="B17" s="551"/>
      <c r="C17" s="96">
        <v>9</v>
      </c>
      <c r="D17" s="221"/>
      <c r="E17" s="222">
        <v>4967</v>
      </c>
      <c r="F17" s="223">
        <v>4355</v>
      </c>
      <c r="G17" s="223">
        <v>4246</v>
      </c>
      <c r="H17" s="223">
        <v>224</v>
      </c>
      <c r="I17" s="223">
        <v>1290</v>
      </c>
      <c r="J17" s="223">
        <v>4632</v>
      </c>
      <c r="K17" s="224">
        <v>0</v>
      </c>
      <c r="L17" s="225">
        <v>114</v>
      </c>
      <c r="M17" s="223">
        <v>10</v>
      </c>
    </row>
    <row r="18" spans="1:13" s="215" customFormat="1" ht="16.5" customHeight="1">
      <c r="A18" s="550"/>
      <c r="B18" s="551"/>
      <c r="C18" s="96">
        <v>10</v>
      </c>
      <c r="D18" s="221"/>
      <c r="E18" s="222">
        <v>4977</v>
      </c>
      <c r="F18" s="223">
        <v>4416</v>
      </c>
      <c r="G18" s="223">
        <v>4257</v>
      </c>
      <c r="H18" s="223">
        <v>222</v>
      </c>
      <c r="I18" s="223">
        <v>1291</v>
      </c>
      <c r="J18" s="223">
        <v>4643</v>
      </c>
      <c r="K18" s="224">
        <v>3</v>
      </c>
      <c r="L18" s="225">
        <v>114</v>
      </c>
      <c r="M18" s="223">
        <v>8</v>
      </c>
    </row>
    <row r="19" spans="1:13" s="215" customFormat="1" ht="16.5" customHeight="1">
      <c r="A19" s="550"/>
      <c r="B19" s="551"/>
      <c r="C19" s="96">
        <v>11</v>
      </c>
      <c r="D19" s="221"/>
      <c r="E19" s="222">
        <v>4991</v>
      </c>
      <c r="F19" s="223">
        <v>4772</v>
      </c>
      <c r="G19" s="223">
        <v>4266</v>
      </c>
      <c r="H19" s="223">
        <v>223</v>
      </c>
      <c r="I19" s="223">
        <v>1302</v>
      </c>
      <c r="J19" s="223">
        <v>4648</v>
      </c>
      <c r="K19" s="224">
        <v>1</v>
      </c>
      <c r="L19" s="225">
        <v>116</v>
      </c>
      <c r="M19" s="223">
        <v>10</v>
      </c>
    </row>
    <row r="20" spans="1:13" s="215" customFormat="1" ht="16.5" customHeight="1">
      <c r="A20" s="550"/>
      <c r="B20" s="551"/>
      <c r="C20" s="96">
        <v>12</v>
      </c>
      <c r="D20" s="221"/>
      <c r="E20" s="222">
        <v>4986</v>
      </c>
      <c r="F20" s="223">
        <v>4761</v>
      </c>
      <c r="G20" s="223">
        <v>4247</v>
      </c>
      <c r="H20" s="223">
        <v>223</v>
      </c>
      <c r="I20" s="223">
        <v>1316</v>
      </c>
      <c r="J20" s="223">
        <v>4628</v>
      </c>
      <c r="K20" s="224">
        <v>0</v>
      </c>
      <c r="L20" s="225">
        <v>124</v>
      </c>
      <c r="M20" s="223">
        <v>5</v>
      </c>
    </row>
    <row r="21" spans="1:13" s="215" customFormat="1" ht="16.5" customHeight="1">
      <c r="A21" s="550" t="s">
        <v>290</v>
      </c>
      <c r="B21" s="551"/>
      <c r="C21" s="96">
        <v>1</v>
      </c>
      <c r="D21" s="221" t="s">
        <v>205</v>
      </c>
      <c r="E21" s="222">
        <v>4991</v>
      </c>
      <c r="F21" s="223">
        <v>4448</v>
      </c>
      <c r="G21" s="223">
        <v>4273</v>
      </c>
      <c r="H21" s="223">
        <v>225</v>
      </c>
      <c r="I21" s="223">
        <v>1322</v>
      </c>
      <c r="J21" s="223">
        <v>4637</v>
      </c>
      <c r="K21" s="224">
        <v>0</v>
      </c>
      <c r="L21" s="225">
        <v>123</v>
      </c>
      <c r="M21" s="223">
        <v>22</v>
      </c>
    </row>
    <row r="22" spans="1:13" s="215" customFormat="1" ht="16.5" customHeight="1">
      <c r="A22" s="550"/>
      <c r="B22" s="551"/>
      <c r="C22" s="96">
        <v>2</v>
      </c>
      <c r="D22" s="221"/>
      <c r="E22" s="222">
        <v>4974</v>
      </c>
      <c r="F22" s="223">
        <v>4406</v>
      </c>
      <c r="G22" s="223">
        <v>4246</v>
      </c>
      <c r="H22" s="223">
        <v>224</v>
      </c>
      <c r="I22" s="223">
        <v>1313</v>
      </c>
      <c r="J22" s="223">
        <v>4608</v>
      </c>
      <c r="K22" s="224">
        <v>0</v>
      </c>
      <c r="L22" s="225">
        <v>122</v>
      </c>
      <c r="M22" s="223">
        <v>9</v>
      </c>
    </row>
    <row r="23" spans="1:13" s="215" customFormat="1" ht="16.5" customHeight="1" thickBot="1">
      <c r="A23" s="552"/>
      <c r="B23" s="553"/>
      <c r="C23" s="226">
        <v>3</v>
      </c>
      <c r="D23" s="227"/>
      <c r="E23" s="228">
        <v>4978</v>
      </c>
      <c r="F23" s="229">
        <v>4408</v>
      </c>
      <c r="G23" s="229">
        <v>4260</v>
      </c>
      <c r="H23" s="229">
        <v>231</v>
      </c>
      <c r="I23" s="229">
        <v>1315</v>
      </c>
      <c r="J23" s="229">
        <v>4618</v>
      </c>
      <c r="K23" s="230">
        <v>0</v>
      </c>
      <c r="L23" s="231">
        <v>130</v>
      </c>
      <c r="M23" s="229">
        <v>11</v>
      </c>
    </row>
    <row r="24" spans="1:13" ht="16.5" customHeight="1">
      <c r="A24" s="232" t="s">
        <v>291</v>
      </c>
      <c r="D24" s="92"/>
      <c r="E24" s="233"/>
      <c r="F24" s="233"/>
      <c r="G24" s="233"/>
      <c r="H24" s="234"/>
      <c r="I24" s="233"/>
      <c r="J24" s="233"/>
      <c r="K24" s="233"/>
      <c r="L24" s="233"/>
      <c r="M24" s="233"/>
    </row>
    <row r="25" spans="1:13">
      <c r="E25" s="235"/>
      <c r="F25" s="235"/>
      <c r="G25" s="235"/>
      <c r="H25" s="235"/>
      <c r="I25" s="235"/>
      <c r="J25" s="235"/>
      <c r="K25" s="236"/>
      <c r="L25" s="235"/>
      <c r="M25" s="235"/>
    </row>
  </sheetData>
  <mergeCells count="16">
    <mergeCell ref="A13:B13"/>
    <mergeCell ref="A2:M2"/>
    <mergeCell ref="A5:D5"/>
    <mergeCell ref="C6:D6"/>
    <mergeCell ref="C9:D9"/>
    <mergeCell ref="A12:B12"/>
    <mergeCell ref="A20:B20"/>
    <mergeCell ref="A21:B21"/>
    <mergeCell ref="A22:B22"/>
    <mergeCell ref="A23:B23"/>
    <mergeCell ref="A14:B14"/>
    <mergeCell ref="A15:B15"/>
    <mergeCell ref="A16:B16"/>
    <mergeCell ref="A17:B17"/>
    <mergeCell ref="A18:B18"/>
    <mergeCell ref="A19:B19"/>
  </mergeCells>
  <phoneticPr fontId="31"/>
  <hyperlinks>
    <hyperlink ref="O1" location="項目一覧表!A1" display="項目一覧表へ戻る" xr:uid="{00000000-0004-0000-0900-000000000000}"/>
  </hyperlinks>
  <pageMargins left="0.51181102362204722" right="0.51181102362204722" top="0.78740157480314965" bottom="0.98425196850393704" header="0.51181102362204722" footer="0.51181102362204722"/>
  <pageSetup paperSize="9" orientation="portrait" horizontalDpi="4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8"/>
  <sheetViews>
    <sheetView showGridLines="0" zoomScaleNormal="100" workbookViewId="0"/>
  </sheetViews>
  <sheetFormatPr defaultColWidth="11.36328125" defaultRowHeight="13"/>
  <cols>
    <col min="1" max="1" width="8.08984375" style="65" customWidth="1"/>
    <col min="2" max="2" width="3.08984375" style="65" customWidth="1"/>
    <col min="3" max="3" width="8.90625" style="65" customWidth="1"/>
    <col min="4" max="12" width="8.7265625" style="208" customWidth="1"/>
    <col min="13" max="13" width="2.453125" style="208" customWidth="1"/>
    <col min="14" max="14" width="16.90625" style="208" bestFit="1" customWidth="1"/>
    <col min="15" max="16384" width="11.36328125" style="208"/>
  </cols>
  <sheetData>
    <row r="1" spans="1:14">
      <c r="N1" s="395" t="s">
        <v>552</v>
      </c>
    </row>
    <row r="2" spans="1:14" s="207" customFormat="1" ht="19">
      <c r="A2" s="554" t="s">
        <v>308</v>
      </c>
      <c r="B2" s="554"/>
      <c r="C2" s="554"/>
      <c r="D2" s="554"/>
      <c r="E2" s="554"/>
      <c r="F2" s="554"/>
      <c r="G2" s="554"/>
      <c r="H2" s="554"/>
      <c r="I2" s="554"/>
      <c r="J2" s="554"/>
      <c r="K2" s="554"/>
      <c r="L2" s="554"/>
      <c r="M2" s="208"/>
    </row>
    <row r="3" spans="1:14" ht="10.5" customHeight="1">
      <c r="C3" s="66"/>
    </row>
    <row r="4" spans="1:14" ht="10.5" customHeight="1" thickBot="1">
      <c r="D4" s="209"/>
      <c r="E4" s="209"/>
      <c r="F4" s="209"/>
      <c r="G4" s="209"/>
      <c r="H4" s="209"/>
      <c r="I4" s="209"/>
      <c r="J4" s="209"/>
      <c r="K4" s="209"/>
      <c r="L4" s="209"/>
    </row>
    <row r="5" spans="1:14" ht="21.75" customHeight="1">
      <c r="A5" s="485" t="s">
        <v>276</v>
      </c>
      <c r="B5" s="485"/>
      <c r="C5" s="555"/>
      <c r="D5" s="210" t="s">
        <v>277</v>
      </c>
      <c r="E5" s="210" t="s">
        <v>278</v>
      </c>
      <c r="F5" s="210" t="s">
        <v>279</v>
      </c>
      <c r="G5" s="210" t="s">
        <v>280</v>
      </c>
      <c r="H5" s="210" t="s">
        <v>281</v>
      </c>
      <c r="I5" s="210" t="s">
        <v>282</v>
      </c>
      <c r="J5" s="210" t="s">
        <v>283</v>
      </c>
      <c r="K5" s="210" t="s">
        <v>284</v>
      </c>
      <c r="L5" s="211" t="s">
        <v>285</v>
      </c>
    </row>
    <row r="6" spans="1:14" s="215" customFormat="1" ht="16.5" customHeight="1">
      <c r="A6" s="79" t="s">
        <v>144</v>
      </c>
      <c r="B6" s="80">
        <v>28</v>
      </c>
      <c r="C6" s="81" t="s">
        <v>286</v>
      </c>
      <c r="D6" s="212">
        <v>6281.666666666667</v>
      </c>
      <c r="E6" s="213">
        <v>5778.083333333333</v>
      </c>
      <c r="F6" s="213">
        <v>5323.666666666667</v>
      </c>
      <c r="G6" s="213">
        <v>418.91666666666669</v>
      </c>
      <c r="H6" s="213">
        <v>1089.1666666666667</v>
      </c>
      <c r="I6" s="213">
        <v>5443.833333333333</v>
      </c>
      <c r="J6" s="214">
        <v>0.66666666666666663</v>
      </c>
      <c r="K6" s="213">
        <v>160</v>
      </c>
      <c r="L6" s="213">
        <v>8.6666666666666661</v>
      </c>
    </row>
    <row r="7" spans="1:14" s="215" customFormat="1" ht="16.5" customHeight="1">
      <c r="A7" s="85"/>
      <c r="B7" s="80">
        <v>29</v>
      </c>
      <c r="C7" s="86"/>
      <c r="D7" s="212">
        <v>6129.25</v>
      </c>
      <c r="E7" s="213">
        <v>5631.416666666667</v>
      </c>
      <c r="F7" s="213">
        <v>5213.333333333333</v>
      </c>
      <c r="G7" s="213">
        <v>382.83333333333331</v>
      </c>
      <c r="H7" s="213">
        <v>1128.9166666666667</v>
      </c>
      <c r="I7" s="213">
        <v>5405.583333333333</v>
      </c>
      <c r="J7" s="214">
        <v>0.83333333333333337</v>
      </c>
      <c r="K7" s="213">
        <v>134.58333333333334</v>
      </c>
      <c r="L7" s="213">
        <v>9.1666666666666661</v>
      </c>
      <c r="M7" s="237"/>
    </row>
    <row r="8" spans="1:14" s="237" customFormat="1" ht="16.5" customHeight="1">
      <c r="A8" s="85"/>
      <c r="B8" s="80">
        <v>30</v>
      </c>
      <c r="C8" s="86"/>
      <c r="D8" s="212">
        <v>6175</v>
      </c>
      <c r="E8" s="213">
        <v>5664</v>
      </c>
      <c r="F8" s="213">
        <v>5249</v>
      </c>
      <c r="G8" s="213">
        <v>392</v>
      </c>
      <c r="H8" s="213">
        <v>1179</v>
      </c>
      <c r="I8" s="213">
        <v>5564</v>
      </c>
      <c r="J8" s="214">
        <v>0.58333333333333004</v>
      </c>
      <c r="K8" s="213">
        <v>125</v>
      </c>
      <c r="L8" s="213">
        <v>11</v>
      </c>
      <c r="M8" s="215"/>
    </row>
    <row r="9" spans="1:14" s="215" customFormat="1" ht="16.5" customHeight="1">
      <c r="A9" s="85" t="s">
        <v>242</v>
      </c>
      <c r="B9" s="80" t="s">
        <v>147</v>
      </c>
      <c r="C9" s="238" t="s">
        <v>287</v>
      </c>
      <c r="D9" s="239">
        <v>6192</v>
      </c>
      <c r="E9" s="240">
        <v>5647</v>
      </c>
      <c r="F9" s="240">
        <v>5281</v>
      </c>
      <c r="G9" s="240">
        <v>368</v>
      </c>
      <c r="H9" s="240">
        <v>1249</v>
      </c>
      <c r="I9" s="240">
        <v>5659</v>
      </c>
      <c r="J9" s="240">
        <v>0.83333333330000003</v>
      </c>
      <c r="K9" s="240">
        <v>127</v>
      </c>
      <c r="L9" s="240">
        <v>11</v>
      </c>
      <c r="M9" s="218"/>
    </row>
    <row r="10" spans="1:14" s="218" customFormat="1" ht="16.5" customHeight="1">
      <c r="A10" s="85"/>
      <c r="B10" s="90">
        <v>2</v>
      </c>
      <c r="C10" s="86"/>
      <c r="D10" s="219">
        <f>AVERAGE(D12:D23)</f>
        <v>6219</v>
      </c>
      <c r="E10" s="220">
        <f>AVERAGE(E12:E23)</f>
        <v>5621.75</v>
      </c>
      <c r="F10" s="220">
        <f t="shared" ref="F10:L10" si="0">AVERAGE(F12:F23)</f>
        <v>5315.75</v>
      </c>
      <c r="G10" s="220">
        <f t="shared" si="0"/>
        <v>354.08333333333331</v>
      </c>
      <c r="H10" s="220">
        <f t="shared" si="0"/>
        <v>1339.4166666666667</v>
      </c>
      <c r="I10" s="220">
        <f t="shared" si="0"/>
        <v>5674.75</v>
      </c>
      <c r="J10" s="220">
        <f t="shared" si="0"/>
        <v>0.75</v>
      </c>
      <c r="K10" s="220">
        <f t="shared" si="0"/>
        <v>140.66666666666666</v>
      </c>
      <c r="L10" s="220">
        <f t="shared" si="0"/>
        <v>10.083333333333334</v>
      </c>
    </row>
    <row r="11" spans="1:14" ht="6" customHeight="1">
      <c r="A11" s="85"/>
      <c r="B11" s="92"/>
      <c r="C11" s="93"/>
      <c r="D11" s="212"/>
      <c r="E11" s="213"/>
      <c r="F11" s="213"/>
      <c r="G11" s="213"/>
      <c r="H11" s="213"/>
      <c r="I11" s="213"/>
      <c r="J11" s="214"/>
      <c r="K11" s="213"/>
      <c r="L11" s="213"/>
    </row>
    <row r="12" spans="1:14" s="215" customFormat="1" ht="16.5" customHeight="1">
      <c r="A12" s="85" t="s">
        <v>148</v>
      </c>
      <c r="B12" s="96">
        <v>4</v>
      </c>
      <c r="C12" s="221" t="s">
        <v>289</v>
      </c>
      <c r="D12" s="222">
        <v>6191</v>
      </c>
      <c r="E12" s="223">
        <v>5511</v>
      </c>
      <c r="F12" s="223">
        <v>5285</v>
      </c>
      <c r="G12" s="223">
        <v>371</v>
      </c>
      <c r="H12" s="223">
        <v>1297</v>
      </c>
      <c r="I12" s="223">
        <v>5655</v>
      </c>
      <c r="J12" s="224">
        <v>0</v>
      </c>
      <c r="K12" s="225">
        <v>152</v>
      </c>
      <c r="L12" s="223">
        <v>10</v>
      </c>
    </row>
    <row r="13" spans="1:14" s="215" customFormat="1" ht="16.5" customHeight="1">
      <c r="A13" s="96"/>
      <c r="B13" s="96">
        <v>5</v>
      </c>
      <c r="C13" s="221"/>
      <c r="D13" s="222">
        <v>6207</v>
      </c>
      <c r="E13" s="223">
        <v>5529</v>
      </c>
      <c r="F13" s="223">
        <v>5309</v>
      </c>
      <c r="G13" s="223">
        <v>404</v>
      </c>
      <c r="H13" s="223">
        <v>1301</v>
      </c>
      <c r="I13" s="223">
        <v>5655</v>
      </c>
      <c r="J13" s="224">
        <v>2</v>
      </c>
      <c r="K13" s="225">
        <v>137</v>
      </c>
      <c r="L13" s="223">
        <v>12</v>
      </c>
    </row>
    <row r="14" spans="1:14" s="215" customFormat="1" ht="16.5" customHeight="1">
      <c r="A14" s="85"/>
      <c r="B14" s="432">
        <v>6</v>
      </c>
      <c r="C14" s="221"/>
      <c r="D14" s="222">
        <v>6189</v>
      </c>
      <c r="E14" s="223">
        <v>5515</v>
      </c>
      <c r="F14" s="223">
        <v>5291</v>
      </c>
      <c r="G14" s="223">
        <v>328</v>
      </c>
      <c r="H14" s="223">
        <v>1313</v>
      </c>
      <c r="I14" s="223">
        <v>5681</v>
      </c>
      <c r="J14" s="224">
        <v>0</v>
      </c>
      <c r="K14" s="225">
        <v>134</v>
      </c>
      <c r="L14" s="223">
        <v>9</v>
      </c>
    </row>
    <row r="15" spans="1:14" s="215" customFormat="1" ht="16.5" customHeight="1">
      <c r="A15" s="85"/>
      <c r="B15" s="96">
        <v>7</v>
      </c>
      <c r="C15" s="221"/>
      <c r="D15" s="222">
        <v>6276</v>
      </c>
      <c r="E15" s="223">
        <v>5520</v>
      </c>
      <c r="F15" s="223">
        <v>5306</v>
      </c>
      <c r="G15" s="223">
        <v>324</v>
      </c>
      <c r="H15" s="223">
        <v>1320</v>
      </c>
      <c r="I15" s="223">
        <v>5697</v>
      </c>
      <c r="J15" s="224">
        <v>2</v>
      </c>
      <c r="K15" s="225">
        <v>134</v>
      </c>
      <c r="L15" s="223">
        <v>5</v>
      </c>
    </row>
    <row r="16" spans="1:14" s="215" customFormat="1" ht="16.5" customHeight="1">
      <c r="A16" s="85"/>
      <c r="B16" s="432">
        <v>8</v>
      </c>
      <c r="C16" s="221"/>
      <c r="D16" s="222">
        <v>6206</v>
      </c>
      <c r="E16" s="223">
        <v>5510</v>
      </c>
      <c r="F16" s="223">
        <v>5301</v>
      </c>
      <c r="G16" s="223">
        <v>508</v>
      </c>
      <c r="H16" s="223">
        <v>1332</v>
      </c>
      <c r="I16" s="223">
        <v>5659</v>
      </c>
      <c r="J16" s="224">
        <v>1</v>
      </c>
      <c r="K16" s="225">
        <v>137</v>
      </c>
      <c r="L16" s="223">
        <v>10</v>
      </c>
    </row>
    <row r="17" spans="1:12" s="215" customFormat="1" ht="16.5" customHeight="1">
      <c r="A17" s="85"/>
      <c r="B17" s="96">
        <v>9</v>
      </c>
      <c r="C17" s="221"/>
      <c r="D17" s="222">
        <v>6223</v>
      </c>
      <c r="E17" s="223">
        <v>5524</v>
      </c>
      <c r="F17" s="223">
        <v>5323</v>
      </c>
      <c r="G17" s="223">
        <v>330</v>
      </c>
      <c r="H17" s="223">
        <v>1337</v>
      </c>
      <c r="I17" s="223">
        <v>5675</v>
      </c>
      <c r="J17" s="224">
        <v>0</v>
      </c>
      <c r="K17" s="225">
        <v>133</v>
      </c>
      <c r="L17" s="223">
        <v>10</v>
      </c>
    </row>
    <row r="18" spans="1:12" s="215" customFormat="1" ht="16.5" customHeight="1">
      <c r="A18" s="85"/>
      <c r="B18" s="432">
        <v>10</v>
      </c>
      <c r="C18" s="221"/>
      <c r="D18" s="222">
        <v>6237</v>
      </c>
      <c r="E18" s="223">
        <v>5593</v>
      </c>
      <c r="F18" s="223">
        <v>5338</v>
      </c>
      <c r="G18" s="223">
        <v>325</v>
      </c>
      <c r="H18" s="223">
        <v>1343</v>
      </c>
      <c r="I18" s="223">
        <v>5710</v>
      </c>
      <c r="J18" s="224">
        <v>3</v>
      </c>
      <c r="K18" s="225">
        <v>135</v>
      </c>
      <c r="L18" s="223">
        <v>8</v>
      </c>
    </row>
    <row r="19" spans="1:12" s="215" customFormat="1" ht="16.5" customHeight="1">
      <c r="A19" s="85"/>
      <c r="B19" s="96">
        <v>11</v>
      </c>
      <c r="C19" s="221"/>
      <c r="D19" s="222">
        <v>6254</v>
      </c>
      <c r="E19" s="223">
        <v>6008</v>
      </c>
      <c r="F19" s="223">
        <v>5349</v>
      </c>
      <c r="G19" s="223">
        <v>327</v>
      </c>
      <c r="H19" s="223">
        <v>1353</v>
      </c>
      <c r="I19" s="223">
        <v>5723</v>
      </c>
      <c r="J19" s="224">
        <v>1</v>
      </c>
      <c r="K19" s="225">
        <v>136</v>
      </c>
      <c r="L19" s="223">
        <v>10</v>
      </c>
    </row>
    <row r="20" spans="1:12" s="215" customFormat="1" ht="16.5" customHeight="1">
      <c r="A20" s="85"/>
      <c r="B20" s="432">
        <v>12</v>
      </c>
      <c r="C20" s="221"/>
      <c r="D20" s="222">
        <v>6232</v>
      </c>
      <c r="E20" s="223">
        <v>5989</v>
      </c>
      <c r="F20" s="223">
        <v>5318</v>
      </c>
      <c r="G20" s="223">
        <v>327</v>
      </c>
      <c r="H20" s="223">
        <v>1368</v>
      </c>
      <c r="I20" s="223">
        <v>5684</v>
      </c>
      <c r="J20" s="224">
        <v>0</v>
      </c>
      <c r="K20" s="225">
        <v>148</v>
      </c>
      <c r="L20" s="223">
        <v>5</v>
      </c>
    </row>
    <row r="21" spans="1:12" s="215" customFormat="1" ht="16.5" customHeight="1">
      <c r="A21" s="85" t="s">
        <v>92</v>
      </c>
      <c r="B21" s="96">
        <v>1</v>
      </c>
      <c r="C21" s="221" t="s">
        <v>205</v>
      </c>
      <c r="D21" s="222">
        <v>6246</v>
      </c>
      <c r="E21" s="223">
        <v>5627</v>
      </c>
      <c r="F21" s="223">
        <v>5350</v>
      </c>
      <c r="G21" s="223">
        <v>331</v>
      </c>
      <c r="H21" s="223">
        <v>1374</v>
      </c>
      <c r="I21" s="223">
        <v>5683</v>
      </c>
      <c r="J21" s="224">
        <v>0</v>
      </c>
      <c r="K21" s="225">
        <v>145</v>
      </c>
      <c r="L21" s="223">
        <v>22</v>
      </c>
    </row>
    <row r="22" spans="1:12" s="215" customFormat="1" ht="16.5" customHeight="1">
      <c r="A22" s="208"/>
      <c r="B22" s="96">
        <v>2</v>
      </c>
      <c r="C22" s="221"/>
      <c r="D22" s="222">
        <v>6215</v>
      </c>
      <c r="E22" s="223">
        <v>5570</v>
      </c>
      <c r="F22" s="223">
        <v>5305</v>
      </c>
      <c r="G22" s="223">
        <v>328</v>
      </c>
      <c r="H22" s="223">
        <v>1365</v>
      </c>
      <c r="I22" s="223">
        <v>5635</v>
      </c>
      <c r="J22" s="224">
        <v>0</v>
      </c>
      <c r="K22" s="225">
        <v>142</v>
      </c>
      <c r="L22" s="223">
        <v>9</v>
      </c>
    </row>
    <row r="23" spans="1:12" s="215" customFormat="1" ht="16.5" customHeight="1" thickBot="1">
      <c r="A23" s="209"/>
      <c r="B23" s="226">
        <v>3</v>
      </c>
      <c r="C23" s="227"/>
      <c r="D23" s="228">
        <v>6152</v>
      </c>
      <c r="E23" s="229">
        <v>5565</v>
      </c>
      <c r="F23" s="229">
        <v>5314</v>
      </c>
      <c r="G23" s="229">
        <v>346</v>
      </c>
      <c r="H23" s="229">
        <v>1370</v>
      </c>
      <c r="I23" s="229">
        <v>5640</v>
      </c>
      <c r="J23" s="230">
        <v>0</v>
      </c>
      <c r="K23" s="231">
        <v>155</v>
      </c>
      <c r="L23" s="229">
        <v>11</v>
      </c>
    </row>
    <row r="24" spans="1:12" s="232" customFormat="1" ht="16.5" customHeight="1">
      <c r="A24" s="241" t="s">
        <v>292</v>
      </c>
      <c r="B24" s="92"/>
      <c r="C24" s="92"/>
      <c r="D24" s="241"/>
      <c r="E24" s="241"/>
      <c r="F24" s="241"/>
      <c r="G24" s="242"/>
      <c r="H24" s="241"/>
      <c r="I24" s="241"/>
      <c r="J24" s="241"/>
      <c r="K24" s="241"/>
      <c r="L24" s="241"/>
    </row>
    <row r="26" spans="1:12">
      <c r="D26" s="243"/>
      <c r="E26" s="243"/>
      <c r="F26" s="243"/>
      <c r="G26" s="243"/>
      <c r="H26" s="243"/>
      <c r="I26" s="243"/>
      <c r="J26" s="243"/>
      <c r="K26" s="243"/>
      <c r="L26" s="243"/>
    </row>
    <row r="28" spans="1:12">
      <c r="L28" s="244" t="s">
        <v>293</v>
      </c>
    </row>
  </sheetData>
  <mergeCells count="2">
    <mergeCell ref="A2:L2"/>
    <mergeCell ref="A5:C5"/>
  </mergeCells>
  <phoneticPr fontId="31"/>
  <hyperlinks>
    <hyperlink ref="N1" location="項目一覧表!A1" display="項目一覧表へ戻る" xr:uid="{00000000-0004-0000-0A00-000000000000}"/>
  </hyperlinks>
  <pageMargins left="0.51181102362204722" right="0.51181102362204722" top="0.98425196850393704" bottom="0.98425196850393704" header="0.51181102362204722" footer="0.51181102362204722"/>
  <pageSetup paperSize="9" scale="98" orientation="portrait" horizontalDpi="4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8"/>
  <sheetViews>
    <sheetView showGridLines="0" zoomScaleNormal="100" zoomScaleSheetLayoutView="90" workbookViewId="0"/>
  </sheetViews>
  <sheetFormatPr defaultColWidth="11.36328125" defaultRowHeight="13"/>
  <cols>
    <col min="1" max="1" width="8.36328125" style="65" customWidth="1"/>
    <col min="2" max="2" width="3.08984375" style="65" customWidth="1"/>
    <col min="3" max="3" width="4.453125" style="65" customWidth="1"/>
    <col min="4" max="4" width="18.36328125" style="235" bestFit="1" customWidth="1"/>
    <col min="5" max="5" width="19.453125" style="235" bestFit="1" customWidth="1"/>
    <col min="6" max="6" width="14.453125" style="235" bestFit="1" customWidth="1"/>
    <col min="7" max="7" width="12" style="235" customWidth="1"/>
    <col min="8" max="8" width="13.26953125" style="235" customWidth="1"/>
    <col min="9" max="9" width="14.453125" style="235" bestFit="1" customWidth="1"/>
    <col min="10" max="10" width="10.08984375" style="235" customWidth="1"/>
    <col min="11" max="11" width="12" style="235" customWidth="1"/>
    <col min="12" max="12" width="12.36328125" style="235" customWidth="1"/>
    <col min="13" max="13" width="13.08984375" style="235" customWidth="1"/>
    <col min="14" max="14" width="11.08984375" style="235" customWidth="1"/>
    <col min="15" max="15" width="10.6328125" style="235" customWidth="1"/>
    <col min="16" max="16" width="5" style="235" customWidth="1"/>
    <col min="17" max="16384" width="11.36328125" style="235"/>
  </cols>
  <sheetData>
    <row r="1" spans="1:16">
      <c r="J1" s="560" t="s">
        <v>552</v>
      </c>
      <c r="K1" s="561"/>
    </row>
    <row r="2" spans="1:16" ht="19">
      <c r="A2" s="565" t="s">
        <v>309</v>
      </c>
      <c r="B2" s="566"/>
      <c r="C2" s="566"/>
      <c r="D2" s="566"/>
      <c r="E2" s="566"/>
      <c r="F2" s="566"/>
      <c r="G2" s="566"/>
      <c r="H2" s="566"/>
      <c r="I2" s="566"/>
      <c r="J2" s="245"/>
      <c r="K2" s="435"/>
      <c r="N2" s="245"/>
    </row>
    <row r="3" spans="1:16" ht="15" customHeight="1">
      <c r="C3" s="66"/>
      <c r="D3" s="246"/>
      <c r="E3" s="246"/>
      <c r="F3" s="246"/>
      <c r="G3" s="246"/>
      <c r="H3" s="246"/>
      <c r="I3" s="246"/>
      <c r="J3" s="246"/>
      <c r="K3" s="246"/>
      <c r="L3" s="246"/>
      <c r="M3" s="246"/>
      <c r="N3" s="246"/>
    </row>
    <row r="4" spans="1:16" ht="17.25" customHeight="1" thickBot="1">
      <c r="D4" s="247"/>
      <c r="E4" s="247"/>
      <c r="F4" s="247"/>
      <c r="G4" s="247"/>
      <c r="H4" s="247"/>
      <c r="I4" s="247"/>
      <c r="J4" s="247"/>
      <c r="K4" s="247"/>
      <c r="L4" s="247"/>
      <c r="M4" s="248"/>
      <c r="N4" s="235" t="s">
        <v>294</v>
      </c>
    </row>
    <row r="5" spans="1:16" ht="13.5" customHeight="1">
      <c r="A5" s="476" t="s">
        <v>276</v>
      </c>
      <c r="B5" s="476"/>
      <c r="C5" s="567"/>
      <c r="D5" s="572" t="s">
        <v>295</v>
      </c>
      <c r="E5" s="572" t="s">
        <v>278</v>
      </c>
      <c r="F5" s="572" t="s">
        <v>279</v>
      </c>
      <c r="G5" s="575" t="s">
        <v>296</v>
      </c>
      <c r="H5" s="575" t="s">
        <v>297</v>
      </c>
      <c r="I5" s="572" t="s">
        <v>282</v>
      </c>
      <c r="J5" s="575" t="s">
        <v>298</v>
      </c>
      <c r="K5" s="575" t="s">
        <v>299</v>
      </c>
      <c r="L5" s="575" t="s">
        <v>300</v>
      </c>
      <c r="M5" s="562" t="s">
        <v>301</v>
      </c>
      <c r="N5" s="562" t="s">
        <v>302</v>
      </c>
      <c r="O5" s="562" t="s">
        <v>303</v>
      </c>
    </row>
    <row r="6" spans="1:16">
      <c r="A6" s="568"/>
      <c r="B6" s="568"/>
      <c r="C6" s="569"/>
      <c r="D6" s="573"/>
      <c r="E6" s="573"/>
      <c r="F6" s="573"/>
      <c r="G6" s="576"/>
      <c r="H6" s="576"/>
      <c r="I6" s="573"/>
      <c r="J6" s="578"/>
      <c r="K6" s="578"/>
      <c r="L6" s="578"/>
      <c r="M6" s="563"/>
      <c r="N6" s="563"/>
      <c r="O6" s="563"/>
    </row>
    <row r="7" spans="1:16" ht="6.75" customHeight="1">
      <c r="A7" s="570"/>
      <c r="B7" s="570"/>
      <c r="C7" s="571"/>
      <c r="D7" s="574"/>
      <c r="E7" s="574"/>
      <c r="F7" s="574"/>
      <c r="G7" s="577"/>
      <c r="H7" s="577"/>
      <c r="I7" s="574"/>
      <c r="J7" s="579"/>
      <c r="K7" s="579"/>
      <c r="L7" s="579"/>
      <c r="M7" s="564"/>
      <c r="N7" s="564"/>
      <c r="O7" s="564"/>
    </row>
    <row r="8" spans="1:16" s="252" customFormat="1" ht="16.5" customHeight="1">
      <c r="A8" s="79" t="s">
        <v>144</v>
      </c>
      <c r="B8" s="80">
        <v>28</v>
      </c>
      <c r="C8" s="81" t="s">
        <v>145</v>
      </c>
      <c r="D8" s="249">
        <v>11215512</v>
      </c>
      <c r="E8" s="250">
        <v>3474329</v>
      </c>
      <c r="F8" s="250">
        <v>1438626</v>
      </c>
      <c r="G8" s="250">
        <v>59110</v>
      </c>
      <c r="H8" s="250">
        <v>320106</v>
      </c>
      <c r="I8" s="250">
        <v>5795672</v>
      </c>
      <c r="J8" s="250">
        <v>1604</v>
      </c>
      <c r="K8" s="251">
        <v>32621</v>
      </c>
      <c r="L8" s="250">
        <v>11209</v>
      </c>
      <c r="M8" s="250">
        <v>79971</v>
      </c>
      <c r="N8" s="251">
        <v>2264</v>
      </c>
    </row>
    <row r="9" spans="1:16" s="252" customFormat="1" ht="16.5" customHeight="1">
      <c r="A9" s="85"/>
      <c r="B9" s="80">
        <v>29</v>
      </c>
      <c r="C9" s="86"/>
      <c r="D9" s="249">
        <v>11122082</v>
      </c>
      <c r="E9" s="250">
        <v>3372339</v>
      </c>
      <c r="F9" s="250">
        <v>1440945</v>
      </c>
      <c r="G9" s="250">
        <v>54470</v>
      </c>
      <c r="H9" s="250">
        <v>310323</v>
      </c>
      <c r="I9" s="250">
        <v>5818100</v>
      </c>
      <c r="J9" s="250">
        <v>3421</v>
      </c>
      <c r="K9" s="251">
        <v>26735</v>
      </c>
      <c r="L9" s="250">
        <v>11863</v>
      </c>
      <c r="M9" s="250">
        <v>81642</v>
      </c>
      <c r="N9" s="251">
        <v>2244</v>
      </c>
    </row>
    <row r="10" spans="1:16" s="252" customFormat="1" ht="16.5" customHeight="1">
      <c r="A10" s="85"/>
      <c r="B10" s="80">
        <v>30</v>
      </c>
      <c r="C10" s="86"/>
      <c r="D10" s="249">
        <v>11072510</v>
      </c>
      <c r="E10" s="250">
        <v>3320897</v>
      </c>
      <c r="F10" s="250">
        <v>1478165</v>
      </c>
      <c r="G10" s="250">
        <v>51973</v>
      </c>
      <c r="H10" s="250">
        <v>317773</v>
      </c>
      <c r="I10" s="250">
        <v>5777096</v>
      </c>
      <c r="J10" s="250">
        <v>2713</v>
      </c>
      <c r="K10" s="251">
        <v>22791</v>
      </c>
      <c r="L10" s="250">
        <v>15223</v>
      </c>
      <c r="M10" s="250">
        <v>80876</v>
      </c>
      <c r="N10" s="251">
        <v>1203</v>
      </c>
      <c r="O10" s="252">
        <v>3800</v>
      </c>
    </row>
    <row r="11" spans="1:16" s="252" customFormat="1" ht="16.5" customHeight="1">
      <c r="A11" s="85" t="s">
        <v>242</v>
      </c>
      <c r="B11" s="80" t="s">
        <v>147</v>
      </c>
      <c r="C11" s="86" t="s">
        <v>287</v>
      </c>
      <c r="D11" s="249">
        <v>11223504</v>
      </c>
      <c r="E11" s="250">
        <v>3237389</v>
      </c>
      <c r="F11" s="250">
        <v>1499679</v>
      </c>
      <c r="G11" s="250">
        <v>40571</v>
      </c>
      <c r="H11" s="250">
        <v>336396</v>
      </c>
      <c r="I11" s="250">
        <v>5994276</v>
      </c>
      <c r="J11" s="250">
        <v>415</v>
      </c>
      <c r="K11" s="250">
        <v>20773</v>
      </c>
      <c r="L11" s="250">
        <v>13525</v>
      </c>
      <c r="M11" s="250">
        <v>76243</v>
      </c>
      <c r="N11" s="250">
        <v>1537</v>
      </c>
      <c r="O11" s="252">
        <v>2700</v>
      </c>
      <c r="P11" s="253"/>
    </row>
    <row r="12" spans="1:16" s="253" customFormat="1" ht="16.5" customHeight="1">
      <c r="A12" s="85"/>
      <c r="B12" s="90">
        <v>2</v>
      </c>
      <c r="C12" s="86"/>
      <c r="D12" s="433">
        <v>10942330</v>
      </c>
      <c r="E12" s="434">
        <v>3186627</v>
      </c>
      <c r="F12" s="434">
        <v>1546050</v>
      </c>
      <c r="G12" s="434">
        <v>42357</v>
      </c>
      <c r="H12" s="434">
        <v>336278</v>
      </c>
      <c r="I12" s="434">
        <v>5699776</v>
      </c>
      <c r="J12" s="434">
        <v>2985</v>
      </c>
      <c r="K12" s="434">
        <v>23306</v>
      </c>
      <c r="L12" s="434">
        <v>14391</v>
      </c>
      <c r="M12" s="434">
        <v>86798</v>
      </c>
      <c r="N12" s="434">
        <v>1262</v>
      </c>
      <c r="O12" s="434">
        <v>2500</v>
      </c>
    </row>
    <row r="13" spans="1:16" ht="7.5" customHeight="1">
      <c r="A13" s="85"/>
      <c r="B13" s="92"/>
      <c r="C13" s="93"/>
      <c r="D13" s="249"/>
      <c r="E13" s="250"/>
      <c r="F13" s="250"/>
      <c r="G13" s="250"/>
      <c r="H13" s="250"/>
      <c r="I13" s="250"/>
      <c r="J13" s="250"/>
      <c r="K13" s="250"/>
      <c r="L13" s="250"/>
      <c r="M13" s="250"/>
      <c r="N13" s="250"/>
      <c r="O13" s="252"/>
    </row>
    <row r="14" spans="1:16" s="252" customFormat="1" ht="16.5" customHeight="1">
      <c r="A14" s="95" t="s">
        <v>148</v>
      </c>
      <c r="B14" s="96">
        <v>4</v>
      </c>
      <c r="C14" s="97" t="s">
        <v>149</v>
      </c>
      <c r="D14" s="250">
        <v>858744</v>
      </c>
      <c r="E14" s="254">
        <v>252908</v>
      </c>
      <c r="F14" s="254">
        <v>125387</v>
      </c>
      <c r="G14" s="254">
        <v>2821</v>
      </c>
      <c r="H14" s="254">
        <v>152</v>
      </c>
      <c r="I14" s="254">
        <v>464370</v>
      </c>
      <c r="J14" s="255">
        <v>0</v>
      </c>
      <c r="K14" s="255">
        <v>5194</v>
      </c>
      <c r="L14" s="254">
        <v>610</v>
      </c>
      <c r="M14" s="254">
        <v>6642</v>
      </c>
      <c r="N14" s="251">
        <v>56</v>
      </c>
      <c r="O14" s="256">
        <v>600</v>
      </c>
    </row>
    <row r="15" spans="1:16" s="252" customFormat="1" ht="16.5" customHeight="1">
      <c r="A15" s="95"/>
      <c r="B15" s="96">
        <v>5</v>
      </c>
      <c r="C15" s="97"/>
      <c r="D15" s="250">
        <v>946110</v>
      </c>
      <c r="E15" s="254">
        <v>254796</v>
      </c>
      <c r="F15" s="254">
        <v>127460</v>
      </c>
      <c r="G15" s="254">
        <v>2884</v>
      </c>
      <c r="H15" s="254">
        <v>27030</v>
      </c>
      <c r="I15" s="254">
        <v>524410</v>
      </c>
      <c r="J15" s="255">
        <v>0</v>
      </c>
      <c r="K15" s="255">
        <v>1555</v>
      </c>
      <c r="L15" s="254">
        <v>1781</v>
      </c>
      <c r="M15" s="254">
        <v>5988</v>
      </c>
      <c r="N15" s="251">
        <v>101</v>
      </c>
      <c r="O15" s="256">
        <v>100</v>
      </c>
    </row>
    <row r="16" spans="1:16" s="252" customFormat="1" ht="16.5" customHeight="1">
      <c r="A16" s="85"/>
      <c r="B16" s="96">
        <v>6</v>
      </c>
      <c r="C16" s="97"/>
      <c r="D16" s="250">
        <v>799338</v>
      </c>
      <c r="E16" s="254">
        <v>254552</v>
      </c>
      <c r="F16" s="254">
        <v>128303</v>
      </c>
      <c r="G16" s="254">
        <v>2435</v>
      </c>
      <c r="H16" s="254">
        <v>28993</v>
      </c>
      <c r="I16" s="254">
        <v>375384</v>
      </c>
      <c r="J16" s="255">
        <v>725</v>
      </c>
      <c r="K16" s="255">
        <v>1492</v>
      </c>
      <c r="L16" s="254">
        <v>1166</v>
      </c>
      <c r="M16" s="254">
        <v>5988</v>
      </c>
      <c r="N16" s="251">
        <v>0</v>
      </c>
      <c r="O16" s="257">
        <v>300</v>
      </c>
    </row>
    <row r="17" spans="1:16" s="252" customFormat="1" ht="16.5" customHeight="1">
      <c r="A17" s="85"/>
      <c r="B17" s="96">
        <v>7</v>
      </c>
      <c r="C17" s="97"/>
      <c r="D17" s="250">
        <v>902721</v>
      </c>
      <c r="E17" s="254">
        <v>260213</v>
      </c>
      <c r="F17" s="254">
        <v>128507</v>
      </c>
      <c r="G17" s="254">
        <v>4408</v>
      </c>
      <c r="H17" s="254">
        <v>28299</v>
      </c>
      <c r="I17" s="254">
        <v>472355</v>
      </c>
      <c r="J17" s="255">
        <v>425</v>
      </c>
      <c r="K17" s="255">
        <v>1421</v>
      </c>
      <c r="L17" s="254">
        <v>773</v>
      </c>
      <c r="M17" s="254">
        <v>6126</v>
      </c>
      <c r="N17" s="251">
        <v>189</v>
      </c>
      <c r="O17" s="257">
        <v>0</v>
      </c>
    </row>
    <row r="18" spans="1:16" s="252" customFormat="1" ht="16.5" customHeight="1">
      <c r="A18" s="85"/>
      <c r="B18" s="96">
        <v>8</v>
      </c>
      <c r="C18" s="97"/>
      <c r="D18" s="250">
        <v>966570</v>
      </c>
      <c r="E18" s="254">
        <v>258783</v>
      </c>
      <c r="F18" s="254">
        <v>129767</v>
      </c>
      <c r="G18" s="254">
        <v>5000</v>
      </c>
      <c r="H18" s="254">
        <v>28842</v>
      </c>
      <c r="I18" s="254">
        <v>535339</v>
      </c>
      <c r="J18" s="255">
        <v>182</v>
      </c>
      <c r="K18" s="255">
        <v>1646</v>
      </c>
      <c r="L18" s="254">
        <v>858</v>
      </c>
      <c r="M18" s="254">
        <v>6149</v>
      </c>
      <c r="N18" s="254">
        <v>0</v>
      </c>
      <c r="O18" s="257">
        <v>0</v>
      </c>
    </row>
    <row r="19" spans="1:16" s="252" customFormat="1" ht="16.5" customHeight="1">
      <c r="A19" s="85"/>
      <c r="B19" s="96">
        <v>9</v>
      </c>
      <c r="C19" s="97"/>
      <c r="D19" s="250">
        <v>893995</v>
      </c>
      <c r="E19" s="254">
        <v>258349</v>
      </c>
      <c r="F19" s="254">
        <v>128086</v>
      </c>
      <c r="G19" s="254">
        <v>2558</v>
      </c>
      <c r="H19" s="254">
        <v>28827</v>
      </c>
      <c r="I19" s="254">
        <v>466805</v>
      </c>
      <c r="J19" s="255">
        <v>245</v>
      </c>
      <c r="K19" s="255">
        <v>1581</v>
      </c>
      <c r="L19" s="254">
        <v>1269</v>
      </c>
      <c r="M19" s="254">
        <v>6207</v>
      </c>
      <c r="N19" s="251">
        <v>63</v>
      </c>
      <c r="O19" s="257">
        <v>0</v>
      </c>
    </row>
    <row r="20" spans="1:16" s="252" customFormat="1" ht="16.5" customHeight="1">
      <c r="A20" s="85"/>
      <c r="B20" s="96">
        <v>10</v>
      </c>
      <c r="C20" s="97"/>
      <c r="D20" s="250">
        <v>854560</v>
      </c>
      <c r="E20" s="254">
        <v>255541</v>
      </c>
      <c r="F20" s="254">
        <v>129425</v>
      </c>
      <c r="G20" s="254">
        <v>3462</v>
      </c>
      <c r="H20" s="254">
        <v>28085</v>
      </c>
      <c r="I20" s="254">
        <v>429681</v>
      </c>
      <c r="J20" s="255">
        <v>0</v>
      </c>
      <c r="K20" s="255">
        <v>1373</v>
      </c>
      <c r="L20" s="254">
        <v>685</v>
      </c>
      <c r="M20" s="254">
        <v>6241</v>
      </c>
      <c r="N20" s="254">
        <v>63</v>
      </c>
      <c r="O20" s="257">
        <v>0</v>
      </c>
    </row>
    <row r="21" spans="1:16" s="252" customFormat="1" ht="16.5" customHeight="1">
      <c r="A21" s="85"/>
      <c r="B21" s="96">
        <v>11</v>
      </c>
      <c r="C21" s="97"/>
      <c r="D21" s="250">
        <v>862740</v>
      </c>
      <c r="E21" s="254">
        <v>271060</v>
      </c>
      <c r="F21" s="254">
        <v>130562</v>
      </c>
      <c r="G21" s="254">
        <v>3739</v>
      </c>
      <c r="H21" s="254">
        <v>475</v>
      </c>
      <c r="I21" s="254">
        <v>447146</v>
      </c>
      <c r="J21" s="255">
        <v>929</v>
      </c>
      <c r="K21" s="255">
        <v>1344</v>
      </c>
      <c r="L21" s="254">
        <v>1127</v>
      </c>
      <c r="M21" s="254">
        <v>6264</v>
      </c>
      <c r="N21" s="254">
        <v>91</v>
      </c>
      <c r="O21" s="257">
        <v>0</v>
      </c>
    </row>
    <row r="22" spans="1:16" s="252" customFormat="1" ht="16.5" customHeight="1">
      <c r="A22" s="85"/>
      <c r="B22" s="96">
        <v>12</v>
      </c>
      <c r="C22" s="97"/>
      <c r="D22" s="250">
        <v>1097950</v>
      </c>
      <c r="E22" s="254">
        <v>336717</v>
      </c>
      <c r="F22" s="254">
        <v>130215</v>
      </c>
      <c r="G22" s="254">
        <v>3266</v>
      </c>
      <c r="H22" s="254">
        <v>26635</v>
      </c>
      <c r="I22" s="254">
        <v>591437</v>
      </c>
      <c r="J22" s="255">
        <v>479</v>
      </c>
      <c r="K22" s="255">
        <v>1390</v>
      </c>
      <c r="L22" s="254">
        <v>1130</v>
      </c>
      <c r="M22" s="254">
        <v>6154</v>
      </c>
      <c r="N22" s="251">
        <v>122</v>
      </c>
      <c r="O22" s="256">
        <v>400</v>
      </c>
    </row>
    <row r="23" spans="1:16" s="252" customFormat="1" ht="16.5" customHeight="1">
      <c r="A23" s="95" t="s">
        <v>304</v>
      </c>
      <c r="B23" s="96">
        <v>1</v>
      </c>
      <c r="C23" s="97" t="s">
        <v>150</v>
      </c>
      <c r="D23" s="250">
        <v>863543</v>
      </c>
      <c r="E23" s="254">
        <v>265848</v>
      </c>
      <c r="F23" s="254">
        <v>129181</v>
      </c>
      <c r="G23" s="254">
        <v>3111</v>
      </c>
      <c r="H23" s="254">
        <v>28517</v>
      </c>
      <c r="I23" s="254">
        <v>427212</v>
      </c>
      <c r="J23" s="255">
        <v>0</v>
      </c>
      <c r="K23" s="255">
        <v>1703</v>
      </c>
      <c r="L23" s="254">
        <v>1697</v>
      </c>
      <c r="M23" s="254">
        <v>6229</v>
      </c>
      <c r="N23" s="251">
        <v>40</v>
      </c>
      <c r="O23" s="256">
        <v>0</v>
      </c>
    </row>
    <row r="24" spans="1:16" s="252" customFormat="1" ht="16.5" customHeight="1">
      <c r="A24" s="92"/>
      <c r="B24" s="96">
        <v>2</v>
      </c>
      <c r="C24" s="97"/>
      <c r="D24" s="250">
        <v>946682</v>
      </c>
      <c r="E24" s="254">
        <v>263322</v>
      </c>
      <c r="F24" s="254">
        <v>128755</v>
      </c>
      <c r="G24" s="254">
        <v>5739</v>
      </c>
      <c r="H24" s="254">
        <v>27265</v>
      </c>
      <c r="I24" s="254">
        <v>511152</v>
      </c>
      <c r="J24" s="255">
        <v>0</v>
      </c>
      <c r="K24" s="255">
        <v>2197</v>
      </c>
      <c r="L24" s="254">
        <v>1807</v>
      </c>
      <c r="M24" s="254">
        <v>6002</v>
      </c>
      <c r="N24" s="251">
        <v>339</v>
      </c>
      <c r="O24" s="256">
        <v>100</v>
      </c>
    </row>
    <row r="25" spans="1:16" s="252" customFormat="1" ht="16.5" customHeight="1" thickBot="1">
      <c r="A25" s="103"/>
      <c r="B25" s="226">
        <v>3</v>
      </c>
      <c r="C25" s="258"/>
      <c r="D25" s="259">
        <v>949377</v>
      </c>
      <c r="E25" s="260">
        <v>254538</v>
      </c>
      <c r="F25" s="260">
        <v>130402</v>
      </c>
      <c r="G25" s="260">
        <v>2934</v>
      </c>
      <c r="H25" s="260">
        <v>83158</v>
      </c>
      <c r="I25" s="260">
        <v>454485</v>
      </c>
      <c r="J25" s="261" t="s">
        <v>104</v>
      </c>
      <c r="K25" s="261">
        <v>2410</v>
      </c>
      <c r="L25" s="260">
        <v>1488</v>
      </c>
      <c r="M25" s="260">
        <v>18808</v>
      </c>
      <c r="N25" s="260">
        <v>198</v>
      </c>
      <c r="O25" s="262">
        <v>1000</v>
      </c>
    </row>
    <row r="26" spans="1:16" ht="16.5" customHeight="1">
      <c r="A26" s="241" t="s">
        <v>292</v>
      </c>
      <c r="C26" s="92"/>
      <c r="D26" s="263"/>
      <c r="E26" s="263"/>
      <c r="F26" s="263"/>
      <c r="G26" s="263"/>
      <c r="H26" s="263"/>
      <c r="I26" s="263"/>
      <c r="J26" s="263"/>
      <c r="K26" s="263"/>
      <c r="L26" s="263"/>
      <c r="M26" s="263"/>
      <c r="N26" s="263"/>
      <c r="O26" s="263"/>
      <c r="P26" s="208"/>
    </row>
    <row r="27" spans="1:16">
      <c r="A27" s="199" t="s">
        <v>305</v>
      </c>
    </row>
    <row r="28" spans="1:16">
      <c r="A28" s="65" t="s">
        <v>306</v>
      </c>
    </row>
  </sheetData>
  <mergeCells count="15">
    <mergeCell ref="J1:K1"/>
    <mergeCell ref="N5:N7"/>
    <mergeCell ref="O5:O7"/>
    <mergeCell ref="A2:I2"/>
    <mergeCell ref="A5:C7"/>
    <mergeCell ref="D5:D7"/>
    <mergeCell ref="E5:E7"/>
    <mergeCell ref="F5:F7"/>
    <mergeCell ref="G5:G7"/>
    <mergeCell ref="H5:H7"/>
    <mergeCell ref="I5:I7"/>
    <mergeCell ref="J5:J7"/>
    <mergeCell ref="K5:K7"/>
    <mergeCell ref="L5:L7"/>
    <mergeCell ref="M5:M7"/>
  </mergeCells>
  <phoneticPr fontId="31"/>
  <hyperlinks>
    <hyperlink ref="J1" location="項目一覧表!A1" display="項目一覧表へ戻る" xr:uid="{00000000-0004-0000-0B00-000000000000}"/>
  </hyperlinks>
  <pageMargins left="0.51181102362204722" right="0.51181102362204722" top="0.78740157480314965" bottom="0.98425196850393704" header="0.51181102362204722" footer="0.51181102362204722"/>
  <pageSetup paperSize="9" scale="82" orientation="portrait" cellComments="asDisplayed"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22"/>
  <sheetViews>
    <sheetView showGridLines="0" zoomScaleNormal="100" zoomScaleSheetLayoutView="80" workbookViewId="0"/>
  </sheetViews>
  <sheetFormatPr defaultColWidth="11.36328125" defaultRowHeight="13"/>
  <cols>
    <col min="1" max="1" width="4.36328125" style="186" customWidth="1"/>
    <col min="2" max="2" width="3.36328125" style="186" customWidth="1"/>
    <col min="3" max="3" width="5" style="186" customWidth="1"/>
    <col min="4" max="4" width="7.7265625" style="65" customWidth="1"/>
    <col min="5" max="6" width="6.7265625" style="65" customWidth="1"/>
    <col min="7" max="8" width="6.6328125" style="65" customWidth="1"/>
    <col min="9" max="9" width="7.453125" style="65" bestFit="1" customWidth="1"/>
    <col min="10" max="10" width="6.6328125" style="65" customWidth="1"/>
    <col min="11" max="11" width="7.36328125" style="65" bestFit="1" customWidth="1"/>
    <col min="12" max="14" width="6.6328125" style="65" customWidth="1"/>
    <col min="15" max="15" width="8.08984375" style="65" customWidth="1"/>
    <col min="16" max="16" width="2.7265625" style="65" customWidth="1"/>
    <col min="17" max="17" width="16.90625" style="65" bestFit="1" customWidth="1"/>
    <col min="18" max="16384" width="11.36328125" style="65"/>
  </cols>
  <sheetData>
    <row r="1" spans="1:17">
      <c r="Q1" s="395" t="s">
        <v>552</v>
      </c>
    </row>
    <row r="2" spans="1:17" ht="20.25" customHeight="1">
      <c r="A2" s="548" t="s">
        <v>337</v>
      </c>
      <c r="B2" s="548"/>
      <c r="C2" s="548"/>
      <c r="D2" s="548"/>
      <c r="E2" s="548"/>
      <c r="F2" s="548"/>
      <c r="G2" s="548"/>
      <c r="H2" s="548"/>
      <c r="I2" s="548"/>
      <c r="J2" s="548"/>
      <c r="K2" s="548"/>
      <c r="L2" s="548"/>
      <c r="M2" s="548"/>
      <c r="N2" s="548"/>
      <c r="O2" s="548"/>
    </row>
    <row r="4" spans="1:17" ht="15" customHeight="1" thickBot="1">
      <c r="D4" s="102"/>
      <c r="E4" s="102"/>
      <c r="F4" s="102"/>
      <c r="G4" s="102"/>
      <c r="H4" s="102"/>
      <c r="I4" s="102"/>
      <c r="J4" s="102"/>
      <c r="K4" s="102"/>
      <c r="L4" s="102"/>
      <c r="M4" s="102"/>
      <c r="N4" s="102"/>
      <c r="O4" s="264" t="s">
        <v>310</v>
      </c>
    </row>
    <row r="5" spans="1:17" ht="17.25" customHeight="1">
      <c r="A5" s="533" t="s">
        <v>235</v>
      </c>
      <c r="B5" s="533"/>
      <c r="C5" s="534"/>
      <c r="D5" s="582" t="s">
        <v>311</v>
      </c>
      <c r="E5" s="265"/>
      <c r="F5" s="485" t="s">
        <v>312</v>
      </c>
      <c r="G5" s="485"/>
      <c r="H5" s="485"/>
      <c r="I5" s="485"/>
      <c r="J5" s="485"/>
      <c r="K5" s="485"/>
      <c r="L5" s="485"/>
      <c r="M5" s="485"/>
      <c r="N5" s="266"/>
      <c r="O5" s="545" t="s">
        <v>313</v>
      </c>
    </row>
    <row r="6" spans="1:17" ht="16.5" customHeight="1">
      <c r="A6" s="535"/>
      <c r="B6" s="535"/>
      <c r="C6" s="536"/>
      <c r="D6" s="583"/>
      <c r="E6" s="580" t="s">
        <v>314</v>
      </c>
      <c r="F6" s="580" t="s">
        <v>315</v>
      </c>
      <c r="G6" s="586" t="s">
        <v>316</v>
      </c>
      <c r="H6" s="589"/>
      <c r="I6" s="587"/>
      <c r="J6" s="580" t="s">
        <v>317</v>
      </c>
      <c r="K6" s="580" t="s">
        <v>318</v>
      </c>
      <c r="L6" s="580" t="s">
        <v>319</v>
      </c>
      <c r="M6" s="580" t="s">
        <v>320</v>
      </c>
      <c r="N6" s="580" t="s">
        <v>321</v>
      </c>
      <c r="O6" s="584"/>
    </row>
    <row r="7" spans="1:17" ht="15.75" customHeight="1">
      <c r="A7" s="535"/>
      <c r="B7" s="535"/>
      <c r="C7" s="536"/>
      <c r="D7" s="583"/>
      <c r="E7" s="583"/>
      <c r="F7" s="583"/>
      <c r="G7" s="580" t="s">
        <v>322</v>
      </c>
      <c r="H7" s="580" t="s">
        <v>323</v>
      </c>
      <c r="I7" s="580" t="s">
        <v>321</v>
      </c>
      <c r="J7" s="583"/>
      <c r="K7" s="583"/>
      <c r="L7" s="583"/>
      <c r="M7" s="583"/>
      <c r="N7" s="583"/>
      <c r="O7" s="584"/>
    </row>
    <row r="8" spans="1:17">
      <c r="A8" s="537"/>
      <c r="B8" s="537"/>
      <c r="C8" s="538"/>
      <c r="D8" s="581"/>
      <c r="E8" s="581"/>
      <c r="F8" s="581"/>
      <c r="G8" s="581"/>
      <c r="H8" s="581"/>
      <c r="I8" s="581"/>
      <c r="J8" s="581"/>
      <c r="K8" s="581"/>
      <c r="L8" s="581"/>
      <c r="M8" s="581"/>
      <c r="N8" s="581"/>
      <c r="O8" s="585"/>
    </row>
    <row r="9" spans="1:17" s="192" customFormat="1" ht="18.75" customHeight="1">
      <c r="A9" s="79" t="s">
        <v>144</v>
      </c>
      <c r="B9" s="80">
        <v>28</v>
      </c>
      <c r="C9" s="267" t="s">
        <v>145</v>
      </c>
      <c r="D9" s="268">
        <v>7257</v>
      </c>
      <c r="E9" s="268">
        <v>34</v>
      </c>
      <c r="F9" s="268">
        <v>3</v>
      </c>
      <c r="G9" s="268">
        <v>2</v>
      </c>
      <c r="H9" s="268">
        <v>151</v>
      </c>
      <c r="I9" s="268">
        <v>23</v>
      </c>
      <c r="J9" s="268">
        <v>16</v>
      </c>
      <c r="K9" s="268">
        <v>6305</v>
      </c>
      <c r="L9" s="268">
        <v>9</v>
      </c>
      <c r="M9" s="268">
        <v>90</v>
      </c>
      <c r="N9" s="268">
        <v>624</v>
      </c>
      <c r="O9" s="268">
        <v>7257</v>
      </c>
    </row>
    <row r="10" spans="1:17" s="192" customFormat="1" ht="18.75" customHeight="1" thickBot="1">
      <c r="A10" s="203"/>
      <c r="B10" s="204">
        <v>29</v>
      </c>
      <c r="C10" s="205"/>
      <c r="D10" s="269">
        <v>8352</v>
      </c>
      <c r="E10" s="269">
        <v>29</v>
      </c>
      <c r="F10" s="269">
        <v>8</v>
      </c>
      <c r="G10" s="269">
        <v>4</v>
      </c>
      <c r="H10" s="269">
        <v>278</v>
      </c>
      <c r="I10" s="269">
        <v>22</v>
      </c>
      <c r="J10" s="269">
        <v>22</v>
      </c>
      <c r="K10" s="269">
        <v>7120</v>
      </c>
      <c r="L10" s="269">
        <v>11</v>
      </c>
      <c r="M10" s="269">
        <v>63</v>
      </c>
      <c r="N10" s="269">
        <v>795</v>
      </c>
      <c r="O10" s="269">
        <v>8352</v>
      </c>
    </row>
    <row r="11" spans="1:17" s="192" customFormat="1" ht="18.75" customHeight="1">
      <c r="A11" s="92"/>
      <c r="B11" s="80"/>
      <c r="C11" s="199"/>
      <c r="D11" s="92"/>
      <c r="E11" s="92"/>
      <c r="F11" s="92"/>
      <c r="G11" s="92"/>
      <c r="H11" s="92"/>
      <c r="I11" s="92"/>
      <c r="J11" s="92"/>
      <c r="K11" s="92"/>
      <c r="L11" s="92"/>
      <c r="M11" s="92"/>
      <c r="N11" s="92"/>
      <c r="O11" s="92"/>
      <c r="P11" s="92"/>
    </row>
    <row r="12" spans="1:17" s="197" customFormat="1" ht="18.75" customHeight="1" thickBot="1">
      <c r="A12" s="186"/>
      <c r="B12" s="186"/>
      <c r="C12" s="186"/>
      <c r="D12" s="65"/>
      <c r="E12" s="65"/>
      <c r="F12" s="65"/>
      <c r="G12" s="65"/>
      <c r="H12" s="65"/>
      <c r="I12" s="65"/>
      <c r="J12" s="65"/>
      <c r="K12" s="440"/>
      <c r="L12" s="65"/>
      <c r="M12" s="65"/>
      <c r="N12" s="65"/>
      <c r="O12" s="264" t="s">
        <v>310</v>
      </c>
      <c r="P12" s="65"/>
    </row>
    <row r="13" spans="1:17" s="92" customFormat="1" ht="16.5" customHeight="1">
      <c r="A13" s="533" t="s">
        <v>235</v>
      </c>
      <c r="B13" s="533"/>
      <c r="C13" s="534"/>
      <c r="D13" s="582" t="s">
        <v>311</v>
      </c>
      <c r="E13" s="265"/>
      <c r="F13" s="485" t="s">
        <v>312</v>
      </c>
      <c r="G13" s="485"/>
      <c r="H13" s="485"/>
      <c r="I13" s="485"/>
      <c r="J13" s="485"/>
      <c r="K13" s="485"/>
      <c r="L13" s="485"/>
      <c r="M13" s="485"/>
      <c r="N13" s="266"/>
      <c r="O13" s="545" t="s">
        <v>313</v>
      </c>
      <c r="P13" s="65"/>
    </row>
    <row r="14" spans="1:17" ht="14.25" customHeight="1">
      <c r="A14" s="535"/>
      <c r="B14" s="535"/>
      <c r="C14" s="536"/>
      <c r="D14" s="583"/>
      <c r="E14" s="586" t="s">
        <v>324</v>
      </c>
      <c r="F14" s="587"/>
      <c r="G14" s="588" t="s">
        <v>325</v>
      </c>
      <c r="H14" s="580" t="s">
        <v>326</v>
      </c>
      <c r="I14" s="580" t="s">
        <v>317</v>
      </c>
      <c r="J14" s="586" t="s">
        <v>327</v>
      </c>
      <c r="K14" s="589"/>
      <c r="L14" s="589"/>
      <c r="M14" s="589"/>
      <c r="N14" s="587"/>
      <c r="O14" s="584"/>
    </row>
    <row r="15" spans="1:17" ht="14.25" customHeight="1">
      <c r="A15" s="535"/>
      <c r="B15" s="535"/>
      <c r="C15" s="536"/>
      <c r="D15" s="583"/>
      <c r="E15" s="580" t="s">
        <v>328</v>
      </c>
      <c r="F15" s="580" t="s">
        <v>248</v>
      </c>
      <c r="G15" s="584"/>
      <c r="H15" s="583"/>
      <c r="I15" s="583"/>
      <c r="J15" s="580" t="s">
        <v>329</v>
      </c>
      <c r="K15" s="580" t="s">
        <v>330</v>
      </c>
      <c r="L15" s="580" t="s">
        <v>331</v>
      </c>
      <c r="M15" s="580" t="s">
        <v>332</v>
      </c>
      <c r="N15" s="580" t="s">
        <v>333</v>
      </c>
      <c r="O15" s="584"/>
    </row>
    <row r="16" spans="1:17" ht="13.5" customHeight="1">
      <c r="A16" s="537"/>
      <c r="B16" s="537"/>
      <c r="C16" s="538"/>
      <c r="D16" s="581"/>
      <c r="E16" s="581"/>
      <c r="F16" s="581"/>
      <c r="G16" s="585"/>
      <c r="H16" s="581"/>
      <c r="I16" s="581"/>
      <c r="J16" s="581"/>
      <c r="K16" s="581"/>
      <c r="L16" s="581"/>
      <c r="M16" s="581"/>
      <c r="N16" s="581"/>
      <c r="O16" s="585"/>
    </row>
    <row r="17" spans="1:15">
      <c r="A17" s="79" t="s">
        <v>144</v>
      </c>
      <c r="B17" s="80">
        <v>30</v>
      </c>
      <c r="C17" s="436" t="s">
        <v>145</v>
      </c>
      <c r="D17" s="268">
        <v>1280</v>
      </c>
      <c r="E17" s="268">
        <v>301</v>
      </c>
      <c r="F17" s="268">
        <v>545</v>
      </c>
      <c r="G17" s="268">
        <v>0</v>
      </c>
      <c r="H17" s="268">
        <v>14</v>
      </c>
      <c r="I17" s="268">
        <v>9</v>
      </c>
      <c r="J17" s="268">
        <v>16</v>
      </c>
      <c r="K17" s="268">
        <v>35</v>
      </c>
      <c r="L17" s="268">
        <v>0</v>
      </c>
      <c r="M17" s="268">
        <v>182</v>
      </c>
      <c r="N17" s="268">
        <v>178</v>
      </c>
      <c r="O17" s="268">
        <v>1280</v>
      </c>
    </row>
    <row r="18" spans="1:15">
      <c r="A18" s="79" t="s">
        <v>146</v>
      </c>
      <c r="B18" s="80" t="s">
        <v>334</v>
      </c>
      <c r="C18" s="437" t="s">
        <v>145</v>
      </c>
      <c r="D18" s="268">
        <v>1316</v>
      </c>
      <c r="E18" s="268">
        <v>363</v>
      </c>
      <c r="F18" s="268">
        <v>537</v>
      </c>
      <c r="G18" s="268">
        <v>1</v>
      </c>
      <c r="H18" s="268">
        <v>26</v>
      </c>
      <c r="I18" s="268">
        <v>3</v>
      </c>
      <c r="J18" s="268">
        <v>17</v>
      </c>
      <c r="K18" s="268">
        <v>31</v>
      </c>
      <c r="L18" s="268">
        <v>0</v>
      </c>
      <c r="M18" s="268">
        <v>154</v>
      </c>
      <c r="N18" s="268">
        <v>184</v>
      </c>
      <c r="O18" s="268">
        <v>1316</v>
      </c>
    </row>
    <row r="19" spans="1:15" ht="17.25" customHeight="1" thickBot="1">
      <c r="A19" s="270"/>
      <c r="B19" s="438">
        <v>2</v>
      </c>
      <c r="C19" s="439"/>
      <c r="D19" s="271">
        <v>1434</v>
      </c>
      <c r="E19" s="272">
        <v>290</v>
      </c>
      <c r="F19" s="272">
        <v>701</v>
      </c>
      <c r="G19" s="272">
        <v>0</v>
      </c>
      <c r="H19" s="272">
        <v>30</v>
      </c>
      <c r="I19" s="272">
        <v>2</v>
      </c>
      <c r="J19" s="272">
        <v>14</v>
      </c>
      <c r="K19" s="272">
        <v>23</v>
      </c>
      <c r="L19" s="272">
        <v>0</v>
      </c>
      <c r="M19" s="272">
        <v>205</v>
      </c>
      <c r="N19" s="272">
        <v>169</v>
      </c>
      <c r="O19" s="272">
        <v>1434</v>
      </c>
    </row>
    <row r="20" spans="1:15">
      <c r="A20" s="92" t="s">
        <v>335</v>
      </c>
    </row>
    <row r="22" spans="1:15">
      <c r="A22" s="199" t="s">
        <v>336</v>
      </c>
    </row>
  </sheetData>
  <mergeCells count="32">
    <mergeCell ref="A2:O2"/>
    <mergeCell ref="A5:C8"/>
    <mergeCell ref="D5:D8"/>
    <mergeCell ref="F5:M5"/>
    <mergeCell ref="O5:O8"/>
    <mergeCell ref="E6:E8"/>
    <mergeCell ref="F6:F8"/>
    <mergeCell ref="G6:I6"/>
    <mergeCell ref="J6:J8"/>
    <mergeCell ref="K6:K8"/>
    <mergeCell ref="L6:L8"/>
    <mergeCell ref="M6:M8"/>
    <mergeCell ref="N6:N8"/>
    <mergeCell ref="G7:G8"/>
    <mergeCell ref="H7:H8"/>
    <mergeCell ref="I7:I8"/>
    <mergeCell ref="N15:N16"/>
    <mergeCell ref="A13:C16"/>
    <mergeCell ref="D13:D16"/>
    <mergeCell ref="F13:M13"/>
    <mergeCell ref="O13:O16"/>
    <mergeCell ref="E14:F14"/>
    <mergeCell ref="G14:G16"/>
    <mergeCell ref="H14:H16"/>
    <mergeCell ref="I14:I16"/>
    <mergeCell ref="J14:N14"/>
    <mergeCell ref="E15:E16"/>
    <mergeCell ref="F15:F16"/>
    <mergeCell ref="J15:J16"/>
    <mergeCell ref="K15:K16"/>
    <mergeCell ref="L15:L16"/>
    <mergeCell ref="M15:M16"/>
  </mergeCells>
  <phoneticPr fontId="31"/>
  <hyperlinks>
    <hyperlink ref="Q1" location="項目一覧表!A1" display="項目一覧表へ戻る" xr:uid="{00000000-0004-0000-0C00-000000000000}"/>
  </hyperlinks>
  <pageMargins left="0.51181102362204722" right="0.51181102362204722" top="0.78740157480314965" bottom="0.98425196850393704" header="0.51181102362204722" footer="0.51181102362204722"/>
  <pageSetup paperSize="9" scale="98" orientation="landscape" horizontalDpi="4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172"/>
  <sheetViews>
    <sheetView showGridLines="0" zoomScaleNormal="100" zoomScaleSheetLayoutView="75" workbookViewId="0"/>
  </sheetViews>
  <sheetFormatPr defaultColWidth="11.36328125" defaultRowHeight="13"/>
  <cols>
    <col min="1" max="1" width="2.6328125" style="277" customWidth="1"/>
    <col min="2" max="2" width="8.6328125" style="277" customWidth="1"/>
    <col min="3" max="3" width="4" style="275" customWidth="1"/>
    <col min="4" max="4" width="8.6328125" style="277" customWidth="1"/>
    <col min="5" max="5" width="2.6328125" style="277" customWidth="1"/>
    <col min="6" max="13" width="9.26953125" style="277" customWidth="1"/>
    <col min="14" max="14" width="2.7265625" style="277" customWidth="1"/>
    <col min="15" max="15" width="16.90625" style="273" bestFit="1" customWidth="1"/>
    <col min="16" max="16384" width="11.36328125" style="273"/>
  </cols>
  <sheetData>
    <row r="1" spans="1:15">
      <c r="O1" s="395" t="s">
        <v>552</v>
      </c>
    </row>
    <row r="2" spans="1:15" ht="25.5" customHeight="1">
      <c r="A2" s="596" t="s">
        <v>550</v>
      </c>
      <c r="B2" s="596"/>
      <c r="C2" s="596"/>
      <c r="D2" s="596"/>
      <c r="E2" s="596"/>
      <c r="F2" s="596"/>
      <c r="G2" s="596"/>
      <c r="H2" s="596"/>
      <c r="I2" s="596"/>
      <c r="J2" s="596"/>
      <c r="K2" s="596"/>
      <c r="L2" s="596"/>
      <c r="M2" s="596"/>
      <c r="N2" s="273"/>
      <c r="O2" s="445"/>
    </row>
    <row r="3" spans="1:15" ht="12" customHeight="1">
      <c r="A3" s="274"/>
      <c r="B3" s="274"/>
      <c r="D3" s="276"/>
      <c r="E3" s="276"/>
      <c r="M3" s="278"/>
    </row>
    <row r="4" spans="1:15" ht="18" customHeight="1" thickBot="1">
      <c r="A4" s="279" t="s">
        <v>338</v>
      </c>
      <c r="B4" s="279"/>
      <c r="C4" s="280"/>
      <c r="D4" s="279"/>
      <c r="E4" s="279"/>
      <c r="F4" s="279"/>
      <c r="G4" s="279"/>
      <c r="H4" s="279"/>
      <c r="I4" s="279"/>
      <c r="J4" s="279"/>
      <c r="K4" s="279"/>
      <c r="L4" s="279"/>
      <c r="M4" s="281" t="s">
        <v>32</v>
      </c>
    </row>
    <row r="5" spans="1:15" ht="21" customHeight="1">
      <c r="A5" s="282"/>
      <c r="B5" s="282"/>
      <c r="C5" s="282" t="s">
        <v>339</v>
      </c>
      <c r="D5" s="282"/>
      <c r="E5" s="283"/>
      <c r="F5" s="597" t="s">
        <v>340</v>
      </c>
      <c r="G5" s="599" t="s">
        <v>341</v>
      </c>
      <c r="H5" s="600"/>
      <c r="I5" s="600"/>
      <c r="J5" s="600"/>
      <c r="K5" s="600"/>
      <c r="L5" s="600"/>
      <c r="M5" s="600"/>
    </row>
    <row r="6" spans="1:15" ht="21" customHeight="1">
      <c r="A6" s="284"/>
      <c r="B6" s="284"/>
      <c r="C6" s="284" t="s">
        <v>342</v>
      </c>
      <c r="D6" s="284"/>
      <c r="E6" s="285"/>
      <c r="F6" s="598"/>
      <c r="G6" s="286" t="s">
        <v>343</v>
      </c>
      <c r="H6" s="286" t="s">
        <v>344</v>
      </c>
      <c r="I6" s="286" t="s">
        <v>345</v>
      </c>
      <c r="J6" s="286" t="s">
        <v>346</v>
      </c>
      <c r="K6" s="286" t="s">
        <v>347</v>
      </c>
      <c r="L6" s="286" t="s">
        <v>348</v>
      </c>
      <c r="M6" s="287" t="s">
        <v>349</v>
      </c>
    </row>
    <row r="7" spans="1:15" ht="6" customHeight="1">
      <c r="A7" s="288"/>
      <c r="B7" s="288"/>
      <c r="C7" s="288"/>
      <c r="D7" s="288"/>
      <c r="E7" s="289"/>
      <c r="F7" s="290"/>
      <c r="G7" s="291"/>
      <c r="H7" s="291"/>
      <c r="I7" s="291"/>
      <c r="J7" s="291"/>
      <c r="K7" s="291"/>
      <c r="L7" s="291"/>
      <c r="M7" s="291"/>
    </row>
    <row r="8" spans="1:15" ht="15" customHeight="1">
      <c r="A8" s="292"/>
      <c r="B8" s="293" t="s">
        <v>350</v>
      </c>
      <c r="C8" s="294">
        <v>29</v>
      </c>
      <c r="D8" s="295" t="s">
        <v>351</v>
      </c>
      <c r="E8" s="296"/>
      <c r="F8" s="297">
        <v>10129</v>
      </c>
      <c r="G8" s="298">
        <v>9280</v>
      </c>
      <c r="H8" s="298">
        <v>528</v>
      </c>
      <c r="I8" s="298">
        <v>1537</v>
      </c>
      <c r="J8" s="298">
        <v>1775</v>
      </c>
      <c r="K8" s="298">
        <v>1854</v>
      </c>
      <c r="L8" s="298">
        <v>1807</v>
      </c>
      <c r="M8" s="298">
        <v>1779</v>
      </c>
    </row>
    <row r="9" spans="1:15" ht="15" customHeight="1">
      <c r="A9" s="273"/>
      <c r="B9" s="299"/>
      <c r="C9" s="300">
        <v>30</v>
      </c>
      <c r="D9" s="299"/>
      <c r="E9" s="301"/>
      <c r="F9" s="297">
        <v>10673</v>
      </c>
      <c r="G9" s="298">
        <v>9735</v>
      </c>
      <c r="H9" s="298">
        <v>560</v>
      </c>
      <c r="I9" s="298">
        <v>1665</v>
      </c>
      <c r="J9" s="298">
        <v>1871</v>
      </c>
      <c r="K9" s="298">
        <v>1862</v>
      </c>
      <c r="L9" s="298">
        <v>1918</v>
      </c>
      <c r="M9" s="298">
        <v>1859</v>
      </c>
    </row>
    <row r="10" spans="1:15" ht="15" customHeight="1">
      <c r="A10" s="273"/>
      <c r="B10" s="302" t="s">
        <v>352</v>
      </c>
      <c r="C10" s="300" t="s">
        <v>147</v>
      </c>
      <c r="D10" s="303" t="s">
        <v>353</v>
      </c>
      <c r="E10" s="301"/>
      <c r="F10" s="297">
        <v>10956</v>
      </c>
      <c r="G10" s="298">
        <v>9950</v>
      </c>
      <c r="H10" s="298">
        <v>552</v>
      </c>
      <c r="I10" s="298">
        <v>1720</v>
      </c>
      <c r="J10" s="298">
        <v>1954</v>
      </c>
      <c r="K10" s="298">
        <v>1882</v>
      </c>
      <c r="L10" s="298">
        <v>1907</v>
      </c>
      <c r="M10" s="298">
        <v>1935</v>
      </c>
    </row>
    <row r="11" spans="1:15" ht="15" customHeight="1">
      <c r="A11" s="273"/>
      <c r="B11" s="299"/>
      <c r="C11" s="300">
        <v>2</v>
      </c>
      <c r="D11" s="299"/>
      <c r="E11" s="301"/>
      <c r="F11" s="297">
        <v>10980</v>
      </c>
      <c r="G11" s="298">
        <v>9942</v>
      </c>
      <c r="H11" s="298">
        <v>505</v>
      </c>
      <c r="I11" s="298">
        <v>1638</v>
      </c>
      <c r="J11" s="298">
        <v>1935</v>
      </c>
      <c r="K11" s="298">
        <v>2006</v>
      </c>
      <c r="L11" s="298">
        <v>1930</v>
      </c>
      <c r="M11" s="298">
        <v>1928</v>
      </c>
    </row>
    <row r="12" spans="1:15" ht="15" customHeight="1">
      <c r="A12" s="273"/>
      <c r="B12" s="304"/>
      <c r="C12" s="305">
        <v>3</v>
      </c>
      <c r="D12" s="304"/>
      <c r="E12" s="306"/>
      <c r="F12" s="441">
        <v>11298</v>
      </c>
      <c r="G12" s="441">
        <v>9950</v>
      </c>
      <c r="H12" s="441">
        <v>510</v>
      </c>
      <c r="I12" s="441">
        <v>1595</v>
      </c>
      <c r="J12" s="441">
        <v>1893</v>
      </c>
      <c r="K12" s="441">
        <v>1961</v>
      </c>
      <c r="L12" s="441">
        <v>2036</v>
      </c>
      <c r="M12" s="441">
        <v>1955</v>
      </c>
    </row>
    <row r="13" spans="1:15" ht="15" customHeight="1">
      <c r="A13" s="275"/>
      <c r="B13" s="275"/>
      <c r="D13" s="275"/>
      <c r="E13" s="379"/>
      <c r="F13" s="442"/>
      <c r="G13" s="443"/>
      <c r="H13" s="443"/>
      <c r="I13" s="443"/>
      <c r="J13" s="443"/>
      <c r="K13" s="443"/>
      <c r="L13" s="443"/>
      <c r="M13" s="443"/>
    </row>
    <row r="14" spans="1:15" ht="15" customHeight="1">
      <c r="A14" s="275"/>
      <c r="B14" s="590" t="s">
        <v>354</v>
      </c>
      <c r="C14" s="590"/>
      <c r="D14" s="590"/>
      <c r="E14" s="379"/>
      <c r="F14" s="307">
        <v>120</v>
      </c>
      <c r="G14" s="298">
        <v>83</v>
      </c>
      <c r="H14" s="298">
        <v>5</v>
      </c>
      <c r="I14" s="308">
        <v>14</v>
      </c>
      <c r="J14" s="308">
        <v>12</v>
      </c>
      <c r="K14" s="308">
        <v>17</v>
      </c>
      <c r="L14" s="308">
        <v>21</v>
      </c>
      <c r="M14" s="308">
        <v>14</v>
      </c>
    </row>
    <row r="15" spans="1:15" ht="15" customHeight="1">
      <c r="A15" s="275"/>
      <c r="B15" s="590" t="s">
        <v>355</v>
      </c>
      <c r="C15" s="590"/>
      <c r="D15" s="590"/>
      <c r="E15" s="379"/>
      <c r="F15" s="307">
        <v>150</v>
      </c>
      <c r="G15" s="298">
        <v>108</v>
      </c>
      <c r="H15" s="298">
        <v>5</v>
      </c>
      <c r="I15" s="308">
        <v>16</v>
      </c>
      <c r="J15" s="308">
        <v>22</v>
      </c>
      <c r="K15" s="308">
        <v>22</v>
      </c>
      <c r="L15" s="308">
        <v>22</v>
      </c>
      <c r="M15" s="308">
        <v>21</v>
      </c>
    </row>
    <row r="16" spans="1:15" ht="15" customHeight="1">
      <c r="A16" s="275"/>
      <c r="B16" s="590" t="s">
        <v>356</v>
      </c>
      <c r="C16" s="590"/>
      <c r="D16" s="590"/>
      <c r="E16" s="379"/>
      <c r="F16" s="307">
        <v>60</v>
      </c>
      <c r="G16" s="298">
        <v>43</v>
      </c>
      <c r="H16" s="308" t="s">
        <v>357</v>
      </c>
      <c r="I16" s="308">
        <v>3</v>
      </c>
      <c r="J16" s="308">
        <v>9</v>
      </c>
      <c r="K16" s="308">
        <v>10</v>
      </c>
      <c r="L16" s="308">
        <v>13</v>
      </c>
      <c r="M16" s="308">
        <v>8</v>
      </c>
    </row>
    <row r="17" spans="1:13" ht="15" customHeight="1">
      <c r="A17" s="275"/>
      <c r="B17" s="590" t="s">
        <v>358</v>
      </c>
      <c r="C17" s="590"/>
      <c r="D17" s="590"/>
      <c r="E17" s="379"/>
      <c r="F17" s="307">
        <v>130</v>
      </c>
      <c r="G17" s="298">
        <v>115</v>
      </c>
      <c r="H17" s="298">
        <v>7</v>
      </c>
      <c r="I17" s="308">
        <v>19</v>
      </c>
      <c r="J17" s="308">
        <v>19</v>
      </c>
      <c r="K17" s="308">
        <v>24</v>
      </c>
      <c r="L17" s="308">
        <v>24</v>
      </c>
      <c r="M17" s="308">
        <v>22</v>
      </c>
    </row>
    <row r="18" spans="1:13" ht="15" customHeight="1">
      <c r="A18" s="275"/>
      <c r="B18" s="590" t="s">
        <v>359</v>
      </c>
      <c r="C18" s="590"/>
      <c r="D18" s="590"/>
      <c r="E18" s="379"/>
      <c r="F18" s="307">
        <v>70</v>
      </c>
      <c r="G18" s="298">
        <v>50</v>
      </c>
      <c r="H18" s="308">
        <v>2</v>
      </c>
      <c r="I18" s="308">
        <v>6</v>
      </c>
      <c r="J18" s="308">
        <v>9</v>
      </c>
      <c r="K18" s="308">
        <v>12</v>
      </c>
      <c r="L18" s="308">
        <v>12</v>
      </c>
      <c r="M18" s="308">
        <v>9</v>
      </c>
    </row>
    <row r="19" spans="1:13" ht="15" customHeight="1">
      <c r="A19" s="275"/>
      <c r="B19" s="590" t="s">
        <v>360</v>
      </c>
      <c r="C19" s="590"/>
      <c r="D19" s="590"/>
      <c r="E19" s="379"/>
      <c r="F19" s="307">
        <v>190</v>
      </c>
      <c r="G19" s="298">
        <v>156</v>
      </c>
      <c r="H19" s="298">
        <v>5</v>
      </c>
      <c r="I19" s="308">
        <v>26</v>
      </c>
      <c r="J19" s="308">
        <v>33</v>
      </c>
      <c r="K19" s="308">
        <v>29</v>
      </c>
      <c r="L19" s="308">
        <v>33</v>
      </c>
      <c r="M19" s="308">
        <v>30</v>
      </c>
    </row>
    <row r="20" spans="1:13" ht="15" customHeight="1">
      <c r="A20" s="275"/>
      <c r="B20" s="590" t="s">
        <v>361</v>
      </c>
      <c r="C20" s="590"/>
      <c r="D20" s="590"/>
      <c r="E20" s="379"/>
      <c r="F20" s="307">
        <v>70</v>
      </c>
      <c r="G20" s="298">
        <v>44</v>
      </c>
      <c r="H20" s="298">
        <v>2</v>
      </c>
      <c r="I20" s="308">
        <v>5</v>
      </c>
      <c r="J20" s="308">
        <v>7</v>
      </c>
      <c r="K20" s="308">
        <v>8</v>
      </c>
      <c r="L20" s="308">
        <v>13</v>
      </c>
      <c r="M20" s="308">
        <v>9</v>
      </c>
    </row>
    <row r="21" spans="1:13" ht="15" customHeight="1">
      <c r="A21" s="275"/>
      <c r="B21" s="590" t="s">
        <v>362</v>
      </c>
      <c r="C21" s="590"/>
      <c r="D21" s="590"/>
      <c r="E21" s="379"/>
      <c r="F21" s="307">
        <v>50</v>
      </c>
      <c r="G21" s="298">
        <v>35</v>
      </c>
      <c r="H21" s="298">
        <v>2</v>
      </c>
      <c r="I21" s="308">
        <v>5</v>
      </c>
      <c r="J21" s="308">
        <v>6</v>
      </c>
      <c r="K21" s="308">
        <v>7</v>
      </c>
      <c r="L21" s="308">
        <v>8</v>
      </c>
      <c r="M21" s="308">
        <v>7</v>
      </c>
    </row>
    <row r="22" spans="1:13" ht="15" customHeight="1">
      <c r="A22" s="275"/>
      <c r="B22" s="590" t="s">
        <v>363</v>
      </c>
      <c r="C22" s="590"/>
      <c r="D22" s="590"/>
      <c r="E22" s="379"/>
      <c r="F22" s="307">
        <v>150</v>
      </c>
      <c r="G22" s="298">
        <v>124</v>
      </c>
      <c r="H22" s="298">
        <v>6</v>
      </c>
      <c r="I22" s="308">
        <v>20</v>
      </c>
      <c r="J22" s="308">
        <v>23</v>
      </c>
      <c r="K22" s="308">
        <v>25</v>
      </c>
      <c r="L22" s="308">
        <v>22</v>
      </c>
      <c r="M22" s="308">
        <v>28</v>
      </c>
    </row>
    <row r="23" spans="1:13" ht="15" customHeight="1">
      <c r="A23" s="275"/>
      <c r="B23" s="590" t="s">
        <v>364</v>
      </c>
      <c r="C23" s="590"/>
      <c r="D23" s="590"/>
      <c r="E23" s="379"/>
      <c r="F23" s="307">
        <v>150</v>
      </c>
      <c r="G23" s="298">
        <v>133</v>
      </c>
      <c r="H23" s="298">
        <v>6</v>
      </c>
      <c r="I23" s="308">
        <v>23</v>
      </c>
      <c r="J23" s="308">
        <v>20</v>
      </c>
      <c r="K23" s="308">
        <v>25</v>
      </c>
      <c r="L23" s="308">
        <v>29</v>
      </c>
      <c r="M23" s="308">
        <v>30</v>
      </c>
    </row>
    <row r="24" spans="1:13" ht="15" customHeight="1">
      <c r="A24" s="275"/>
      <c r="B24" s="590" t="s">
        <v>365</v>
      </c>
      <c r="C24" s="590"/>
      <c r="D24" s="590"/>
      <c r="E24" s="379"/>
      <c r="F24" s="307">
        <v>200</v>
      </c>
      <c r="G24" s="298">
        <v>156</v>
      </c>
      <c r="H24" s="298">
        <v>9</v>
      </c>
      <c r="I24" s="308">
        <v>24</v>
      </c>
      <c r="J24" s="308">
        <v>25</v>
      </c>
      <c r="K24" s="308">
        <v>31</v>
      </c>
      <c r="L24" s="308">
        <v>32</v>
      </c>
      <c r="M24" s="308">
        <v>35</v>
      </c>
    </row>
    <row r="25" spans="1:13" ht="15" customHeight="1">
      <c r="A25" s="275"/>
      <c r="B25" s="590" t="s">
        <v>366</v>
      </c>
      <c r="C25" s="590"/>
      <c r="D25" s="590"/>
      <c r="E25" s="379"/>
      <c r="F25" s="307">
        <v>50</v>
      </c>
      <c r="G25" s="298">
        <v>29</v>
      </c>
      <c r="H25" s="308" t="s">
        <v>357</v>
      </c>
      <c r="I25" s="308">
        <v>4</v>
      </c>
      <c r="J25" s="308">
        <v>5</v>
      </c>
      <c r="K25" s="308">
        <v>7</v>
      </c>
      <c r="L25" s="308">
        <v>8</v>
      </c>
      <c r="M25" s="308">
        <v>5</v>
      </c>
    </row>
    <row r="26" spans="1:13" ht="15" customHeight="1">
      <c r="A26" s="275"/>
      <c r="B26" s="590" t="s">
        <v>367</v>
      </c>
      <c r="C26" s="590"/>
      <c r="D26" s="590"/>
      <c r="E26" s="379"/>
      <c r="F26" s="307">
        <v>210</v>
      </c>
      <c r="G26" s="298">
        <v>189</v>
      </c>
      <c r="H26" s="308">
        <v>12</v>
      </c>
      <c r="I26" s="308">
        <v>25</v>
      </c>
      <c r="J26" s="308">
        <v>34</v>
      </c>
      <c r="K26" s="308">
        <v>41</v>
      </c>
      <c r="L26" s="308">
        <v>45</v>
      </c>
      <c r="M26" s="308">
        <v>32</v>
      </c>
    </row>
    <row r="27" spans="1:13" ht="15" customHeight="1">
      <c r="A27" s="275"/>
      <c r="B27" s="590" t="s">
        <v>368</v>
      </c>
      <c r="C27" s="590"/>
      <c r="D27" s="590"/>
      <c r="E27" s="379"/>
      <c r="F27" s="307">
        <v>150</v>
      </c>
      <c r="G27" s="298">
        <v>148</v>
      </c>
      <c r="H27" s="308">
        <v>11</v>
      </c>
      <c r="I27" s="308">
        <v>26</v>
      </c>
      <c r="J27" s="308">
        <v>26</v>
      </c>
      <c r="K27" s="308">
        <v>28</v>
      </c>
      <c r="L27" s="308">
        <v>28</v>
      </c>
      <c r="M27" s="308">
        <v>29</v>
      </c>
    </row>
    <row r="28" spans="1:13" ht="15" customHeight="1">
      <c r="A28" s="275"/>
      <c r="B28" s="590" t="s">
        <v>369</v>
      </c>
      <c r="C28" s="590"/>
      <c r="D28" s="590"/>
      <c r="E28" s="379"/>
      <c r="F28" s="307">
        <v>150</v>
      </c>
      <c r="G28" s="298">
        <v>147</v>
      </c>
      <c r="H28" s="308">
        <v>8</v>
      </c>
      <c r="I28" s="308">
        <v>28</v>
      </c>
      <c r="J28" s="308">
        <v>24</v>
      </c>
      <c r="K28" s="308">
        <v>28</v>
      </c>
      <c r="L28" s="308">
        <v>30</v>
      </c>
      <c r="M28" s="308">
        <v>29</v>
      </c>
    </row>
    <row r="29" spans="1:13" ht="15" customHeight="1">
      <c r="A29" s="275"/>
      <c r="B29" s="590" t="s">
        <v>370</v>
      </c>
      <c r="C29" s="590"/>
      <c r="D29" s="590"/>
      <c r="E29" s="379"/>
      <c r="F29" s="307">
        <v>100</v>
      </c>
      <c r="G29" s="298">
        <v>104</v>
      </c>
      <c r="H29" s="308">
        <v>4</v>
      </c>
      <c r="I29" s="308">
        <v>17</v>
      </c>
      <c r="J29" s="308">
        <v>21</v>
      </c>
      <c r="K29" s="308">
        <v>20</v>
      </c>
      <c r="L29" s="308">
        <v>24</v>
      </c>
      <c r="M29" s="308">
        <v>18</v>
      </c>
    </row>
    <row r="30" spans="1:13" ht="15" customHeight="1">
      <c r="A30" s="275"/>
      <c r="B30" s="590" t="s">
        <v>371</v>
      </c>
      <c r="C30" s="590"/>
      <c r="D30" s="590"/>
      <c r="E30" s="379"/>
      <c r="F30" s="307">
        <v>140</v>
      </c>
      <c r="G30" s="298">
        <v>121</v>
      </c>
      <c r="H30" s="309">
        <v>4</v>
      </c>
      <c r="I30" s="309">
        <v>20</v>
      </c>
      <c r="J30" s="309">
        <v>22</v>
      </c>
      <c r="K30" s="309">
        <v>21</v>
      </c>
      <c r="L30" s="309">
        <v>26</v>
      </c>
      <c r="M30" s="309">
        <v>28</v>
      </c>
    </row>
    <row r="31" spans="1:13" ht="15" customHeight="1">
      <c r="A31" s="275"/>
      <c r="B31" s="590" t="s">
        <v>372</v>
      </c>
      <c r="C31" s="590"/>
      <c r="D31" s="590"/>
      <c r="E31" s="379"/>
      <c r="F31" s="307">
        <v>60</v>
      </c>
      <c r="G31" s="298">
        <v>40</v>
      </c>
      <c r="H31" s="308" t="s">
        <v>357</v>
      </c>
      <c r="I31" s="308">
        <v>6</v>
      </c>
      <c r="J31" s="308">
        <v>3</v>
      </c>
      <c r="K31" s="308">
        <v>12</v>
      </c>
      <c r="L31" s="308">
        <v>8</v>
      </c>
      <c r="M31" s="308">
        <v>11</v>
      </c>
    </row>
    <row r="32" spans="1:13" ht="15" customHeight="1">
      <c r="A32" s="275"/>
      <c r="B32" s="590" t="s">
        <v>373</v>
      </c>
      <c r="C32" s="590"/>
      <c r="D32" s="590"/>
      <c r="E32" s="379"/>
      <c r="F32" s="298">
        <v>30</v>
      </c>
      <c r="G32" s="298">
        <v>19</v>
      </c>
      <c r="H32" s="308" t="s">
        <v>357</v>
      </c>
      <c r="I32" s="310">
        <v>3</v>
      </c>
      <c r="J32" s="310">
        <v>2</v>
      </c>
      <c r="K32" s="310">
        <v>4</v>
      </c>
      <c r="L32" s="310">
        <v>4</v>
      </c>
      <c r="M32" s="310">
        <v>6</v>
      </c>
    </row>
    <row r="33" spans="1:13" ht="15" customHeight="1">
      <c r="A33" s="275"/>
      <c r="B33" s="590" t="s">
        <v>374</v>
      </c>
      <c r="C33" s="590"/>
      <c r="D33" s="590"/>
      <c r="E33" s="379"/>
      <c r="F33" s="311">
        <v>200</v>
      </c>
      <c r="G33" s="298">
        <v>183</v>
      </c>
      <c r="H33" s="308">
        <v>7</v>
      </c>
      <c r="I33" s="308">
        <v>33</v>
      </c>
      <c r="J33" s="308">
        <v>36</v>
      </c>
      <c r="K33" s="308">
        <v>37</v>
      </c>
      <c r="L33" s="308">
        <v>37</v>
      </c>
      <c r="M33" s="308">
        <v>33</v>
      </c>
    </row>
    <row r="34" spans="1:13" ht="15" customHeight="1">
      <c r="A34" s="275"/>
      <c r="B34" s="590" t="s">
        <v>375</v>
      </c>
      <c r="C34" s="590"/>
      <c r="D34" s="590"/>
      <c r="E34" s="379"/>
      <c r="F34" s="311">
        <v>45</v>
      </c>
      <c r="G34" s="298">
        <v>16</v>
      </c>
      <c r="H34" s="308" t="s">
        <v>357</v>
      </c>
      <c r="I34" s="312">
        <v>2</v>
      </c>
      <c r="J34" s="312">
        <v>4</v>
      </c>
      <c r="K34" s="312">
        <v>8</v>
      </c>
      <c r="L34" s="308">
        <v>2</v>
      </c>
      <c r="M34" s="308" t="s">
        <v>357</v>
      </c>
    </row>
    <row r="35" spans="1:13" ht="15" customHeight="1">
      <c r="A35" s="275"/>
      <c r="B35" s="590" t="s">
        <v>376</v>
      </c>
      <c r="C35" s="590"/>
      <c r="D35" s="590"/>
      <c r="E35" s="379"/>
      <c r="F35" s="311">
        <v>100</v>
      </c>
      <c r="G35" s="298">
        <v>114</v>
      </c>
      <c r="H35" s="308" t="s">
        <v>357</v>
      </c>
      <c r="I35" s="313">
        <v>16</v>
      </c>
      <c r="J35" s="313">
        <v>20</v>
      </c>
      <c r="K35" s="313">
        <v>25</v>
      </c>
      <c r="L35" s="313">
        <v>24</v>
      </c>
      <c r="M35" s="313">
        <v>29</v>
      </c>
    </row>
    <row r="36" spans="1:13" ht="15" customHeight="1">
      <c r="A36" s="275"/>
      <c r="B36" s="590" t="s">
        <v>377</v>
      </c>
      <c r="C36" s="590"/>
      <c r="D36" s="590"/>
      <c r="E36" s="379"/>
      <c r="F36" s="307">
        <v>90</v>
      </c>
      <c r="G36" s="298">
        <v>96</v>
      </c>
      <c r="H36" s="308" t="s">
        <v>357</v>
      </c>
      <c r="I36" s="310">
        <v>15</v>
      </c>
      <c r="J36" s="313">
        <v>17</v>
      </c>
      <c r="K36" s="313">
        <v>20</v>
      </c>
      <c r="L36" s="313">
        <v>22</v>
      </c>
      <c r="M36" s="313">
        <v>22</v>
      </c>
    </row>
    <row r="37" spans="1:13" ht="15" customHeight="1">
      <c r="A37" s="275"/>
      <c r="B37" s="590" t="s">
        <v>56</v>
      </c>
      <c r="C37" s="590"/>
      <c r="D37" s="590"/>
      <c r="E37" s="314"/>
      <c r="F37" s="307">
        <v>120</v>
      </c>
      <c r="G37" s="298">
        <v>108</v>
      </c>
      <c r="H37" s="310">
        <v>3</v>
      </c>
      <c r="I37" s="313">
        <v>17</v>
      </c>
      <c r="J37" s="313">
        <v>20</v>
      </c>
      <c r="K37" s="313">
        <v>23</v>
      </c>
      <c r="L37" s="313">
        <v>21</v>
      </c>
      <c r="M37" s="313">
        <v>24</v>
      </c>
    </row>
    <row r="38" spans="1:13" ht="15" customHeight="1">
      <c r="B38" s="590" t="s">
        <v>378</v>
      </c>
      <c r="C38" s="590"/>
      <c r="D38" s="590"/>
      <c r="E38" s="315"/>
      <c r="F38" s="307">
        <v>80</v>
      </c>
      <c r="G38" s="298">
        <v>54</v>
      </c>
      <c r="H38" s="310">
        <v>3</v>
      </c>
      <c r="I38" s="313">
        <v>7</v>
      </c>
      <c r="J38" s="313">
        <v>11</v>
      </c>
      <c r="K38" s="313">
        <v>12</v>
      </c>
      <c r="L38" s="313">
        <v>12</v>
      </c>
      <c r="M38" s="313">
        <v>9</v>
      </c>
    </row>
    <row r="39" spans="1:13" ht="15" customHeight="1">
      <c r="B39" s="590" t="s">
        <v>379</v>
      </c>
      <c r="C39" s="590"/>
      <c r="D39" s="590"/>
      <c r="E39" s="315"/>
      <c r="F39" s="309">
        <v>105</v>
      </c>
      <c r="G39" s="298">
        <v>79</v>
      </c>
      <c r="H39" s="310">
        <v>3</v>
      </c>
      <c r="I39" s="313">
        <v>9</v>
      </c>
      <c r="J39" s="313">
        <v>16</v>
      </c>
      <c r="K39" s="313">
        <v>18</v>
      </c>
      <c r="L39" s="313">
        <v>12</v>
      </c>
      <c r="M39" s="313">
        <v>21</v>
      </c>
    </row>
    <row r="40" spans="1:13" ht="15" customHeight="1">
      <c r="B40" s="590" t="s">
        <v>380</v>
      </c>
      <c r="C40" s="590"/>
      <c r="D40" s="590"/>
      <c r="E40" s="315"/>
      <c r="F40" s="309">
        <v>138</v>
      </c>
      <c r="G40" s="298">
        <v>120</v>
      </c>
      <c r="H40" s="313">
        <v>5</v>
      </c>
      <c r="I40" s="313">
        <v>14</v>
      </c>
      <c r="J40" s="313">
        <v>17</v>
      </c>
      <c r="K40" s="313">
        <v>26</v>
      </c>
      <c r="L40" s="313">
        <v>26</v>
      </c>
      <c r="M40" s="313">
        <v>32</v>
      </c>
    </row>
    <row r="41" spans="1:13" ht="15" customHeight="1">
      <c r="B41" s="590" t="s">
        <v>381</v>
      </c>
      <c r="C41" s="590"/>
      <c r="D41" s="590"/>
      <c r="E41" s="315"/>
      <c r="F41" s="307">
        <v>105</v>
      </c>
      <c r="G41" s="298">
        <v>72</v>
      </c>
      <c r="H41" s="313">
        <v>3</v>
      </c>
      <c r="I41" s="313">
        <v>11</v>
      </c>
      <c r="J41" s="313">
        <v>10</v>
      </c>
      <c r="K41" s="313">
        <v>16</v>
      </c>
      <c r="L41" s="313">
        <v>16</v>
      </c>
      <c r="M41" s="313">
        <v>16</v>
      </c>
    </row>
    <row r="42" spans="1:13" ht="15" customHeight="1">
      <c r="A42" s="316"/>
      <c r="B42" s="590" t="s">
        <v>382</v>
      </c>
      <c r="C42" s="590"/>
      <c r="D42" s="590"/>
      <c r="E42" s="315"/>
      <c r="F42" s="307">
        <v>179</v>
      </c>
      <c r="G42" s="298">
        <v>147</v>
      </c>
      <c r="H42" s="313">
        <v>6</v>
      </c>
      <c r="I42" s="313">
        <v>13</v>
      </c>
      <c r="J42" s="313">
        <v>26</v>
      </c>
      <c r="K42" s="313">
        <v>30</v>
      </c>
      <c r="L42" s="313">
        <v>32</v>
      </c>
      <c r="M42" s="313">
        <v>40</v>
      </c>
    </row>
    <row r="43" spans="1:13" ht="15" customHeight="1">
      <c r="A43" s="316"/>
      <c r="B43" s="590" t="s">
        <v>383</v>
      </c>
      <c r="C43" s="590"/>
      <c r="D43" s="590"/>
      <c r="E43" s="315"/>
      <c r="F43" s="307">
        <v>105</v>
      </c>
      <c r="G43" s="298">
        <v>45</v>
      </c>
      <c r="H43" s="313">
        <v>2</v>
      </c>
      <c r="I43" s="313">
        <v>9</v>
      </c>
      <c r="J43" s="313">
        <v>5</v>
      </c>
      <c r="K43" s="313">
        <v>8</v>
      </c>
      <c r="L43" s="313">
        <v>12</v>
      </c>
      <c r="M43" s="313">
        <v>9</v>
      </c>
    </row>
    <row r="44" spans="1:13" ht="15" customHeight="1">
      <c r="A44" s="316"/>
      <c r="B44" s="590" t="s">
        <v>384</v>
      </c>
      <c r="C44" s="590"/>
      <c r="D44" s="590"/>
      <c r="E44" s="379"/>
      <c r="F44" s="307">
        <v>153</v>
      </c>
      <c r="G44" s="298">
        <v>131</v>
      </c>
      <c r="H44" s="308">
        <v>7</v>
      </c>
      <c r="I44" s="308">
        <v>13</v>
      </c>
      <c r="J44" s="308">
        <v>21</v>
      </c>
      <c r="K44" s="308">
        <v>30</v>
      </c>
      <c r="L44" s="308">
        <v>30</v>
      </c>
      <c r="M44" s="308">
        <v>30</v>
      </c>
    </row>
    <row r="45" spans="1:13" ht="15" customHeight="1">
      <c r="A45" s="316"/>
      <c r="B45" s="590" t="s">
        <v>385</v>
      </c>
      <c r="C45" s="590"/>
      <c r="D45" s="590"/>
      <c r="E45" s="379"/>
      <c r="F45" s="307">
        <v>135</v>
      </c>
      <c r="G45" s="298">
        <v>127</v>
      </c>
      <c r="H45" s="308">
        <v>5</v>
      </c>
      <c r="I45" s="308">
        <v>24</v>
      </c>
      <c r="J45" s="308">
        <v>24</v>
      </c>
      <c r="K45" s="308">
        <v>22</v>
      </c>
      <c r="L45" s="308">
        <v>23</v>
      </c>
      <c r="M45" s="308">
        <v>29</v>
      </c>
    </row>
    <row r="46" spans="1:13" ht="15" customHeight="1">
      <c r="A46" s="275"/>
      <c r="B46" s="590" t="s">
        <v>386</v>
      </c>
      <c r="C46" s="590"/>
      <c r="D46" s="590"/>
      <c r="E46" s="315"/>
      <c r="F46" s="309">
        <v>194</v>
      </c>
      <c r="G46" s="298">
        <v>157</v>
      </c>
      <c r="H46" s="298">
        <v>8</v>
      </c>
      <c r="I46" s="298">
        <v>24</v>
      </c>
      <c r="J46" s="298">
        <v>29</v>
      </c>
      <c r="K46" s="298">
        <v>31</v>
      </c>
      <c r="L46" s="298">
        <v>34</v>
      </c>
      <c r="M46" s="298">
        <v>31</v>
      </c>
    </row>
    <row r="47" spans="1:13" ht="15" customHeight="1">
      <c r="A47" s="275"/>
      <c r="B47" s="590" t="s">
        <v>387</v>
      </c>
      <c r="C47" s="590"/>
      <c r="D47" s="590"/>
      <c r="E47" s="315"/>
      <c r="F47" s="309">
        <v>169</v>
      </c>
      <c r="G47" s="298">
        <v>154</v>
      </c>
      <c r="H47" s="298">
        <v>7</v>
      </c>
      <c r="I47" s="298">
        <v>22</v>
      </c>
      <c r="J47" s="298">
        <v>26</v>
      </c>
      <c r="K47" s="298">
        <v>30</v>
      </c>
      <c r="L47" s="298">
        <v>34</v>
      </c>
      <c r="M47" s="298">
        <v>35</v>
      </c>
    </row>
    <row r="48" spans="1:13" ht="15" customHeight="1">
      <c r="A48" s="275"/>
      <c r="B48" s="590" t="s">
        <v>388</v>
      </c>
      <c r="C48" s="590"/>
      <c r="D48" s="590"/>
      <c r="E48" s="315"/>
      <c r="F48" s="309">
        <v>129</v>
      </c>
      <c r="G48" s="298">
        <v>124</v>
      </c>
      <c r="H48" s="298">
        <v>5</v>
      </c>
      <c r="I48" s="298">
        <v>16</v>
      </c>
      <c r="J48" s="298">
        <v>23</v>
      </c>
      <c r="K48" s="298">
        <v>30</v>
      </c>
      <c r="L48" s="298">
        <v>24</v>
      </c>
      <c r="M48" s="298">
        <v>26</v>
      </c>
    </row>
    <row r="49" spans="1:14" ht="15" customHeight="1">
      <c r="A49" s="275"/>
      <c r="B49" s="590" t="s">
        <v>389</v>
      </c>
      <c r="C49" s="590"/>
      <c r="D49" s="590"/>
      <c r="E49" s="379"/>
      <c r="F49" s="309">
        <v>6</v>
      </c>
      <c r="G49" s="298">
        <v>3</v>
      </c>
      <c r="H49" s="308" t="s">
        <v>357</v>
      </c>
      <c r="I49" s="308" t="s">
        <v>357</v>
      </c>
      <c r="J49" s="308" t="s">
        <v>357</v>
      </c>
      <c r="K49" s="308">
        <v>3</v>
      </c>
      <c r="L49" s="308" t="s">
        <v>357</v>
      </c>
      <c r="M49" s="308" t="s">
        <v>357</v>
      </c>
    </row>
    <row r="50" spans="1:14" ht="15" customHeight="1">
      <c r="B50" s="590" t="s">
        <v>390</v>
      </c>
      <c r="C50" s="590"/>
      <c r="D50" s="590"/>
      <c r="E50" s="315"/>
      <c r="F50" s="441">
        <v>4283</v>
      </c>
      <c r="G50" s="441">
        <v>3574</v>
      </c>
      <c r="H50" s="441">
        <v>152</v>
      </c>
      <c r="I50" s="441">
        <v>535</v>
      </c>
      <c r="J50" s="441">
        <v>627</v>
      </c>
      <c r="K50" s="441">
        <v>740</v>
      </c>
      <c r="L50" s="441">
        <v>763</v>
      </c>
      <c r="M50" s="441">
        <v>757</v>
      </c>
      <c r="N50" s="317"/>
    </row>
    <row r="51" spans="1:14" ht="15" customHeight="1">
      <c r="B51" s="386"/>
      <c r="C51" s="386"/>
      <c r="D51" s="386"/>
      <c r="E51" s="315"/>
      <c r="F51" s="441"/>
      <c r="G51" s="298"/>
      <c r="H51" s="441"/>
      <c r="I51" s="441"/>
      <c r="J51" s="441"/>
      <c r="K51" s="441"/>
      <c r="L51" s="441"/>
      <c r="M51" s="441"/>
    </row>
    <row r="52" spans="1:14" ht="12.75" customHeight="1">
      <c r="A52" s="275"/>
      <c r="B52" s="590" t="s">
        <v>391</v>
      </c>
      <c r="C52" s="591"/>
      <c r="D52" s="591"/>
      <c r="E52" s="379"/>
      <c r="F52" s="318">
        <v>90</v>
      </c>
      <c r="G52" s="298">
        <v>102</v>
      </c>
      <c r="H52" s="319">
        <v>6</v>
      </c>
      <c r="I52" s="319">
        <v>17</v>
      </c>
      <c r="J52" s="319">
        <v>18</v>
      </c>
      <c r="K52" s="319">
        <v>20</v>
      </c>
      <c r="L52" s="319">
        <v>20</v>
      </c>
      <c r="M52" s="319">
        <v>21</v>
      </c>
    </row>
    <row r="53" spans="1:14" ht="15" customHeight="1">
      <c r="A53" s="275"/>
      <c r="B53" s="590" t="s">
        <v>392</v>
      </c>
      <c r="C53" s="591" t="s">
        <v>392</v>
      </c>
      <c r="D53" s="591" t="s">
        <v>393</v>
      </c>
      <c r="E53" s="379"/>
      <c r="F53" s="318">
        <v>150</v>
      </c>
      <c r="G53" s="298">
        <v>139</v>
      </c>
      <c r="H53" s="319">
        <v>3</v>
      </c>
      <c r="I53" s="319">
        <v>22</v>
      </c>
      <c r="J53" s="319">
        <v>30</v>
      </c>
      <c r="K53" s="319">
        <v>29</v>
      </c>
      <c r="L53" s="319">
        <v>27</v>
      </c>
      <c r="M53" s="319">
        <v>28</v>
      </c>
    </row>
    <row r="54" spans="1:14" ht="21" customHeight="1">
      <c r="A54" s="275"/>
      <c r="B54" s="590" t="s">
        <v>394</v>
      </c>
      <c r="C54" s="591" t="s">
        <v>394</v>
      </c>
      <c r="D54" s="591" t="s">
        <v>395</v>
      </c>
      <c r="E54" s="379"/>
      <c r="F54" s="318">
        <v>130</v>
      </c>
      <c r="G54" s="298">
        <v>119</v>
      </c>
      <c r="H54" s="319">
        <v>9</v>
      </c>
      <c r="I54" s="319">
        <v>19</v>
      </c>
      <c r="J54" s="319">
        <v>24</v>
      </c>
      <c r="K54" s="319">
        <v>24</v>
      </c>
      <c r="L54" s="319">
        <v>22</v>
      </c>
      <c r="M54" s="319">
        <v>21</v>
      </c>
    </row>
    <row r="55" spans="1:14" ht="15" customHeight="1">
      <c r="A55" s="275"/>
      <c r="B55" s="590" t="s">
        <v>396</v>
      </c>
      <c r="C55" s="591" t="s">
        <v>396</v>
      </c>
      <c r="D55" s="591" t="s">
        <v>397</v>
      </c>
      <c r="E55" s="379"/>
      <c r="F55" s="318">
        <v>230</v>
      </c>
      <c r="G55" s="298">
        <v>211</v>
      </c>
      <c r="H55" s="319">
        <v>14</v>
      </c>
      <c r="I55" s="319">
        <v>36</v>
      </c>
      <c r="J55" s="319">
        <v>40</v>
      </c>
      <c r="K55" s="319">
        <v>38</v>
      </c>
      <c r="L55" s="319">
        <v>43</v>
      </c>
      <c r="M55" s="319">
        <v>40</v>
      </c>
    </row>
    <row r="56" spans="1:14" ht="15" customHeight="1">
      <c r="A56" s="275"/>
      <c r="B56" s="590" t="s">
        <v>398</v>
      </c>
      <c r="C56" s="591" t="s">
        <v>398</v>
      </c>
      <c r="D56" s="591" t="s">
        <v>399</v>
      </c>
      <c r="E56" s="379"/>
      <c r="F56" s="318">
        <v>130</v>
      </c>
      <c r="G56" s="298">
        <v>102</v>
      </c>
      <c r="H56" s="319">
        <v>4</v>
      </c>
      <c r="I56" s="319">
        <v>14</v>
      </c>
      <c r="J56" s="319">
        <v>22</v>
      </c>
      <c r="K56" s="319">
        <v>19</v>
      </c>
      <c r="L56" s="319">
        <v>22</v>
      </c>
      <c r="M56" s="319">
        <v>21</v>
      </c>
    </row>
    <row r="57" spans="1:14" ht="15" customHeight="1">
      <c r="A57" s="275"/>
      <c r="B57" s="590" t="s">
        <v>400</v>
      </c>
      <c r="C57" s="591" t="s">
        <v>400</v>
      </c>
      <c r="D57" s="591" t="s">
        <v>401</v>
      </c>
      <c r="E57" s="379"/>
      <c r="F57" s="318">
        <v>80</v>
      </c>
      <c r="G57" s="298">
        <v>81</v>
      </c>
      <c r="H57" s="319">
        <v>7</v>
      </c>
      <c r="I57" s="319">
        <v>12</v>
      </c>
      <c r="J57" s="319">
        <v>16</v>
      </c>
      <c r="K57" s="319">
        <v>15</v>
      </c>
      <c r="L57" s="319">
        <v>16</v>
      </c>
      <c r="M57" s="319">
        <v>15</v>
      </c>
    </row>
    <row r="58" spans="1:14" ht="15" customHeight="1">
      <c r="A58" s="275"/>
      <c r="B58" s="590" t="s">
        <v>402</v>
      </c>
      <c r="C58" s="591" t="s">
        <v>403</v>
      </c>
      <c r="D58" s="591" t="s">
        <v>403</v>
      </c>
      <c r="E58" s="379"/>
      <c r="F58" s="318">
        <v>90</v>
      </c>
      <c r="G58" s="298">
        <v>104</v>
      </c>
      <c r="H58" s="319">
        <v>5</v>
      </c>
      <c r="I58" s="319">
        <v>20</v>
      </c>
      <c r="J58" s="319">
        <v>15</v>
      </c>
      <c r="K58" s="319">
        <v>19</v>
      </c>
      <c r="L58" s="319">
        <v>23</v>
      </c>
      <c r="M58" s="319">
        <v>22</v>
      </c>
    </row>
    <row r="59" spans="1:14" ht="15" customHeight="1">
      <c r="A59" s="275"/>
      <c r="B59" s="590" t="s">
        <v>404</v>
      </c>
      <c r="C59" s="591" t="s">
        <v>405</v>
      </c>
      <c r="D59" s="591" t="s">
        <v>405</v>
      </c>
      <c r="E59" s="379"/>
      <c r="F59" s="318">
        <v>150</v>
      </c>
      <c r="G59" s="298">
        <v>134</v>
      </c>
      <c r="H59" s="319">
        <v>5</v>
      </c>
      <c r="I59" s="319">
        <v>23</v>
      </c>
      <c r="J59" s="319">
        <v>27</v>
      </c>
      <c r="K59" s="319">
        <v>30</v>
      </c>
      <c r="L59" s="319">
        <v>24</v>
      </c>
      <c r="M59" s="319">
        <v>25</v>
      </c>
    </row>
    <row r="60" spans="1:14" ht="15" customHeight="1">
      <c r="A60" s="275"/>
      <c r="B60" s="590" t="s">
        <v>408</v>
      </c>
      <c r="C60" s="591" t="s">
        <v>409</v>
      </c>
      <c r="D60" s="591" t="s">
        <v>409</v>
      </c>
      <c r="E60" s="379"/>
      <c r="F60" s="320">
        <v>160</v>
      </c>
      <c r="G60" s="298">
        <v>150</v>
      </c>
      <c r="H60" s="320">
        <v>10</v>
      </c>
      <c r="I60" s="320">
        <v>23</v>
      </c>
      <c r="J60" s="320">
        <v>30</v>
      </c>
      <c r="K60" s="320">
        <v>29</v>
      </c>
      <c r="L60" s="320">
        <v>29</v>
      </c>
      <c r="M60" s="320">
        <v>29</v>
      </c>
    </row>
    <row r="61" spans="1:14" ht="15" customHeight="1">
      <c r="A61" s="275"/>
      <c r="B61" s="590" t="s">
        <v>411</v>
      </c>
      <c r="C61" s="591" t="s">
        <v>412</v>
      </c>
      <c r="D61" s="591" t="s">
        <v>412</v>
      </c>
      <c r="E61" s="379"/>
      <c r="F61" s="321">
        <v>130</v>
      </c>
      <c r="G61" s="298">
        <v>130</v>
      </c>
      <c r="H61" s="320">
        <v>7</v>
      </c>
      <c r="I61" s="320">
        <v>24</v>
      </c>
      <c r="J61" s="320">
        <v>22</v>
      </c>
      <c r="K61" s="320">
        <v>25</v>
      </c>
      <c r="L61" s="320">
        <v>24</v>
      </c>
      <c r="M61" s="320">
        <v>28</v>
      </c>
    </row>
    <row r="62" spans="1:14" ht="15" customHeight="1">
      <c r="A62" s="275"/>
      <c r="B62" s="590" t="s">
        <v>413</v>
      </c>
      <c r="C62" s="591" t="s">
        <v>414</v>
      </c>
      <c r="D62" s="591" t="s">
        <v>414</v>
      </c>
      <c r="E62" s="379"/>
      <c r="F62" s="321">
        <v>130</v>
      </c>
      <c r="G62" s="298">
        <v>114</v>
      </c>
      <c r="H62" s="320">
        <v>4</v>
      </c>
      <c r="I62" s="320">
        <v>24</v>
      </c>
      <c r="J62" s="320">
        <v>22</v>
      </c>
      <c r="K62" s="320">
        <v>21</v>
      </c>
      <c r="L62" s="320">
        <v>21</v>
      </c>
      <c r="M62" s="320">
        <v>22</v>
      </c>
    </row>
    <row r="63" spans="1:14" ht="15" customHeight="1">
      <c r="A63" s="275"/>
      <c r="B63" s="590" t="s">
        <v>415</v>
      </c>
      <c r="C63" s="591" t="s">
        <v>416</v>
      </c>
      <c r="D63" s="591" t="s">
        <v>416</v>
      </c>
      <c r="E63" s="379"/>
      <c r="F63" s="321">
        <v>120</v>
      </c>
      <c r="G63" s="298">
        <v>110</v>
      </c>
      <c r="H63" s="320">
        <v>5</v>
      </c>
      <c r="I63" s="320">
        <v>21</v>
      </c>
      <c r="J63" s="320">
        <v>25</v>
      </c>
      <c r="K63" s="320">
        <v>15</v>
      </c>
      <c r="L63" s="320">
        <v>22</v>
      </c>
      <c r="M63" s="320">
        <v>22</v>
      </c>
    </row>
    <row r="64" spans="1:14" ht="15" customHeight="1">
      <c r="A64" s="275"/>
      <c r="B64" s="590" t="s">
        <v>417</v>
      </c>
      <c r="C64" s="591" t="s">
        <v>418</v>
      </c>
      <c r="D64" s="591" t="s">
        <v>418</v>
      </c>
      <c r="E64" s="379"/>
      <c r="F64" s="321">
        <v>120</v>
      </c>
      <c r="G64" s="298">
        <v>92</v>
      </c>
      <c r="H64" s="320">
        <v>3</v>
      </c>
      <c r="I64" s="320">
        <v>14</v>
      </c>
      <c r="J64" s="320">
        <v>14</v>
      </c>
      <c r="K64" s="320">
        <v>22</v>
      </c>
      <c r="L64" s="320">
        <v>24</v>
      </c>
      <c r="M64" s="320">
        <v>15</v>
      </c>
    </row>
    <row r="65" spans="1:14" ht="15" customHeight="1">
      <c r="A65" s="275"/>
      <c r="B65" s="590" t="s">
        <v>419</v>
      </c>
      <c r="C65" s="591" t="s">
        <v>420</v>
      </c>
      <c r="D65" s="591" t="s">
        <v>420</v>
      </c>
      <c r="E65" s="379"/>
      <c r="F65" s="321">
        <v>60</v>
      </c>
      <c r="G65" s="298">
        <v>64</v>
      </c>
      <c r="H65" s="308" t="s">
        <v>357</v>
      </c>
      <c r="I65" s="320">
        <v>12</v>
      </c>
      <c r="J65" s="320">
        <v>13</v>
      </c>
      <c r="K65" s="320">
        <v>15</v>
      </c>
      <c r="L65" s="320">
        <v>10</v>
      </c>
      <c r="M65" s="320">
        <v>14</v>
      </c>
    </row>
    <row r="66" spans="1:14" ht="15" customHeight="1">
      <c r="A66" s="275"/>
      <c r="B66" s="590" t="s">
        <v>421</v>
      </c>
      <c r="C66" s="591" t="s">
        <v>422</v>
      </c>
      <c r="D66" s="591" t="s">
        <v>422</v>
      </c>
      <c r="E66" s="379"/>
      <c r="F66" s="318">
        <v>120</v>
      </c>
      <c r="G66" s="298">
        <v>104</v>
      </c>
      <c r="H66" s="319">
        <v>3</v>
      </c>
      <c r="I66" s="319">
        <v>13</v>
      </c>
      <c r="J66" s="319">
        <v>20</v>
      </c>
      <c r="K66" s="319">
        <v>19</v>
      </c>
      <c r="L66" s="319">
        <v>26</v>
      </c>
      <c r="M66" s="319">
        <v>23</v>
      </c>
      <c r="N66" s="322"/>
    </row>
    <row r="67" spans="1:14" ht="15" customHeight="1">
      <c r="A67" s="275"/>
      <c r="B67" s="590" t="s">
        <v>423</v>
      </c>
      <c r="C67" s="591" t="s">
        <v>424</v>
      </c>
      <c r="D67" s="591" t="s">
        <v>424</v>
      </c>
      <c r="E67" s="379"/>
      <c r="F67" s="318">
        <v>30</v>
      </c>
      <c r="G67" s="298">
        <v>29</v>
      </c>
      <c r="H67" s="308" t="s">
        <v>357</v>
      </c>
      <c r="I67" s="319">
        <v>6</v>
      </c>
      <c r="J67" s="319">
        <v>4</v>
      </c>
      <c r="K67" s="319">
        <v>7</v>
      </c>
      <c r="L67" s="319">
        <v>4</v>
      </c>
      <c r="M67" s="319">
        <v>8</v>
      </c>
    </row>
    <row r="68" spans="1:14" ht="15" customHeight="1">
      <c r="A68" s="275"/>
      <c r="B68" s="590" t="s">
        <v>425</v>
      </c>
      <c r="C68" s="591" t="s">
        <v>425</v>
      </c>
      <c r="D68" s="591" t="s">
        <v>425</v>
      </c>
      <c r="E68" s="379"/>
      <c r="F68" s="318">
        <v>130</v>
      </c>
      <c r="G68" s="298">
        <v>123</v>
      </c>
      <c r="H68" s="308" t="s">
        <v>357</v>
      </c>
      <c r="I68" s="319">
        <v>20</v>
      </c>
      <c r="J68" s="319">
        <v>27</v>
      </c>
      <c r="K68" s="319">
        <v>24</v>
      </c>
      <c r="L68" s="319">
        <v>26</v>
      </c>
      <c r="M68" s="319">
        <v>26</v>
      </c>
    </row>
    <row r="69" spans="1:14" ht="13.5" customHeight="1">
      <c r="A69" s="275"/>
      <c r="B69" s="590" t="s">
        <v>426</v>
      </c>
      <c r="C69" s="591" t="s">
        <v>427</v>
      </c>
      <c r="D69" s="591" t="s">
        <v>427</v>
      </c>
      <c r="E69" s="379"/>
      <c r="F69" s="318">
        <v>110</v>
      </c>
      <c r="G69" s="298">
        <v>104</v>
      </c>
      <c r="H69" s="319">
        <v>4</v>
      </c>
      <c r="I69" s="319">
        <v>14</v>
      </c>
      <c r="J69" s="319">
        <v>22</v>
      </c>
      <c r="K69" s="319">
        <v>23</v>
      </c>
      <c r="L69" s="319">
        <v>19</v>
      </c>
      <c r="M69" s="319">
        <v>22</v>
      </c>
    </row>
    <row r="70" spans="1:14">
      <c r="A70" s="275"/>
      <c r="B70" s="590" t="s">
        <v>428</v>
      </c>
      <c r="C70" s="591" t="s">
        <v>429</v>
      </c>
      <c r="D70" s="591" t="s">
        <v>429</v>
      </c>
      <c r="E70" s="379"/>
      <c r="F70" s="318">
        <v>80</v>
      </c>
      <c r="G70" s="298">
        <v>74</v>
      </c>
      <c r="H70" s="319">
        <v>6</v>
      </c>
      <c r="I70" s="319">
        <v>10</v>
      </c>
      <c r="J70" s="319">
        <v>13</v>
      </c>
      <c r="K70" s="319">
        <v>12</v>
      </c>
      <c r="L70" s="319">
        <v>17</v>
      </c>
      <c r="M70" s="319">
        <v>16</v>
      </c>
    </row>
    <row r="71" spans="1:14" ht="13.5" customHeight="1">
      <c r="A71" s="275"/>
      <c r="B71" s="590" t="s">
        <v>430</v>
      </c>
      <c r="C71" s="591" t="s">
        <v>431</v>
      </c>
      <c r="D71" s="591" t="s">
        <v>431</v>
      </c>
      <c r="E71" s="379"/>
      <c r="F71" s="318">
        <v>150</v>
      </c>
      <c r="G71" s="298">
        <v>156</v>
      </c>
      <c r="H71" s="319">
        <v>9</v>
      </c>
      <c r="I71" s="319">
        <v>28</v>
      </c>
      <c r="J71" s="319">
        <v>27</v>
      </c>
      <c r="K71" s="319">
        <v>30</v>
      </c>
      <c r="L71" s="319">
        <v>31</v>
      </c>
      <c r="M71" s="319">
        <v>31</v>
      </c>
    </row>
    <row r="72" spans="1:14" ht="13.5" customHeight="1">
      <c r="A72" s="275"/>
      <c r="B72" s="590" t="s">
        <v>432</v>
      </c>
      <c r="C72" s="591" t="s">
        <v>432</v>
      </c>
      <c r="D72" s="591" t="s">
        <v>432</v>
      </c>
      <c r="E72" s="379"/>
      <c r="F72" s="318">
        <v>70</v>
      </c>
      <c r="G72" s="298">
        <v>65</v>
      </c>
      <c r="H72" s="319">
        <v>3</v>
      </c>
      <c r="I72" s="319">
        <v>10</v>
      </c>
      <c r="J72" s="319">
        <v>14</v>
      </c>
      <c r="K72" s="319">
        <v>11</v>
      </c>
      <c r="L72" s="319">
        <v>14</v>
      </c>
      <c r="M72" s="319">
        <v>13</v>
      </c>
    </row>
    <row r="73" spans="1:14" ht="13.5" customHeight="1">
      <c r="A73" s="275"/>
      <c r="B73" s="590" t="s">
        <v>433</v>
      </c>
      <c r="C73" s="591" t="s">
        <v>434</v>
      </c>
      <c r="D73" s="591" t="s">
        <v>434</v>
      </c>
      <c r="E73" s="379"/>
      <c r="F73" s="318">
        <v>130</v>
      </c>
      <c r="G73" s="298">
        <v>96</v>
      </c>
      <c r="H73" s="319">
        <v>4</v>
      </c>
      <c r="I73" s="319">
        <v>10</v>
      </c>
      <c r="J73" s="319">
        <v>14</v>
      </c>
      <c r="K73" s="319">
        <v>24</v>
      </c>
      <c r="L73" s="319">
        <v>19</v>
      </c>
      <c r="M73" s="319">
        <v>25</v>
      </c>
    </row>
    <row r="74" spans="1:14">
      <c r="A74" s="275"/>
      <c r="B74" s="590" t="s">
        <v>435</v>
      </c>
      <c r="C74" s="591" t="s">
        <v>435</v>
      </c>
      <c r="D74" s="591" t="s">
        <v>435</v>
      </c>
      <c r="E74" s="379"/>
      <c r="F74" s="318">
        <v>90</v>
      </c>
      <c r="G74" s="298">
        <v>96</v>
      </c>
      <c r="H74" s="319">
        <v>5</v>
      </c>
      <c r="I74" s="319">
        <v>14</v>
      </c>
      <c r="J74" s="319">
        <v>20</v>
      </c>
      <c r="K74" s="319">
        <v>20</v>
      </c>
      <c r="L74" s="319">
        <v>21</v>
      </c>
      <c r="M74" s="319">
        <v>16</v>
      </c>
    </row>
    <row r="75" spans="1:14">
      <c r="A75" s="275"/>
      <c r="B75" s="590" t="s">
        <v>436</v>
      </c>
      <c r="C75" s="591" t="s">
        <v>437</v>
      </c>
      <c r="D75" s="591" t="s">
        <v>437</v>
      </c>
      <c r="E75" s="379"/>
      <c r="F75" s="320">
        <v>90</v>
      </c>
      <c r="G75" s="298">
        <v>95</v>
      </c>
      <c r="H75" s="320">
        <v>7</v>
      </c>
      <c r="I75" s="320">
        <v>18</v>
      </c>
      <c r="J75" s="320">
        <v>18</v>
      </c>
      <c r="K75" s="320">
        <v>17</v>
      </c>
      <c r="L75" s="320">
        <v>18</v>
      </c>
      <c r="M75" s="320">
        <v>17</v>
      </c>
    </row>
    <row r="76" spans="1:14" ht="13.5" customHeight="1">
      <c r="A76" s="275"/>
      <c r="B76" s="590" t="s">
        <v>438</v>
      </c>
      <c r="C76" s="591" t="s">
        <v>439</v>
      </c>
      <c r="D76" s="591" t="s">
        <v>439</v>
      </c>
      <c r="E76" s="379"/>
      <c r="F76" s="320">
        <v>90</v>
      </c>
      <c r="G76" s="298">
        <v>90</v>
      </c>
      <c r="H76" s="320">
        <v>7</v>
      </c>
      <c r="I76" s="320">
        <v>16</v>
      </c>
      <c r="J76" s="320">
        <v>17</v>
      </c>
      <c r="K76" s="320">
        <v>17</v>
      </c>
      <c r="L76" s="320">
        <v>16</v>
      </c>
      <c r="M76" s="320">
        <v>17</v>
      </c>
    </row>
    <row r="77" spans="1:14" ht="13.5" customHeight="1">
      <c r="A77" s="275"/>
      <c r="B77" s="590" t="s">
        <v>440</v>
      </c>
      <c r="C77" s="591" t="s">
        <v>441</v>
      </c>
      <c r="D77" s="591" t="s">
        <v>441</v>
      </c>
      <c r="E77" s="379"/>
      <c r="F77" s="320">
        <v>110</v>
      </c>
      <c r="G77" s="298">
        <v>103</v>
      </c>
      <c r="H77" s="320">
        <v>9</v>
      </c>
      <c r="I77" s="320">
        <v>18</v>
      </c>
      <c r="J77" s="320">
        <v>18</v>
      </c>
      <c r="K77" s="320">
        <v>20</v>
      </c>
      <c r="L77" s="320">
        <v>20</v>
      </c>
      <c r="M77" s="320">
        <v>18</v>
      </c>
    </row>
    <row r="78" spans="1:14" ht="13.5" customHeight="1">
      <c r="A78" s="275"/>
      <c r="B78" s="590" t="s">
        <v>442</v>
      </c>
      <c r="C78" s="591" t="s">
        <v>443</v>
      </c>
      <c r="D78" s="591" t="s">
        <v>443</v>
      </c>
      <c r="E78" s="379"/>
      <c r="F78" s="320">
        <v>180</v>
      </c>
      <c r="G78" s="298">
        <v>135</v>
      </c>
      <c r="H78" s="320">
        <v>7</v>
      </c>
      <c r="I78" s="320">
        <v>22</v>
      </c>
      <c r="J78" s="320">
        <v>25</v>
      </c>
      <c r="K78" s="320">
        <v>28</v>
      </c>
      <c r="L78" s="320">
        <v>25</v>
      </c>
      <c r="M78" s="320">
        <v>28</v>
      </c>
    </row>
    <row r="79" spans="1:14" ht="13.5" customHeight="1">
      <c r="A79" s="275"/>
      <c r="B79" s="590" t="s">
        <v>444</v>
      </c>
      <c r="C79" s="591" t="s">
        <v>445</v>
      </c>
      <c r="D79" s="591" t="s">
        <v>445</v>
      </c>
      <c r="E79" s="379"/>
      <c r="F79" s="320">
        <v>99</v>
      </c>
      <c r="G79" s="298">
        <v>99</v>
      </c>
      <c r="H79" s="320">
        <v>9</v>
      </c>
      <c r="I79" s="320">
        <v>12</v>
      </c>
      <c r="J79" s="320">
        <v>18</v>
      </c>
      <c r="K79" s="320">
        <v>20</v>
      </c>
      <c r="L79" s="320">
        <v>20</v>
      </c>
      <c r="M79" s="320">
        <v>20</v>
      </c>
    </row>
    <row r="80" spans="1:14" ht="13.5" customHeight="1">
      <c r="A80" s="275"/>
      <c r="B80" s="590" t="s">
        <v>446</v>
      </c>
      <c r="C80" s="591" t="s">
        <v>447</v>
      </c>
      <c r="D80" s="591" t="s">
        <v>447</v>
      </c>
      <c r="E80" s="379"/>
      <c r="F80" s="320">
        <v>72</v>
      </c>
      <c r="G80" s="298">
        <v>67</v>
      </c>
      <c r="H80" s="320">
        <v>1</v>
      </c>
      <c r="I80" s="320">
        <v>12</v>
      </c>
      <c r="J80" s="320">
        <v>12</v>
      </c>
      <c r="K80" s="320">
        <v>10</v>
      </c>
      <c r="L80" s="320">
        <v>20</v>
      </c>
      <c r="M80" s="319">
        <v>12</v>
      </c>
    </row>
    <row r="81" spans="1:13" ht="13.5" customHeight="1">
      <c r="A81" s="275"/>
      <c r="B81" s="590" t="s">
        <v>448</v>
      </c>
      <c r="C81" s="591" t="s">
        <v>449</v>
      </c>
      <c r="D81" s="591" t="s">
        <v>449</v>
      </c>
      <c r="E81" s="379"/>
      <c r="F81" s="320">
        <v>120</v>
      </c>
      <c r="G81" s="298">
        <v>114</v>
      </c>
      <c r="H81" s="320">
        <v>6</v>
      </c>
      <c r="I81" s="320">
        <v>24</v>
      </c>
      <c r="J81" s="320">
        <v>22</v>
      </c>
      <c r="K81" s="320">
        <v>23</v>
      </c>
      <c r="L81" s="320">
        <v>24</v>
      </c>
      <c r="M81" s="319">
        <v>15</v>
      </c>
    </row>
    <row r="82" spans="1:13" ht="13.5" customHeight="1">
      <c r="A82" s="275"/>
      <c r="B82" s="590" t="s">
        <v>450</v>
      </c>
      <c r="C82" s="591" t="s">
        <v>451</v>
      </c>
      <c r="D82" s="591" t="s">
        <v>451</v>
      </c>
      <c r="E82" s="379"/>
      <c r="F82" s="320">
        <v>80</v>
      </c>
      <c r="G82" s="298">
        <v>79</v>
      </c>
      <c r="H82" s="320">
        <v>12</v>
      </c>
      <c r="I82" s="320">
        <v>14</v>
      </c>
      <c r="J82" s="320">
        <v>12</v>
      </c>
      <c r="K82" s="320">
        <v>14</v>
      </c>
      <c r="L82" s="320">
        <v>15</v>
      </c>
      <c r="M82" s="319">
        <v>12</v>
      </c>
    </row>
    <row r="83" spans="1:13" ht="13.5" customHeight="1">
      <c r="A83" s="275"/>
      <c r="B83" s="590" t="s">
        <v>452</v>
      </c>
      <c r="C83" s="591" t="s">
        <v>453</v>
      </c>
      <c r="D83" s="591" t="s">
        <v>453</v>
      </c>
      <c r="E83" s="379"/>
      <c r="F83" s="319">
        <v>96</v>
      </c>
      <c r="G83" s="298">
        <v>87</v>
      </c>
      <c r="H83" s="319">
        <v>3</v>
      </c>
      <c r="I83" s="319">
        <v>12</v>
      </c>
      <c r="J83" s="319">
        <v>17</v>
      </c>
      <c r="K83" s="319">
        <v>18</v>
      </c>
      <c r="L83" s="319">
        <v>19</v>
      </c>
      <c r="M83" s="308">
        <v>18</v>
      </c>
    </row>
    <row r="84" spans="1:13" ht="13.5" customHeight="1">
      <c r="A84" s="275"/>
      <c r="B84" s="590" t="s">
        <v>454</v>
      </c>
      <c r="C84" s="591" t="s">
        <v>455</v>
      </c>
      <c r="D84" s="591" t="s">
        <v>455</v>
      </c>
      <c r="E84" s="379"/>
      <c r="F84" s="313">
        <v>90</v>
      </c>
      <c r="G84" s="298">
        <v>86</v>
      </c>
      <c r="H84" s="313">
        <v>7</v>
      </c>
      <c r="I84" s="313">
        <v>20</v>
      </c>
      <c r="J84" s="313">
        <v>15</v>
      </c>
      <c r="K84" s="313">
        <v>20</v>
      </c>
      <c r="L84" s="313">
        <v>21</v>
      </c>
      <c r="M84" s="308">
        <v>3</v>
      </c>
    </row>
    <row r="85" spans="1:13" ht="13.5" customHeight="1">
      <c r="A85" s="275"/>
      <c r="B85" s="590" t="s">
        <v>456</v>
      </c>
      <c r="C85" s="591" t="s">
        <v>457</v>
      </c>
      <c r="D85" s="591" t="s">
        <v>457</v>
      </c>
      <c r="E85" s="379"/>
      <c r="F85" s="313">
        <v>100</v>
      </c>
      <c r="G85" s="298">
        <v>59</v>
      </c>
      <c r="H85" s="308">
        <v>4</v>
      </c>
      <c r="I85" s="308">
        <v>14</v>
      </c>
      <c r="J85" s="308">
        <v>15</v>
      </c>
      <c r="K85" s="308">
        <v>12</v>
      </c>
      <c r="L85" s="308">
        <v>10</v>
      </c>
      <c r="M85" s="308">
        <v>4</v>
      </c>
    </row>
    <row r="86" spans="1:13">
      <c r="A86" s="275"/>
      <c r="B86" s="590" t="s">
        <v>458</v>
      </c>
      <c r="C86" s="591" t="s">
        <v>459</v>
      </c>
      <c r="D86" s="591" t="s">
        <v>459</v>
      </c>
      <c r="E86" s="379"/>
      <c r="F86" s="313">
        <v>96</v>
      </c>
      <c r="G86" s="298">
        <v>17</v>
      </c>
      <c r="H86" s="308">
        <v>5</v>
      </c>
      <c r="I86" s="308">
        <v>7</v>
      </c>
      <c r="J86" s="308">
        <v>5</v>
      </c>
      <c r="K86" s="308" t="s">
        <v>357</v>
      </c>
      <c r="L86" s="308" t="s">
        <v>357</v>
      </c>
      <c r="M86" s="308" t="s">
        <v>357</v>
      </c>
    </row>
    <row r="87" spans="1:13" ht="21" customHeight="1">
      <c r="A87" s="275"/>
      <c r="B87" s="594" t="s">
        <v>460</v>
      </c>
      <c r="C87" s="595" t="s">
        <v>460</v>
      </c>
      <c r="D87" s="595" t="s">
        <v>460</v>
      </c>
      <c r="E87" s="379"/>
      <c r="F87" s="320">
        <v>105</v>
      </c>
      <c r="G87" s="298">
        <v>127</v>
      </c>
      <c r="H87" s="320">
        <v>9</v>
      </c>
      <c r="I87" s="320">
        <v>24</v>
      </c>
      <c r="J87" s="320">
        <v>24</v>
      </c>
      <c r="K87" s="320">
        <v>27</v>
      </c>
      <c r="L87" s="320">
        <v>23</v>
      </c>
      <c r="M87" s="320">
        <v>20</v>
      </c>
    </row>
    <row r="88" spans="1:13" ht="15" customHeight="1">
      <c r="A88" s="275"/>
      <c r="B88" s="590" t="s">
        <v>461</v>
      </c>
      <c r="C88" s="591" t="s">
        <v>462</v>
      </c>
      <c r="D88" s="591" t="s">
        <v>462</v>
      </c>
      <c r="E88" s="379"/>
      <c r="F88" s="320">
        <v>100</v>
      </c>
      <c r="G88" s="298">
        <v>71</v>
      </c>
      <c r="H88" s="320">
        <v>4</v>
      </c>
      <c r="I88" s="320">
        <v>12</v>
      </c>
      <c r="J88" s="320">
        <v>13</v>
      </c>
      <c r="K88" s="320">
        <v>14</v>
      </c>
      <c r="L88" s="320">
        <v>17</v>
      </c>
      <c r="M88" s="320">
        <v>11</v>
      </c>
    </row>
    <row r="89" spans="1:13" ht="15" customHeight="1">
      <c r="A89" s="275"/>
      <c r="B89" s="590" t="s">
        <v>463</v>
      </c>
      <c r="C89" s="591" t="s">
        <v>464</v>
      </c>
      <c r="D89" s="591" t="s">
        <v>464</v>
      </c>
      <c r="E89" s="379"/>
      <c r="F89" s="319">
        <v>20</v>
      </c>
      <c r="G89" s="298">
        <v>9</v>
      </c>
      <c r="H89" s="319">
        <v>3</v>
      </c>
      <c r="I89" s="319">
        <v>5</v>
      </c>
      <c r="J89" s="319">
        <v>1</v>
      </c>
      <c r="K89" s="308" t="s">
        <v>357</v>
      </c>
      <c r="L89" s="308" t="s">
        <v>357</v>
      </c>
      <c r="M89" s="308" t="s">
        <v>357</v>
      </c>
    </row>
    <row r="90" spans="1:13" ht="15" customHeight="1">
      <c r="A90" s="275"/>
      <c r="B90" s="590" t="s">
        <v>465</v>
      </c>
      <c r="C90" s="591" t="s">
        <v>466</v>
      </c>
      <c r="D90" s="591" t="s">
        <v>466</v>
      </c>
      <c r="E90" s="379"/>
      <c r="F90" s="320">
        <v>166</v>
      </c>
      <c r="G90" s="298">
        <v>162</v>
      </c>
      <c r="H90" s="320">
        <v>12</v>
      </c>
      <c r="I90" s="320">
        <v>18</v>
      </c>
      <c r="J90" s="320">
        <v>34</v>
      </c>
      <c r="K90" s="320">
        <v>34</v>
      </c>
      <c r="L90" s="320">
        <v>30</v>
      </c>
      <c r="M90" s="320">
        <v>34</v>
      </c>
    </row>
    <row r="91" spans="1:13" ht="15" customHeight="1">
      <c r="A91" s="275"/>
      <c r="B91" s="590" t="s">
        <v>467</v>
      </c>
      <c r="C91" s="591" t="s">
        <v>468</v>
      </c>
      <c r="D91" s="591" t="s">
        <v>468</v>
      </c>
      <c r="E91" s="379"/>
      <c r="F91" s="320">
        <v>87</v>
      </c>
      <c r="G91" s="298">
        <v>99</v>
      </c>
      <c r="H91" s="320">
        <v>6</v>
      </c>
      <c r="I91" s="320">
        <v>16</v>
      </c>
      <c r="J91" s="320">
        <v>17</v>
      </c>
      <c r="K91" s="320">
        <v>19</v>
      </c>
      <c r="L91" s="320">
        <v>23</v>
      </c>
      <c r="M91" s="320">
        <v>18</v>
      </c>
    </row>
    <row r="92" spans="1:13" ht="15" customHeight="1">
      <c r="A92" s="275"/>
      <c r="B92" s="590" t="s">
        <v>469</v>
      </c>
      <c r="C92" s="591" t="s">
        <v>470</v>
      </c>
      <c r="D92" s="591" t="s">
        <v>470</v>
      </c>
      <c r="E92" s="379"/>
      <c r="F92" s="320">
        <v>100</v>
      </c>
      <c r="G92" s="298">
        <v>110</v>
      </c>
      <c r="H92" s="320">
        <v>5</v>
      </c>
      <c r="I92" s="320">
        <v>17</v>
      </c>
      <c r="J92" s="320">
        <v>13</v>
      </c>
      <c r="K92" s="320">
        <v>30</v>
      </c>
      <c r="L92" s="320">
        <v>21</v>
      </c>
      <c r="M92" s="320">
        <v>24</v>
      </c>
    </row>
    <row r="93" spans="1:13" ht="15" customHeight="1">
      <c r="A93" s="275"/>
      <c r="B93" s="590" t="s">
        <v>471</v>
      </c>
      <c r="C93" s="591" t="s">
        <v>472</v>
      </c>
      <c r="D93" s="591" t="s">
        <v>472</v>
      </c>
      <c r="E93" s="379"/>
      <c r="F93" s="320">
        <v>160</v>
      </c>
      <c r="G93" s="298">
        <v>105</v>
      </c>
      <c r="H93" s="320">
        <v>7</v>
      </c>
      <c r="I93" s="320">
        <v>14</v>
      </c>
      <c r="J93" s="320">
        <v>22</v>
      </c>
      <c r="K93" s="320">
        <v>22</v>
      </c>
      <c r="L93" s="320">
        <v>18</v>
      </c>
      <c r="M93" s="320">
        <v>22</v>
      </c>
    </row>
    <row r="94" spans="1:13" ht="15" customHeight="1">
      <c r="A94" s="275"/>
      <c r="B94" s="590" t="s">
        <v>473</v>
      </c>
      <c r="C94" s="591" t="s">
        <v>474</v>
      </c>
      <c r="D94" s="591" t="s">
        <v>474</v>
      </c>
      <c r="E94" s="379"/>
      <c r="F94" s="320">
        <v>110</v>
      </c>
      <c r="G94" s="298">
        <v>79</v>
      </c>
      <c r="H94" s="320">
        <v>3</v>
      </c>
      <c r="I94" s="320">
        <v>13</v>
      </c>
      <c r="J94" s="320">
        <v>16</v>
      </c>
      <c r="K94" s="320">
        <v>15</v>
      </c>
      <c r="L94" s="320">
        <v>17</v>
      </c>
      <c r="M94" s="320">
        <v>15</v>
      </c>
    </row>
    <row r="95" spans="1:13" ht="15" customHeight="1">
      <c r="A95" s="275"/>
      <c r="B95" s="590" t="s">
        <v>475</v>
      </c>
      <c r="C95" s="591" t="s">
        <v>476</v>
      </c>
      <c r="D95" s="591" t="s">
        <v>476</v>
      </c>
      <c r="E95" s="379"/>
      <c r="F95" s="320">
        <v>160</v>
      </c>
      <c r="G95" s="298">
        <v>143</v>
      </c>
      <c r="H95" s="320">
        <v>7</v>
      </c>
      <c r="I95" s="320">
        <v>26</v>
      </c>
      <c r="J95" s="320">
        <v>29</v>
      </c>
      <c r="K95" s="320">
        <v>29</v>
      </c>
      <c r="L95" s="320">
        <v>26</v>
      </c>
      <c r="M95" s="320">
        <v>26</v>
      </c>
    </row>
    <row r="96" spans="1:13" ht="15" customHeight="1">
      <c r="A96" s="275"/>
      <c r="B96" s="590" t="s">
        <v>477</v>
      </c>
      <c r="C96" s="591" t="s">
        <v>478</v>
      </c>
      <c r="D96" s="591" t="s">
        <v>478</v>
      </c>
      <c r="E96" s="379"/>
      <c r="F96" s="320">
        <v>105</v>
      </c>
      <c r="G96" s="298">
        <v>100</v>
      </c>
      <c r="H96" s="320">
        <v>5</v>
      </c>
      <c r="I96" s="320">
        <v>16</v>
      </c>
      <c r="J96" s="320">
        <v>17</v>
      </c>
      <c r="K96" s="320">
        <v>20</v>
      </c>
      <c r="L96" s="320">
        <v>22</v>
      </c>
      <c r="M96" s="320">
        <v>20</v>
      </c>
    </row>
    <row r="97" spans="1:14" ht="15" customHeight="1">
      <c r="A97" s="275"/>
      <c r="B97" s="590" t="s">
        <v>479</v>
      </c>
      <c r="C97" s="591" t="s">
        <v>480</v>
      </c>
      <c r="D97" s="591" t="s">
        <v>480</v>
      </c>
      <c r="E97" s="379"/>
      <c r="F97" s="320">
        <v>130</v>
      </c>
      <c r="G97" s="298">
        <v>134</v>
      </c>
      <c r="H97" s="320">
        <v>16</v>
      </c>
      <c r="I97" s="320">
        <v>18</v>
      </c>
      <c r="J97" s="320">
        <v>21</v>
      </c>
      <c r="K97" s="320">
        <v>24</v>
      </c>
      <c r="L97" s="320">
        <v>30</v>
      </c>
      <c r="M97" s="320">
        <v>25</v>
      </c>
    </row>
    <row r="98" spans="1:14" ht="15" customHeight="1">
      <c r="A98" s="275"/>
      <c r="B98" s="590" t="s">
        <v>481</v>
      </c>
      <c r="C98" s="591" t="s">
        <v>482</v>
      </c>
      <c r="D98" s="591" t="s">
        <v>482</v>
      </c>
      <c r="E98" s="379"/>
      <c r="F98" s="320">
        <v>217</v>
      </c>
      <c r="G98" s="298">
        <v>169</v>
      </c>
      <c r="H98" s="320">
        <v>9</v>
      </c>
      <c r="I98" s="320">
        <v>24</v>
      </c>
      <c r="J98" s="320">
        <v>35</v>
      </c>
      <c r="K98" s="320">
        <v>31</v>
      </c>
      <c r="L98" s="320">
        <v>38</v>
      </c>
      <c r="M98" s="320">
        <v>32</v>
      </c>
    </row>
    <row r="99" spans="1:14" ht="15" customHeight="1">
      <c r="A99" s="275"/>
      <c r="B99" s="590" t="s">
        <v>483</v>
      </c>
      <c r="C99" s="591" t="s">
        <v>484</v>
      </c>
      <c r="D99" s="591" t="s">
        <v>484</v>
      </c>
      <c r="E99" s="379"/>
      <c r="F99" s="320">
        <v>110</v>
      </c>
      <c r="G99" s="298">
        <v>91</v>
      </c>
      <c r="H99" s="320">
        <v>4</v>
      </c>
      <c r="I99" s="320">
        <v>11</v>
      </c>
      <c r="J99" s="320">
        <v>19</v>
      </c>
      <c r="K99" s="320">
        <v>18</v>
      </c>
      <c r="L99" s="320">
        <v>21</v>
      </c>
      <c r="M99" s="320">
        <v>18</v>
      </c>
    </row>
    <row r="100" spans="1:14" ht="15" customHeight="1">
      <c r="A100" s="275"/>
      <c r="B100" s="590" t="s">
        <v>485</v>
      </c>
      <c r="C100" s="591" t="s">
        <v>486</v>
      </c>
      <c r="D100" s="591" t="s">
        <v>486</v>
      </c>
      <c r="E100" s="379"/>
      <c r="F100" s="313">
        <v>165</v>
      </c>
      <c r="G100" s="298">
        <v>138</v>
      </c>
      <c r="H100" s="313">
        <v>9</v>
      </c>
      <c r="I100" s="313">
        <v>30</v>
      </c>
      <c r="J100" s="313">
        <v>30</v>
      </c>
      <c r="K100" s="313">
        <v>22</v>
      </c>
      <c r="L100" s="313">
        <v>27</v>
      </c>
      <c r="M100" s="313">
        <v>20</v>
      </c>
    </row>
    <row r="101" spans="1:14" ht="15" customHeight="1">
      <c r="A101" s="275"/>
      <c r="B101" s="590" t="s">
        <v>487</v>
      </c>
      <c r="C101" s="591" t="s">
        <v>486</v>
      </c>
      <c r="D101" s="591" t="s">
        <v>486</v>
      </c>
      <c r="E101" s="379"/>
      <c r="F101" s="313">
        <v>75</v>
      </c>
      <c r="G101" s="298">
        <v>7</v>
      </c>
      <c r="H101" s="313">
        <v>1</v>
      </c>
      <c r="I101" s="313">
        <v>4</v>
      </c>
      <c r="J101" s="313">
        <v>2</v>
      </c>
      <c r="K101" s="308" t="s">
        <v>357</v>
      </c>
      <c r="L101" s="308" t="s">
        <v>357</v>
      </c>
      <c r="M101" s="308" t="s">
        <v>357</v>
      </c>
    </row>
    <row r="102" spans="1:14" ht="15" customHeight="1">
      <c r="A102" s="275"/>
      <c r="B102" s="590" t="s">
        <v>406</v>
      </c>
      <c r="C102" s="591" t="s">
        <v>486</v>
      </c>
      <c r="D102" s="591" t="s">
        <v>486</v>
      </c>
      <c r="E102" s="379"/>
      <c r="F102" s="313">
        <v>107</v>
      </c>
      <c r="G102" s="298">
        <v>101</v>
      </c>
      <c r="H102" s="313">
        <v>5</v>
      </c>
      <c r="I102" s="313">
        <v>17</v>
      </c>
      <c r="J102" s="313">
        <v>21</v>
      </c>
      <c r="K102" s="313">
        <v>21</v>
      </c>
      <c r="L102" s="313">
        <v>23</v>
      </c>
      <c r="M102" s="313">
        <v>14</v>
      </c>
    </row>
    <row r="103" spans="1:14" ht="15" customHeight="1">
      <c r="A103" s="275"/>
      <c r="B103" s="590" t="s">
        <v>407</v>
      </c>
      <c r="C103" s="591" t="s">
        <v>486</v>
      </c>
      <c r="D103" s="591" t="s">
        <v>486</v>
      </c>
      <c r="E103" s="379"/>
      <c r="F103" s="313">
        <v>105</v>
      </c>
      <c r="G103" s="298">
        <v>100</v>
      </c>
      <c r="H103" s="313">
        <v>6</v>
      </c>
      <c r="I103" s="313">
        <v>14</v>
      </c>
      <c r="J103" s="313">
        <v>16</v>
      </c>
      <c r="K103" s="313">
        <v>22</v>
      </c>
      <c r="L103" s="313">
        <v>17</v>
      </c>
      <c r="M103" s="313">
        <v>25</v>
      </c>
    </row>
    <row r="104" spans="1:14" ht="15" customHeight="1">
      <c r="A104" s="275"/>
      <c r="B104" s="590" t="s">
        <v>410</v>
      </c>
      <c r="C104" s="591" t="s">
        <v>486</v>
      </c>
      <c r="D104" s="591" t="s">
        <v>486</v>
      </c>
      <c r="E104" s="379"/>
      <c r="F104" s="313">
        <v>250</v>
      </c>
      <c r="G104" s="298">
        <v>229</v>
      </c>
      <c r="H104" s="313">
        <v>13</v>
      </c>
      <c r="I104" s="313">
        <v>25</v>
      </c>
      <c r="J104" s="313">
        <v>49</v>
      </c>
      <c r="K104" s="313">
        <v>49</v>
      </c>
      <c r="L104" s="313">
        <v>45</v>
      </c>
      <c r="M104" s="313">
        <v>48</v>
      </c>
    </row>
    <row r="105" spans="1:14" ht="15" customHeight="1">
      <c r="A105" s="275"/>
      <c r="B105" s="590" t="s">
        <v>488</v>
      </c>
      <c r="C105" s="591" t="s">
        <v>486</v>
      </c>
      <c r="D105" s="591" t="s">
        <v>486</v>
      </c>
      <c r="E105" s="379"/>
      <c r="F105" s="313">
        <v>96</v>
      </c>
      <c r="G105" s="298">
        <v>106</v>
      </c>
      <c r="H105" s="313">
        <v>10</v>
      </c>
      <c r="I105" s="313">
        <v>19</v>
      </c>
      <c r="J105" s="313">
        <v>19</v>
      </c>
      <c r="K105" s="313">
        <v>18</v>
      </c>
      <c r="L105" s="313">
        <v>21</v>
      </c>
      <c r="M105" s="313">
        <v>19</v>
      </c>
    </row>
    <row r="106" spans="1:14" ht="15" customHeight="1">
      <c r="A106" s="275"/>
      <c r="B106" s="594" t="s">
        <v>489</v>
      </c>
      <c r="C106" s="595" t="s">
        <v>490</v>
      </c>
      <c r="D106" s="595" t="s">
        <v>490</v>
      </c>
      <c r="E106" s="379"/>
      <c r="F106" s="320">
        <v>120</v>
      </c>
      <c r="G106" s="298">
        <v>107</v>
      </c>
      <c r="H106" s="308" t="s">
        <v>357</v>
      </c>
      <c r="I106" s="308">
        <v>4</v>
      </c>
      <c r="J106" s="308">
        <v>23</v>
      </c>
      <c r="K106" s="320">
        <v>27</v>
      </c>
      <c r="L106" s="320">
        <v>22</v>
      </c>
      <c r="M106" s="320">
        <v>31</v>
      </c>
    </row>
    <row r="107" spans="1:14" ht="15" customHeight="1">
      <c r="A107" s="275"/>
      <c r="B107" s="590" t="s">
        <v>491</v>
      </c>
      <c r="C107" s="591" t="s">
        <v>492</v>
      </c>
      <c r="D107" s="591" t="s">
        <v>492</v>
      </c>
      <c r="E107" s="379"/>
      <c r="F107" s="320">
        <v>15</v>
      </c>
      <c r="G107" s="298">
        <v>17</v>
      </c>
      <c r="H107" s="308" t="s">
        <v>357</v>
      </c>
      <c r="I107" s="308" t="s">
        <v>357</v>
      </c>
      <c r="J107" s="308" t="s">
        <v>357</v>
      </c>
      <c r="K107" s="320">
        <v>2</v>
      </c>
      <c r="L107" s="320">
        <v>7</v>
      </c>
      <c r="M107" s="320">
        <v>8</v>
      </c>
      <c r="N107" s="322"/>
    </row>
    <row r="108" spans="1:14" ht="15" customHeight="1">
      <c r="A108" s="275"/>
      <c r="B108" s="594" t="s">
        <v>493</v>
      </c>
      <c r="C108" s="595" t="s">
        <v>494</v>
      </c>
      <c r="D108" s="595" t="s">
        <v>494</v>
      </c>
      <c r="E108" s="379"/>
      <c r="F108" s="320">
        <v>99</v>
      </c>
      <c r="G108" s="298">
        <v>102</v>
      </c>
      <c r="H108" s="308" t="s">
        <v>357</v>
      </c>
      <c r="I108" s="319">
        <v>13</v>
      </c>
      <c r="J108" s="319">
        <v>18</v>
      </c>
      <c r="K108" s="320">
        <v>23</v>
      </c>
      <c r="L108" s="320">
        <v>26</v>
      </c>
      <c r="M108" s="320">
        <v>22</v>
      </c>
    </row>
    <row r="109" spans="1:14" ht="15" customHeight="1">
      <c r="A109" s="275"/>
      <c r="B109" s="590" t="s">
        <v>495</v>
      </c>
      <c r="C109" s="591" t="s">
        <v>496</v>
      </c>
      <c r="D109" s="591" t="s">
        <v>496</v>
      </c>
      <c r="E109" s="379"/>
      <c r="F109" s="320">
        <v>128</v>
      </c>
      <c r="G109" s="298">
        <v>109</v>
      </c>
      <c r="H109" s="308">
        <v>4</v>
      </c>
      <c r="I109" s="319">
        <v>15</v>
      </c>
      <c r="J109" s="319">
        <v>18</v>
      </c>
      <c r="K109" s="320">
        <v>22</v>
      </c>
      <c r="L109" s="320">
        <v>25</v>
      </c>
      <c r="M109" s="320">
        <v>25</v>
      </c>
    </row>
    <row r="110" spans="1:14" ht="13.5" customHeight="1">
      <c r="A110" s="275"/>
      <c r="B110" s="590" t="s">
        <v>497</v>
      </c>
      <c r="C110" s="591" t="s">
        <v>498</v>
      </c>
      <c r="D110" s="591" t="s">
        <v>498</v>
      </c>
      <c r="E110" s="379"/>
      <c r="F110" s="320">
        <v>48</v>
      </c>
      <c r="G110" s="298">
        <v>70</v>
      </c>
      <c r="H110" s="308" t="s">
        <v>357</v>
      </c>
      <c r="I110" s="308" t="s">
        <v>357</v>
      </c>
      <c r="J110" s="319">
        <v>14</v>
      </c>
      <c r="K110" s="320">
        <v>14</v>
      </c>
      <c r="L110" s="320">
        <v>22</v>
      </c>
      <c r="M110" s="320">
        <v>20</v>
      </c>
    </row>
    <row r="111" spans="1:14" ht="13.5" customHeight="1">
      <c r="A111" s="275"/>
      <c r="B111" s="590" t="s">
        <v>499</v>
      </c>
      <c r="C111" s="591" t="s">
        <v>500</v>
      </c>
      <c r="D111" s="591" t="s">
        <v>500</v>
      </c>
      <c r="E111" s="379"/>
      <c r="F111" s="320">
        <v>51</v>
      </c>
      <c r="G111" s="298">
        <v>91</v>
      </c>
      <c r="H111" s="308" t="s">
        <v>357</v>
      </c>
      <c r="I111" s="319">
        <v>4</v>
      </c>
      <c r="J111" s="319">
        <v>12</v>
      </c>
      <c r="K111" s="320">
        <v>18</v>
      </c>
      <c r="L111" s="320">
        <v>32</v>
      </c>
      <c r="M111" s="320">
        <v>25</v>
      </c>
    </row>
    <row r="112" spans="1:14" ht="13.5" customHeight="1">
      <c r="A112" s="275"/>
      <c r="B112" s="590" t="s">
        <v>501</v>
      </c>
      <c r="C112" s="591" t="s">
        <v>502</v>
      </c>
      <c r="D112" s="591" t="s">
        <v>502</v>
      </c>
      <c r="E112" s="379"/>
      <c r="F112" s="313">
        <v>35</v>
      </c>
      <c r="G112" s="298">
        <v>34</v>
      </c>
      <c r="H112" s="308" t="s">
        <v>357</v>
      </c>
      <c r="I112" s="319">
        <v>3</v>
      </c>
      <c r="J112" s="319">
        <v>9</v>
      </c>
      <c r="K112" s="320">
        <v>8</v>
      </c>
      <c r="L112" s="320">
        <v>6</v>
      </c>
      <c r="M112" s="320">
        <v>8</v>
      </c>
    </row>
    <row r="113" spans="1:13" ht="13.5" customHeight="1">
      <c r="A113" s="275"/>
      <c r="B113" s="590" t="s">
        <v>503</v>
      </c>
      <c r="C113" s="591" t="s">
        <v>504</v>
      </c>
      <c r="D113" s="591" t="s">
        <v>504</v>
      </c>
      <c r="E113" s="379"/>
      <c r="F113" s="320">
        <v>18</v>
      </c>
      <c r="G113" s="298">
        <v>6</v>
      </c>
      <c r="H113" s="319">
        <v>1</v>
      </c>
      <c r="I113" s="320">
        <v>3</v>
      </c>
      <c r="J113" s="320">
        <v>2</v>
      </c>
      <c r="K113" s="308" t="s">
        <v>357</v>
      </c>
      <c r="L113" s="308" t="s">
        <v>357</v>
      </c>
      <c r="M113" s="308" t="s">
        <v>357</v>
      </c>
    </row>
    <row r="114" spans="1:13" ht="13.5" customHeight="1">
      <c r="A114" s="275"/>
      <c r="B114" s="590" t="s">
        <v>505</v>
      </c>
      <c r="C114" s="591" t="s">
        <v>506</v>
      </c>
      <c r="D114" s="591" t="s">
        <v>506</v>
      </c>
      <c r="E114" s="379"/>
      <c r="F114" s="320">
        <v>12</v>
      </c>
      <c r="G114" s="298">
        <v>12</v>
      </c>
      <c r="H114" s="319">
        <v>3</v>
      </c>
      <c r="I114" s="320">
        <v>4</v>
      </c>
      <c r="J114" s="320">
        <v>5</v>
      </c>
      <c r="K114" s="308" t="s">
        <v>357</v>
      </c>
      <c r="L114" s="308" t="s">
        <v>357</v>
      </c>
      <c r="M114" s="308" t="s">
        <v>357</v>
      </c>
    </row>
    <row r="115" spans="1:13" ht="13.5" customHeight="1">
      <c r="A115" s="275"/>
      <c r="B115" s="590" t="s">
        <v>507</v>
      </c>
      <c r="C115" s="591" t="s">
        <v>508</v>
      </c>
      <c r="D115" s="591" t="s">
        <v>508</v>
      </c>
      <c r="E115" s="379"/>
      <c r="F115" s="320">
        <v>11</v>
      </c>
      <c r="G115" s="298">
        <v>10</v>
      </c>
      <c r="H115" s="319">
        <v>1</v>
      </c>
      <c r="I115" s="320">
        <v>5</v>
      </c>
      <c r="J115" s="320">
        <v>4</v>
      </c>
      <c r="K115" s="308" t="s">
        <v>357</v>
      </c>
      <c r="L115" s="308" t="s">
        <v>357</v>
      </c>
      <c r="M115" s="308" t="s">
        <v>357</v>
      </c>
    </row>
    <row r="116" spans="1:13" ht="13.5" customHeight="1">
      <c r="A116" s="275"/>
      <c r="B116" s="590" t="s">
        <v>509</v>
      </c>
      <c r="C116" s="591" t="s">
        <v>510</v>
      </c>
      <c r="D116" s="591" t="s">
        <v>510</v>
      </c>
      <c r="E116" s="379"/>
      <c r="F116" s="320">
        <v>12</v>
      </c>
      <c r="G116" s="298">
        <v>10</v>
      </c>
      <c r="H116" s="319">
        <v>1</v>
      </c>
      <c r="I116" s="320">
        <v>5</v>
      </c>
      <c r="J116" s="320">
        <v>4</v>
      </c>
      <c r="K116" s="308" t="s">
        <v>357</v>
      </c>
      <c r="L116" s="308" t="s">
        <v>357</v>
      </c>
      <c r="M116" s="308" t="s">
        <v>357</v>
      </c>
    </row>
    <row r="117" spans="1:13" ht="13.5" customHeight="1">
      <c r="A117" s="275"/>
      <c r="B117" s="590" t="s">
        <v>511</v>
      </c>
      <c r="C117" s="591" t="s">
        <v>512</v>
      </c>
      <c r="D117" s="591" t="s">
        <v>512</v>
      </c>
      <c r="E117" s="379"/>
      <c r="F117" s="320">
        <v>19</v>
      </c>
      <c r="G117" s="298">
        <v>8</v>
      </c>
      <c r="H117" s="308">
        <v>1</v>
      </c>
      <c r="I117" s="320">
        <v>3</v>
      </c>
      <c r="J117" s="320">
        <v>4</v>
      </c>
      <c r="K117" s="308" t="s">
        <v>357</v>
      </c>
      <c r="L117" s="308" t="s">
        <v>357</v>
      </c>
      <c r="M117" s="308" t="s">
        <v>357</v>
      </c>
    </row>
    <row r="118" spans="1:13" ht="13.5" customHeight="1">
      <c r="A118" s="275"/>
      <c r="B118" s="590" t="s">
        <v>514</v>
      </c>
      <c r="C118" s="591" t="s">
        <v>513</v>
      </c>
      <c r="D118" s="591" t="s">
        <v>513</v>
      </c>
      <c r="E118" s="379"/>
      <c r="F118" s="320">
        <v>19</v>
      </c>
      <c r="G118" s="298">
        <v>15</v>
      </c>
      <c r="H118" s="319">
        <v>1</v>
      </c>
      <c r="I118" s="320">
        <v>7</v>
      </c>
      <c r="J118" s="320">
        <v>7</v>
      </c>
      <c r="K118" s="308" t="s">
        <v>357</v>
      </c>
      <c r="L118" s="308" t="s">
        <v>357</v>
      </c>
      <c r="M118" s="308" t="s">
        <v>357</v>
      </c>
    </row>
    <row r="119" spans="1:13" ht="13.5" customHeight="1">
      <c r="A119" s="275"/>
      <c r="B119" s="590" t="s">
        <v>516</v>
      </c>
      <c r="C119" s="591" t="s">
        <v>515</v>
      </c>
      <c r="D119" s="591" t="s">
        <v>515</v>
      </c>
      <c r="E119" s="379"/>
      <c r="F119" s="320">
        <v>19</v>
      </c>
      <c r="G119" s="298">
        <v>14</v>
      </c>
      <c r="H119" s="308" t="s">
        <v>357</v>
      </c>
      <c r="I119" s="320">
        <v>7</v>
      </c>
      <c r="J119" s="320">
        <v>7</v>
      </c>
      <c r="K119" s="308" t="s">
        <v>357</v>
      </c>
      <c r="L119" s="308" t="s">
        <v>357</v>
      </c>
      <c r="M119" s="308" t="s">
        <v>357</v>
      </c>
    </row>
    <row r="120" spans="1:13" ht="13.5" customHeight="1">
      <c r="A120" s="275"/>
      <c r="B120" s="590" t="s">
        <v>517</v>
      </c>
      <c r="C120" s="591" t="s">
        <v>518</v>
      </c>
      <c r="D120" s="591" t="s">
        <v>518</v>
      </c>
      <c r="E120" s="379"/>
      <c r="F120" s="320">
        <v>11</v>
      </c>
      <c r="G120" s="298">
        <v>5</v>
      </c>
      <c r="H120" s="308" t="s">
        <v>357</v>
      </c>
      <c r="I120" s="320">
        <v>2</v>
      </c>
      <c r="J120" s="320">
        <v>3</v>
      </c>
      <c r="K120" s="308" t="s">
        <v>357</v>
      </c>
      <c r="L120" s="308" t="s">
        <v>357</v>
      </c>
      <c r="M120" s="308" t="s">
        <v>357</v>
      </c>
    </row>
    <row r="121" spans="1:13" ht="13.5" customHeight="1">
      <c r="A121" s="275"/>
      <c r="B121" s="590" t="s">
        <v>519</v>
      </c>
      <c r="C121" s="591" t="s">
        <v>520</v>
      </c>
      <c r="D121" s="591" t="s">
        <v>520</v>
      </c>
      <c r="E121" s="379"/>
      <c r="F121" s="320">
        <v>9</v>
      </c>
      <c r="G121" s="298">
        <v>10</v>
      </c>
      <c r="H121" s="308" t="s">
        <v>357</v>
      </c>
      <c r="I121" s="320">
        <v>4</v>
      </c>
      <c r="J121" s="320">
        <v>6</v>
      </c>
      <c r="K121" s="308" t="s">
        <v>357</v>
      </c>
      <c r="L121" s="308" t="s">
        <v>357</v>
      </c>
      <c r="M121" s="308" t="s">
        <v>357</v>
      </c>
    </row>
    <row r="122" spans="1:13" ht="13.5" customHeight="1">
      <c r="A122" s="275"/>
      <c r="B122" s="590" t="s">
        <v>521</v>
      </c>
      <c r="C122" s="591" t="s">
        <v>522</v>
      </c>
      <c r="D122" s="591" t="s">
        <v>522</v>
      </c>
      <c r="E122" s="379"/>
      <c r="F122" s="320">
        <v>12</v>
      </c>
      <c r="G122" s="298">
        <v>14</v>
      </c>
      <c r="H122" s="319">
        <v>4</v>
      </c>
      <c r="I122" s="320">
        <v>6</v>
      </c>
      <c r="J122" s="320">
        <v>4</v>
      </c>
      <c r="K122" s="308" t="s">
        <v>357</v>
      </c>
      <c r="L122" s="308" t="s">
        <v>357</v>
      </c>
      <c r="M122" s="308" t="s">
        <v>357</v>
      </c>
    </row>
    <row r="123" spans="1:13" ht="13.5" customHeight="1">
      <c r="A123" s="275"/>
      <c r="B123" s="590" t="s">
        <v>523</v>
      </c>
      <c r="C123" s="591" t="s">
        <v>524</v>
      </c>
      <c r="D123" s="591" t="s">
        <v>524</v>
      </c>
      <c r="E123" s="379"/>
      <c r="F123" s="320">
        <v>12</v>
      </c>
      <c r="G123" s="298">
        <v>14</v>
      </c>
      <c r="H123" s="308">
        <v>3</v>
      </c>
      <c r="I123" s="320">
        <v>7</v>
      </c>
      <c r="J123" s="320">
        <v>4</v>
      </c>
      <c r="K123" s="308" t="s">
        <v>357</v>
      </c>
      <c r="L123" s="308" t="s">
        <v>357</v>
      </c>
      <c r="M123" s="308" t="s">
        <v>357</v>
      </c>
    </row>
    <row r="124" spans="1:13" ht="13.5" customHeight="1">
      <c r="A124" s="275"/>
      <c r="B124" s="590" t="s">
        <v>525</v>
      </c>
      <c r="C124" s="591" t="s">
        <v>526</v>
      </c>
      <c r="D124" s="591" t="s">
        <v>526</v>
      </c>
      <c r="E124" s="379"/>
      <c r="F124" s="320">
        <v>19</v>
      </c>
      <c r="G124" s="298">
        <v>17</v>
      </c>
      <c r="H124" s="319">
        <v>2</v>
      </c>
      <c r="I124" s="320">
        <v>6</v>
      </c>
      <c r="J124" s="320">
        <v>9</v>
      </c>
      <c r="K124" s="308" t="s">
        <v>357</v>
      </c>
      <c r="L124" s="308" t="s">
        <v>357</v>
      </c>
      <c r="M124" s="308" t="s">
        <v>357</v>
      </c>
    </row>
    <row r="125" spans="1:13" ht="13.5" customHeight="1">
      <c r="A125" s="275"/>
      <c r="B125" s="590" t="s">
        <v>527</v>
      </c>
      <c r="C125" s="591" t="s">
        <v>528</v>
      </c>
      <c r="D125" s="591" t="s">
        <v>528</v>
      </c>
      <c r="E125" s="379"/>
      <c r="F125" s="320">
        <v>19</v>
      </c>
      <c r="G125" s="298">
        <v>14</v>
      </c>
      <c r="H125" s="320">
        <v>1</v>
      </c>
      <c r="I125" s="320">
        <v>6</v>
      </c>
      <c r="J125" s="319">
        <v>7</v>
      </c>
      <c r="K125" s="308" t="s">
        <v>357</v>
      </c>
      <c r="L125" s="308" t="s">
        <v>357</v>
      </c>
      <c r="M125" s="308" t="s">
        <v>357</v>
      </c>
    </row>
    <row r="126" spans="1:13" ht="13.5" customHeight="1">
      <c r="A126" s="275"/>
      <c r="B126" s="590" t="s">
        <v>529</v>
      </c>
      <c r="C126" s="591" t="s">
        <v>530</v>
      </c>
      <c r="D126" s="591" t="s">
        <v>530</v>
      </c>
      <c r="E126" s="379"/>
      <c r="F126" s="320">
        <v>19</v>
      </c>
      <c r="G126" s="298">
        <v>15</v>
      </c>
      <c r="H126" s="319">
        <v>3</v>
      </c>
      <c r="I126" s="319">
        <v>6</v>
      </c>
      <c r="J126" s="319">
        <v>6</v>
      </c>
      <c r="K126" s="308" t="s">
        <v>357</v>
      </c>
      <c r="L126" s="308" t="s">
        <v>357</v>
      </c>
      <c r="M126" s="308" t="s">
        <v>357</v>
      </c>
    </row>
    <row r="127" spans="1:13" ht="13.5" customHeight="1">
      <c r="A127" s="275"/>
      <c r="B127" s="590" t="s">
        <v>531</v>
      </c>
      <c r="C127" s="591" t="s">
        <v>532</v>
      </c>
      <c r="D127" s="591" t="s">
        <v>532</v>
      </c>
      <c r="E127" s="379"/>
      <c r="F127" s="319">
        <v>12</v>
      </c>
      <c r="G127" s="298">
        <v>10</v>
      </c>
      <c r="H127" s="308">
        <v>1</v>
      </c>
      <c r="I127" s="320">
        <v>4</v>
      </c>
      <c r="J127" s="319">
        <v>5</v>
      </c>
      <c r="K127" s="308" t="s">
        <v>357</v>
      </c>
      <c r="L127" s="308" t="s">
        <v>357</v>
      </c>
      <c r="M127" s="308" t="s">
        <v>357</v>
      </c>
    </row>
    <row r="128" spans="1:13" ht="13.5" customHeight="1">
      <c r="A128" s="275"/>
      <c r="B128" s="590" t="s">
        <v>533</v>
      </c>
      <c r="C128" s="591" t="s">
        <v>534</v>
      </c>
      <c r="D128" s="591" t="s">
        <v>534</v>
      </c>
      <c r="E128" s="379"/>
      <c r="F128" s="319">
        <v>18</v>
      </c>
      <c r="G128" s="298">
        <v>20</v>
      </c>
      <c r="H128" s="308">
        <v>1</v>
      </c>
      <c r="I128" s="313">
        <v>12</v>
      </c>
      <c r="J128" s="313">
        <v>7</v>
      </c>
      <c r="K128" s="308" t="s">
        <v>357</v>
      </c>
      <c r="L128" s="308" t="s">
        <v>357</v>
      </c>
      <c r="M128" s="308" t="s">
        <v>357</v>
      </c>
    </row>
    <row r="129" spans="1:13" ht="13.5" customHeight="1">
      <c r="A129" s="275"/>
      <c r="B129" s="590" t="s">
        <v>535</v>
      </c>
      <c r="C129" s="591" t="s">
        <v>536</v>
      </c>
      <c r="D129" s="591" t="s">
        <v>536</v>
      </c>
      <c r="E129" s="379"/>
      <c r="F129" s="313">
        <v>7</v>
      </c>
      <c r="G129" s="298">
        <v>20</v>
      </c>
      <c r="H129" s="313">
        <v>3</v>
      </c>
      <c r="I129" s="313">
        <v>8</v>
      </c>
      <c r="J129" s="313">
        <v>9</v>
      </c>
      <c r="K129" s="308" t="s">
        <v>357</v>
      </c>
      <c r="L129" s="308" t="s">
        <v>357</v>
      </c>
      <c r="M129" s="308" t="s">
        <v>357</v>
      </c>
    </row>
    <row r="130" spans="1:13" ht="13.5" customHeight="1">
      <c r="A130" s="275"/>
      <c r="B130" s="590" t="s">
        <v>537</v>
      </c>
      <c r="C130" s="591" t="s">
        <v>537</v>
      </c>
      <c r="D130" s="591" t="s">
        <v>537</v>
      </c>
      <c r="E130" s="379"/>
      <c r="F130" s="441">
        <v>7015</v>
      </c>
      <c r="G130" s="441">
        <v>6354</v>
      </c>
      <c r="H130" s="441">
        <v>357</v>
      </c>
      <c r="I130" s="441">
        <v>1052</v>
      </c>
      <c r="J130" s="441">
        <v>1258</v>
      </c>
      <c r="K130" s="441">
        <v>1219</v>
      </c>
      <c r="L130" s="441">
        <v>1271</v>
      </c>
      <c r="M130" s="441">
        <v>1197</v>
      </c>
    </row>
    <row r="131" spans="1:13" ht="13.5" customHeight="1">
      <c r="A131" s="275"/>
      <c r="B131" s="590" t="s">
        <v>538</v>
      </c>
      <c r="C131" s="591" t="s">
        <v>539</v>
      </c>
      <c r="D131" s="591" t="s">
        <v>539</v>
      </c>
      <c r="E131" s="379"/>
      <c r="F131" s="313"/>
      <c r="G131" s="298">
        <v>22</v>
      </c>
      <c r="H131" s="444">
        <v>1</v>
      </c>
      <c r="I131" s="444">
        <v>8</v>
      </c>
      <c r="J131" s="444">
        <v>8</v>
      </c>
      <c r="K131" s="444">
        <v>2</v>
      </c>
      <c r="L131" s="444">
        <v>2</v>
      </c>
      <c r="M131" s="444">
        <v>1</v>
      </c>
    </row>
    <row r="132" spans="1:13" ht="13.5" customHeight="1" thickBot="1">
      <c r="A132" s="280"/>
      <c r="B132" s="592"/>
      <c r="C132" s="593"/>
      <c r="D132" s="593"/>
      <c r="E132" s="380"/>
      <c r="F132" s="323"/>
      <c r="G132" s="324"/>
      <c r="H132" s="325"/>
      <c r="I132" s="325"/>
      <c r="J132" s="325"/>
      <c r="K132" s="325"/>
      <c r="L132" s="325"/>
      <c r="M132" s="325"/>
    </row>
    <row r="133" spans="1:13" ht="13.5" customHeight="1">
      <c r="A133" s="277" t="s">
        <v>540</v>
      </c>
    </row>
    <row r="134" spans="1:13">
      <c r="A134" s="273"/>
      <c r="B134" s="273"/>
      <c r="C134" s="273"/>
      <c r="D134" s="273"/>
      <c r="E134" s="273"/>
      <c r="F134" s="273"/>
      <c r="G134" s="273"/>
      <c r="H134" s="273"/>
      <c r="I134" s="273"/>
      <c r="J134" s="273"/>
      <c r="K134" s="273"/>
      <c r="L134" s="273"/>
      <c r="M134" s="273"/>
    </row>
    <row r="135" spans="1:13" ht="13.5" customHeight="1">
      <c r="A135" s="273"/>
      <c r="B135" s="273"/>
      <c r="C135" s="273"/>
      <c r="D135" s="273"/>
      <c r="E135" s="273"/>
      <c r="F135" s="273"/>
      <c r="G135" s="273"/>
      <c r="H135" s="273"/>
      <c r="I135" s="273"/>
      <c r="J135" s="273"/>
      <c r="K135" s="273"/>
      <c r="L135" s="273"/>
      <c r="M135" s="273"/>
    </row>
    <row r="136" spans="1:13" ht="13.5" customHeight="1">
      <c r="A136" s="273"/>
      <c r="B136" s="273"/>
      <c r="C136" s="273"/>
      <c r="D136" s="273"/>
      <c r="E136" s="273"/>
      <c r="F136" s="273"/>
      <c r="G136" s="273"/>
      <c r="H136" s="273"/>
      <c r="I136" s="273"/>
      <c r="J136" s="273"/>
      <c r="K136" s="273"/>
      <c r="L136" s="273"/>
      <c r="M136" s="273"/>
    </row>
    <row r="137" spans="1:13" ht="13.5" customHeight="1">
      <c r="A137" s="273"/>
      <c r="B137" s="273"/>
      <c r="C137" s="273"/>
      <c r="D137" s="273"/>
      <c r="E137" s="273"/>
      <c r="F137" s="273"/>
      <c r="G137" s="273"/>
      <c r="H137" s="273"/>
      <c r="I137" s="273"/>
      <c r="J137" s="273"/>
      <c r="K137" s="273"/>
      <c r="L137" s="273"/>
      <c r="M137" s="273"/>
    </row>
    <row r="138" spans="1:13" ht="13.5" customHeight="1">
      <c r="A138" s="273"/>
      <c r="B138" s="273"/>
      <c r="C138" s="273"/>
      <c r="D138" s="273"/>
      <c r="E138" s="273"/>
      <c r="F138" s="273"/>
      <c r="G138" s="273"/>
      <c r="H138" s="273"/>
      <c r="I138" s="273"/>
      <c r="J138" s="273"/>
      <c r="K138" s="273"/>
      <c r="L138" s="273"/>
      <c r="M138" s="273"/>
    </row>
    <row r="139" spans="1:13" ht="13.5" customHeight="1">
      <c r="A139" s="273"/>
      <c r="B139" s="273"/>
      <c r="C139" s="273"/>
      <c r="D139" s="273"/>
      <c r="E139" s="273"/>
      <c r="F139" s="273"/>
      <c r="G139" s="273"/>
      <c r="H139" s="273"/>
      <c r="I139" s="273"/>
      <c r="J139" s="273"/>
      <c r="K139" s="273"/>
      <c r="L139" s="273"/>
      <c r="M139" s="273"/>
    </row>
    <row r="140" spans="1:13" ht="13.5" customHeight="1">
      <c r="A140" s="273"/>
      <c r="B140" s="273"/>
      <c r="C140" s="273"/>
      <c r="D140" s="273"/>
      <c r="E140" s="273"/>
      <c r="F140" s="273"/>
      <c r="G140" s="273"/>
      <c r="H140" s="273"/>
      <c r="I140" s="273"/>
      <c r="J140" s="273"/>
      <c r="K140" s="273"/>
      <c r="L140" s="273"/>
      <c r="M140" s="273"/>
    </row>
    <row r="141" spans="1:13" ht="13.5" customHeight="1">
      <c r="A141" s="273"/>
      <c r="B141" s="273"/>
      <c r="C141" s="273"/>
      <c r="D141" s="273"/>
      <c r="E141" s="273"/>
      <c r="F141" s="273"/>
      <c r="G141" s="273"/>
      <c r="H141" s="273"/>
      <c r="I141" s="273"/>
      <c r="J141" s="273"/>
      <c r="K141" s="273"/>
      <c r="L141" s="273"/>
      <c r="M141" s="273"/>
    </row>
    <row r="142" spans="1:13" ht="13.5" customHeight="1">
      <c r="A142" s="273"/>
      <c r="B142" s="273"/>
      <c r="C142" s="273"/>
      <c r="D142" s="273"/>
      <c r="E142" s="273"/>
      <c r="F142" s="273"/>
      <c r="G142" s="273"/>
      <c r="H142" s="273"/>
      <c r="I142" s="273"/>
      <c r="J142" s="273"/>
      <c r="K142" s="273"/>
      <c r="L142" s="273"/>
      <c r="M142" s="273"/>
    </row>
    <row r="143" spans="1:13" ht="13.5" customHeight="1">
      <c r="A143" s="273"/>
      <c r="B143" s="273"/>
      <c r="C143" s="273"/>
      <c r="D143" s="273"/>
      <c r="E143" s="273"/>
      <c r="F143" s="273"/>
      <c r="G143" s="273"/>
      <c r="H143" s="273"/>
      <c r="I143" s="273"/>
      <c r="J143" s="273"/>
      <c r="K143" s="273"/>
      <c r="L143" s="273"/>
      <c r="M143" s="273"/>
    </row>
    <row r="144" spans="1:13" ht="13.5" customHeight="1">
      <c r="A144" s="273"/>
      <c r="B144" s="273"/>
      <c r="C144" s="273"/>
      <c r="D144" s="273"/>
      <c r="E144" s="273"/>
      <c r="F144" s="273"/>
      <c r="G144" s="273"/>
      <c r="H144" s="273"/>
      <c r="I144" s="273"/>
      <c r="J144" s="273"/>
      <c r="K144" s="273"/>
      <c r="L144" s="273"/>
      <c r="M144" s="273"/>
    </row>
    <row r="145" spans="1:13">
      <c r="A145" s="273"/>
      <c r="B145" s="273"/>
      <c r="C145" s="273"/>
      <c r="D145" s="273"/>
      <c r="E145" s="273"/>
      <c r="F145" s="273"/>
      <c r="G145" s="273"/>
      <c r="H145" s="273"/>
      <c r="I145" s="273"/>
      <c r="J145" s="273"/>
      <c r="K145" s="273"/>
      <c r="L145" s="273"/>
      <c r="M145" s="273"/>
    </row>
    <row r="146" spans="1:13" ht="13.5" customHeight="1">
      <c r="A146" s="273"/>
      <c r="B146" s="273"/>
      <c r="C146" s="273"/>
      <c r="D146" s="273"/>
      <c r="E146" s="273"/>
      <c r="F146" s="273"/>
      <c r="G146" s="273"/>
      <c r="H146" s="273"/>
      <c r="I146" s="273"/>
      <c r="J146" s="273"/>
      <c r="K146" s="273"/>
      <c r="L146" s="273"/>
      <c r="M146" s="273"/>
    </row>
    <row r="147" spans="1:13" ht="13.5" customHeight="1">
      <c r="A147" s="273"/>
      <c r="B147" s="273"/>
      <c r="C147" s="273"/>
      <c r="D147" s="273"/>
      <c r="E147" s="273"/>
      <c r="F147" s="273"/>
      <c r="G147" s="273"/>
      <c r="H147" s="273"/>
      <c r="I147" s="273"/>
      <c r="J147" s="273"/>
      <c r="K147" s="273"/>
      <c r="L147" s="273"/>
      <c r="M147" s="273"/>
    </row>
    <row r="148" spans="1:13">
      <c r="A148" s="273"/>
      <c r="B148" s="273"/>
      <c r="C148" s="273"/>
      <c r="D148" s="273"/>
      <c r="E148" s="273"/>
      <c r="F148" s="273"/>
      <c r="G148" s="273"/>
      <c r="H148" s="273"/>
      <c r="I148" s="273"/>
      <c r="J148" s="273"/>
      <c r="K148" s="273"/>
      <c r="L148" s="273"/>
      <c r="M148" s="273"/>
    </row>
    <row r="149" spans="1:13">
      <c r="A149" s="273"/>
      <c r="B149" s="273"/>
      <c r="C149" s="273"/>
      <c r="D149" s="273"/>
      <c r="E149" s="273"/>
      <c r="F149" s="273"/>
      <c r="G149" s="273"/>
      <c r="H149" s="273"/>
      <c r="I149" s="273"/>
      <c r="J149" s="273"/>
      <c r="K149" s="273"/>
      <c r="L149" s="273"/>
      <c r="M149" s="273"/>
    </row>
    <row r="150" spans="1:13">
      <c r="A150" s="273"/>
      <c r="B150" s="273"/>
      <c r="C150" s="273"/>
      <c r="D150" s="273"/>
      <c r="E150" s="273"/>
      <c r="F150" s="273"/>
      <c r="G150" s="273"/>
      <c r="H150" s="273"/>
      <c r="I150" s="273"/>
      <c r="J150" s="273"/>
      <c r="K150" s="273"/>
      <c r="L150" s="273"/>
      <c r="M150" s="273"/>
    </row>
    <row r="151" spans="1:13">
      <c r="A151" s="273"/>
      <c r="B151" s="273"/>
      <c r="C151" s="273"/>
      <c r="D151" s="273"/>
      <c r="E151" s="273"/>
      <c r="F151" s="273"/>
      <c r="G151" s="273"/>
      <c r="H151" s="273"/>
      <c r="I151" s="273"/>
      <c r="J151" s="273"/>
      <c r="K151" s="273"/>
      <c r="L151" s="273"/>
      <c r="M151" s="273"/>
    </row>
    <row r="152" spans="1:13">
      <c r="A152" s="273"/>
      <c r="B152" s="273"/>
      <c r="C152" s="273"/>
      <c r="D152" s="273"/>
      <c r="E152" s="273"/>
      <c r="F152" s="273"/>
      <c r="G152" s="273"/>
      <c r="H152" s="273"/>
      <c r="I152" s="273"/>
      <c r="J152" s="273"/>
      <c r="K152" s="273"/>
      <c r="L152" s="273"/>
      <c r="M152" s="273"/>
    </row>
    <row r="153" spans="1:13">
      <c r="A153" s="273"/>
      <c r="B153" s="273"/>
      <c r="C153" s="273"/>
      <c r="D153" s="273"/>
      <c r="E153" s="273"/>
      <c r="F153" s="273"/>
      <c r="G153" s="273"/>
      <c r="H153" s="273"/>
      <c r="I153" s="273"/>
      <c r="J153" s="273"/>
      <c r="K153" s="273"/>
      <c r="L153" s="273"/>
      <c r="M153" s="273"/>
    </row>
    <row r="154" spans="1:13">
      <c r="A154" s="273"/>
      <c r="B154" s="273"/>
      <c r="C154" s="273"/>
      <c r="D154" s="273"/>
      <c r="E154" s="273"/>
      <c r="F154" s="273"/>
      <c r="G154" s="273"/>
      <c r="H154" s="273"/>
      <c r="I154" s="273"/>
      <c r="J154" s="273"/>
      <c r="K154" s="273"/>
      <c r="L154" s="273"/>
      <c r="M154" s="273"/>
    </row>
    <row r="155" spans="1:13">
      <c r="A155" s="273"/>
      <c r="B155" s="273"/>
      <c r="C155" s="273"/>
      <c r="D155" s="273"/>
      <c r="E155" s="273"/>
      <c r="F155" s="273"/>
      <c r="G155" s="273"/>
      <c r="H155" s="273"/>
      <c r="I155" s="273"/>
      <c r="J155" s="273"/>
      <c r="K155" s="273"/>
      <c r="L155" s="273"/>
      <c r="M155" s="273"/>
    </row>
    <row r="156" spans="1:13">
      <c r="A156" s="273"/>
      <c r="B156" s="273"/>
      <c r="C156" s="273"/>
      <c r="D156" s="273"/>
      <c r="E156" s="273"/>
      <c r="F156" s="273"/>
      <c r="G156" s="273"/>
      <c r="H156" s="273"/>
      <c r="I156" s="273"/>
      <c r="J156" s="273"/>
      <c r="K156" s="273"/>
      <c r="L156" s="273"/>
      <c r="M156" s="273"/>
    </row>
    <row r="157" spans="1:13">
      <c r="A157" s="273"/>
      <c r="B157" s="273"/>
      <c r="C157" s="273"/>
      <c r="D157" s="273"/>
      <c r="E157" s="273"/>
      <c r="F157" s="273"/>
      <c r="G157" s="273"/>
      <c r="H157" s="273"/>
      <c r="I157" s="273"/>
      <c r="J157" s="273"/>
      <c r="K157" s="273"/>
      <c r="L157" s="273"/>
      <c r="M157" s="273"/>
    </row>
    <row r="158" spans="1:13">
      <c r="A158" s="273"/>
      <c r="B158" s="273"/>
      <c r="C158" s="273"/>
      <c r="D158" s="273"/>
      <c r="E158" s="273"/>
      <c r="F158" s="273"/>
      <c r="G158" s="273"/>
      <c r="H158" s="273"/>
      <c r="I158" s="273"/>
      <c r="J158" s="273"/>
      <c r="K158" s="273"/>
      <c r="L158" s="273"/>
      <c r="M158" s="273"/>
    </row>
    <row r="159" spans="1:13">
      <c r="A159" s="273"/>
      <c r="B159" s="273"/>
      <c r="C159" s="273"/>
      <c r="D159" s="273"/>
      <c r="E159" s="273"/>
      <c r="F159" s="273"/>
      <c r="G159" s="273"/>
      <c r="H159" s="273"/>
      <c r="I159" s="273"/>
      <c r="J159" s="273"/>
      <c r="K159" s="273"/>
      <c r="L159" s="273"/>
      <c r="M159" s="273"/>
    </row>
    <row r="160" spans="1:13" ht="13.5" customHeight="1">
      <c r="A160" s="273"/>
      <c r="B160" s="273"/>
      <c r="C160" s="273"/>
      <c r="D160" s="273"/>
      <c r="E160" s="273"/>
      <c r="F160" s="273"/>
      <c r="G160" s="273"/>
      <c r="H160" s="273"/>
      <c r="I160" s="273"/>
      <c r="J160" s="273"/>
      <c r="K160" s="273"/>
      <c r="L160" s="273"/>
      <c r="M160" s="273"/>
    </row>
    <row r="161" spans="1:13" ht="13.5" customHeight="1">
      <c r="A161" s="273"/>
      <c r="B161" s="273"/>
      <c r="C161" s="273"/>
      <c r="D161" s="273"/>
      <c r="E161" s="273"/>
      <c r="F161" s="273"/>
      <c r="G161" s="273"/>
      <c r="H161" s="273"/>
      <c r="I161" s="273"/>
      <c r="J161" s="273"/>
      <c r="K161" s="273"/>
      <c r="L161" s="273"/>
      <c r="M161" s="273"/>
    </row>
    <row r="162" spans="1:13" ht="13.5" customHeight="1">
      <c r="A162" s="273"/>
      <c r="B162" s="273"/>
      <c r="C162" s="273"/>
      <c r="D162" s="273"/>
      <c r="E162" s="273"/>
      <c r="F162" s="273"/>
      <c r="G162" s="273"/>
      <c r="H162" s="273"/>
      <c r="I162" s="273"/>
      <c r="J162" s="273"/>
      <c r="K162" s="273"/>
      <c r="L162" s="273"/>
      <c r="M162" s="273"/>
    </row>
    <row r="163" spans="1:13" ht="13.5" customHeight="1">
      <c r="A163" s="273"/>
      <c r="B163" s="273"/>
      <c r="C163" s="273"/>
      <c r="D163" s="273"/>
      <c r="E163" s="273"/>
      <c r="F163" s="273"/>
      <c r="G163" s="273"/>
      <c r="H163" s="273"/>
      <c r="I163" s="273"/>
      <c r="J163" s="273"/>
      <c r="K163" s="273"/>
      <c r="L163" s="273"/>
      <c r="M163" s="273"/>
    </row>
    <row r="164" spans="1:13">
      <c r="A164" s="273"/>
      <c r="B164" s="273"/>
      <c r="C164" s="273"/>
      <c r="D164" s="273"/>
      <c r="E164" s="273"/>
      <c r="F164" s="273"/>
      <c r="G164" s="273"/>
      <c r="H164" s="273"/>
      <c r="I164" s="273"/>
      <c r="J164" s="273"/>
      <c r="K164" s="273"/>
      <c r="L164" s="273"/>
      <c r="M164" s="273"/>
    </row>
    <row r="165" spans="1:13" ht="13.5" customHeight="1">
      <c r="A165" s="273"/>
      <c r="B165" s="273"/>
      <c r="C165" s="273"/>
      <c r="D165" s="273"/>
      <c r="E165" s="273"/>
      <c r="F165" s="273"/>
      <c r="G165" s="273"/>
      <c r="H165" s="273"/>
      <c r="I165" s="273"/>
      <c r="J165" s="273"/>
      <c r="K165" s="273"/>
      <c r="L165" s="273"/>
      <c r="M165" s="273"/>
    </row>
    <row r="166" spans="1:13" ht="13.5" customHeight="1">
      <c r="A166" s="273"/>
      <c r="B166" s="273"/>
      <c r="C166" s="273"/>
      <c r="D166" s="273"/>
      <c r="E166" s="273"/>
      <c r="F166" s="273"/>
      <c r="G166" s="273"/>
      <c r="H166" s="273"/>
      <c r="I166" s="273"/>
      <c r="J166" s="273"/>
      <c r="K166" s="273"/>
      <c r="L166" s="273"/>
      <c r="M166" s="273"/>
    </row>
    <row r="167" spans="1:13" ht="13.5" customHeight="1">
      <c r="A167" s="273"/>
      <c r="B167" s="273"/>
      <c r="C167" s="273"/>
      <c r="D167" s="273"/>
      <c r="E167" s="273"/>
      <c r="F167" s="273"/>
      <c r="G167" s="273"/>
      <c r="H167" s="273"/>
      <c r="I167" s="273"/>
      <c r="J167" s="273"/>
      <c r="K167" s="273"/>
      <c r="L167" s="273"/>
      <c r="M167" s="273"/>
    </row>
    <row r="168" spans="1:13" ht="13.5" customHeight="1">
      <c r="A168" s="273"/>
      <c r="B168" s="273"/>
      <c r="C168" s="273"/>
      <c r="D168" s="273"/>
      <c r="E168" s="273"/>
      <c r="F168" s="273"/>
      <c r="G168" s="273"/>
      <c r="H168" s="273"/>
      <c r="I168" s="273"/>
      <c r="J168" s="273"/>
      <c r="K168" s="273"/>
      <c r="L168" s="273"/>
      <c r="M168" s="273"/>
    </row>
    <row r="169" spans="1:13" ht="13.5" customHeight="1">
      <c r="A169" s="273"/>
      <c r="B169" s="273"/>
      <c r="C169" s="273"/>
      <c r="D169" s="273"/>
      <c r="E169" s="273"/>
      <c r="F169" s="273"/>
      <c r="G169" s="273"/>
      <c r="H169" s="273"/>
      <c r="I169" s="273"/>
      <c r="J169" s="273"/>
      <c r="K169" s="273"/>
      <c r="L169" s="273"/>
      <c r="M169" s="273"/>
    </row>
    <row r="170" spans="1:13" ht="13.5" customHeight="1">
      <c r="A170" s="273"/>
      <c r="B170" s="273"/>
      <c r="C170" s="273"/>
      <c r="D170" s="273"/>
      <c r="E170" s="273"/>
      <c r="F170" s="273"/>
      <c r="G170" s="273"/>
      <c r="H170" s="273"/>
      <c r="I170" s="273"/>
      <c r="J170" s="273"/>
      <c r="K170" s="273"/>
      <c r="L170" s="273"/>
      <c r="M170" s="273"/>
    </row>
    <row r="171" spans="1:13" ht="15" customHeight="1">
      <c r="A171" s="273"/>
      <c r="B171" s="273"/>
      <c r="C171" s="273"/>
      <c r="D171" s="273"/>
      <c r="E171" s="273"/>
      <c r="F171" s="273"/>
      <c r="G171" s="273"/>
      <c r="H171" s="273"/>
      <c r="I171" s="273"/>
      <c r="J171" s="273"/>
      <c r="K171" s="273"/>
      <c r="L171" s="273"/>
      <c r="M171" s="273"/>
    </row>
    <row r="172" spans="1:13">
      <c r="A172" s="273"/>
      <c r="B172" s="273"/>
      <c r="C172" s="273"/>
      <c r="D172" s="273"/>
      <c r="E172" s="273"/>
      <c r="F172" s="273"/>
      <c r="G172" s="273"/>
      <c r="H172" s="273"/>
      <c r="I172" s="273"/>
      <c r="J172" s="273"/>
      <c r="K172" s="273"/>
      <c r="L172" s="273"/>
      <c r="M172" s="273"/>
    </row>
  </sheetData>
  <mergeCells count="121">
    <mergeCell ref="A2:M2"/>
    <mergeCell ref="F5:F6"/>
    <mergeCell ref="G5:M5"/>
    <mergeCell ref="B14:D14"/>
    <mergeCell ref="B15:D15"/>
    <mergeCell ref="B16:D16"/>
    <mergeCell ref="B23:D23"/>
    <mergeCell ref="B24:D24"/>
    <mergeCell ref="B25:D25"/>
    <mergeCell ref="B26:D26"/>
    <mergeCell ref="B27:D27"/>
    <mergeCell ref="B17:D17"/>
    <mergeCell ref="B18:D18"/>
    <mergeCell ref="B19:D19"/>
    <mergeCell ref="B20:D20"/>
    <mergeCell ref="B21:D21"/>
    <mergeCell ref="B22:D22"/>
    <mergeCell ref="B33:D33"/>
    <mergeCell ref="B34:D34"/>
    <mergeCell ref="B35:D35"/>
    <mergeCell ref="B36:D36"/>
    <mergeCell ref="B37:D37"/>
    <mergeCell ref="B28:D28"/>
    <mergeCell ref="B29:D29"/>
    <mergeCell ref="B30:D30"/>
    <mergeCell ref="B31:D31"/>
    <mergeCell ref="B32:D32"/>
    <mergeCell ref="B44:D44"/>
    <mergeCell ref="B45:D45"/>
    <mergeCell ref="B46:D46"/>
    <mergeCell ref="B47:D47"/>
    <mergeCell ref="B48:D48"/>
    <mergeCell ref="B49:D49"/>
    <mergeCell ref="B38:D38"/>
    <mergeCell ref="B39:D39"/>
    <mergeCell ref="B40:D40"/>
    <mergeCell ref="B41:D41"/>
    <mergeCell ref="B42:D42"/>
    <mergeCell ref="B43:D43"/>
    <mergeCell ref="B57:D57"/>
    <mergeCell ref="B58:D58"/>
    <mergeCell ref="B59:D59"/>
    <mergeCell ref="B60:D60"/>
    <mergeCell ref="B50:D50"/>
    <mergeCell ref="B52:D52"/>
    <mergeCell ref="B53:D53"/>
    <mergeCell ref="B54:D54"/>
    <mergeCell ref="B55:D55"/>
    <mergeCell ref="B56:D56"/>
    <mergeCell ref="B66:D66"/>
    <mergeCell ref="B67:D67"/>
    <mergeCell ref="B68:D68"/>
    <mergeCell ref="B69:D69"/>
    <mergeCell ref="B70:D70"/>
    <mergeCell ref="B71:D71"/>
    <mergeCell ref="B61:D61"/>
    <mergeCell ref="B62:D62"/>
    <mergeCell ref="B63:D63"/>
    <mergeCell ref="B64:D64"/>
    <mergeCell ref="B65:D65"/>
    <mergeCell ref="B78:D78"/>
    <mergeCell ref="B79:D79"/>
    <mergeCell ref="B80:D80"/>
    <mergeCell ref="B81:D81"/>
    <mergeCell ref="B82:D82"/>
    <mergeCell ref="B72:D72"/>
    <mergeCell ref="B73:D73"/>
    <mergeCell ref="B74:D74"/>
    <mergeCell ref="B75:D75"/>
    <mergeCell ref="B76:D76"/>
    <mergeCell ref="B77:D77"/>
    <mergeCell ref="B89:D89"/>
    <mergeCell ref="B90:D90"/>
    <mergeCell ref="B91:D91"/>
    <mergeCell ref="B92:D92"/>
    <mergeCell ref="B93:D93"/>
    <mergeCell ref="B94:D94"/>
    <mergeCell ref="B83:D83"/>
    <mergeCell ref="B84:D84"/>
    <mergeCell ref="B85:D85"/>
    <mergeCell ref="B86:D86"/>
    <mergeCell ref="B87:D87"/>
    <mergeCell ref="B88:D88"/>
    <mergeCell ref="B101:D101"/>
    <mergeCell ref="B102:D102"/>
    <mergeCell ref="B103:D103"/>
    <mergeCell ref="B104:D104"/>
    <mergeCell ref="B105:D105"/>
    <mergeCell ref="B106:D106"/>
    <mergeCell ref="B95:D95"/>
    <mergeCell ref="B96:D96"/>
    <mergeCell ref="B97:D97"/>
    <mergeCell ref="B98:D98"/>
    <mergeCell ref="B99:D99"/>
    <mergeCell ref="B100:D100"/>
    <mergeCell ref="B113:D113"/>
    <mergeCell ref="B114:D114"/>
    <mergeCell ref="B115:D115"/>
    <mergeCell ref="B116:D116"/>
    <mergeCell ref="B117:D117"/>
    <mergeCell ref="B118:D118"/>
    <mergeCell ref="B107:D107"/>
    <mergeCell ref="B108:D108"/>
    <mergeCell ref="B109:D109"/>
    <mergeCell ref="B110:D110"/>
    <mergeCell ref="B111:D111"/>
    <mergeCell ref="B112:D112"/>
    <mergeCell ref="B131:D131"/>
    <mergeCell ref="B132:D132"/>
    <mergeCell ref="B125:D125"/>
    <mergeCell ref="B126:D126"/>
    <mergeCell ref="B127:D127"/>
    <mergeCell ref="B128:D128"/>
    <mergeCell ref="B129:D129"/>
    <mergeCell ref="B130:D130"/>
    <mergeCell ref="B119:D119"/>
    <mergeCell ref="B120:D120"/>
    <mergeCell ref="B121:D121"/>
    <mergeCell ref="B122:D122"/>
    <mergeCell ref="B123:D123"/>
    <mergeCell ref="B124:D124"/>
  </mergeCells>
  <phoneticPr fontId="31"/>
  <hyperlinks>
    <hyperlink ref="O1" location="項目一覧表!A1" display="項目一覧表へ戻る" xr:uid="{00000000-0004-0000-0D00-000000000000}"/>
  </hyperlinks>
  <printOptions horizontalCentered="1"/>
  <pageMargins left="0.51181102362204722" right="0" top="0.70866141732283472" bottom="0.19685039370078741" header="0.51181102362204722" footer="0.27559055118110237"/>
  <pageSetup paperSize="9" scale="70"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9"/>
  <sheetViews>
    <sheetView showGridLines="0" zoomScaleNormal="100" workbookViewId="0"/>
  </sheetViews>
  <sheetFormatPr defaultColWidth="11.36328125" defaultRowHeight="13"/>
  <cols>
    <col min="1" max="1" width="8" style="186" customWidth="1"/>
    <col min="2" max="2" width="4.90625" style="186" bestFit="1" customWidth="1"/>
    <col min="3" max="3" width="8" style="186" customWidth="1"/>
    <col min="4" max="6" width="21.453125" style="273" customWidth="1"/>
    <col min="7" max="7" width="2.6328125" style="273" customWidth="1"/>
    <col min="8" max="8" width="16.90625" style="273" bestFit="1" customWidth="1"/>
    <col min="9" max="16384" width="11.36328125" style="273"/>
  </cols>
  <sheetData>
    <row r="1" spans="1:8">
      <c r="H1" s="395" t="s">
        <v>552</v>
      </c>
    </row>
    <row r="2" spans="1:8" ht="19.5" customHeight="1">
      <c r="A2" s="601" t="s">
        <v>551</v>
      </c>
      <c r="B2" s="601"/>
      <c r="C2" s="601"/>
      <c r="D2" s="601"/>
      <c r="E2" s="601"/>
      <c r="F2" s="601"/>
    </row>
    <row r="4" spans="1:8" ht="14.25" customHeight="1" thickBot="1">
      <c r="D4" s="326"/>
      <c r="E4" s="326"/>
      <c r="F4" s="326"/>
    </row>
    <row r="5" spans="1:8" ht="15.75" customHeight="1">
      <c r="A5" s="533" t="s">
        <v>235</v>
      </c>
      <c r="B5" s="533"/>
      <c r="C5" s="534"/>
      <c r="D5" s="387" t="s">
        <v>541</v>
      </c>
      <c r="E5" s="387" t="s">
        <v>542</v>
      </c>
      <c r="F5" s="327" t="s">
        <v>543</v>
      </c>
    </row>
    <row r="6" spans="1:8" ht="15.75" customHeight="1">
      <c r="A6" s="537"/>
      <c r="B6" s="537"/>
      <c r="C6" s="538"/>
      <c r="D6" s="328" t="s">
        <v>544</v>
      </c>
      <c r="E6" s="328" t="s">
        <v>544</v>
      </c>
      <c r="F6" s="329" t="s">
        <v>545</v>
      </c>
    </row>
    <row r="7" spans="1:8" s="330" customFormat="1" ht="16.5" customHeight="1">
      <c r="A7" s="79" t="s">
        <v>144</v>
      </c>
      <c r="B7" s="383">
        <v>28</v>
      </c>
      <c r="C7" s="81" t="s">
        <v>145</v>
      </c>
      <c r="D7" s="297">
        <v>86</v>
      </c>
      <c r="E7" s="298">
        <v>9516</v>
      </c>
      <c r="F7" s="298">
        <v>9538</v>
      </c>
    </row>
    <row r="8" spans="1:8" s="330" customFormat="1" ht="16.5" customHeight="1">
      <c r="A8" s="186"/>
      <c r="B8" s="80">
        <v>29</v>
      </c>
      <c r="C8" s="186"/>
      <c r="D8" s="297">
        <v>93</v>
      </c>
      <c r="E8" s="298">
        <v>10129</v>
      </c>
      <c r="F8" s="298">
        <v>9929</v>
      </c>
    </row>
    <row r="9" spans="1:8" s="330" customFormat="1" ht="16.5" customHeight="1">
      <c r="A9" s="186"/>
      <c r="B9" s="80">
        <v>30</v>
      </c>
      <c r="C9" s="186"/>
      <c r="D9" s="297">
        <v>104</v>
      </c>
      <c r="E9" s="298">
        <v>10673</v>
      </c>
      <c r="F9" s="298">
        <v>10350</v>
      </c>
    </row>
    <row r="10" spans="1:8" s="330" customFormat="1" ht="16.5" customHeight="1">
      <c r="A10" s="79" t="s">
        <v>146</v>
      </c>
      <c r="B10" s="80" t="s">
        <v>147</v>
      </c>
      <c r="C10" s="81" t="s">
        <v>145</v>
      </c>
      <c r="D10" s="297">
        <v>109</v>
      </c>
      <c r="E10" s="298">
        <v>10956</v>
      </c>
      <c r="F10" s="298">
        <v>10584</v>
      </c>
    </row>
    <row r="11" spans="1:8" s="332" customFormat="1" ht="16.5" customHeight="1">
      <c r="A11" s="331"/>
      <c r="B11" s="90">
        <v>2</v>
      </c>
      <c r="C11" s="331"/>
      <c r="D11" s="446">
        <v>111</v>
      </c>
      <c r="E11" s="447">
        <v>10980</v>
      </c>
      <c r="F11" s="447">
        <v>10628</v>
      </c>
    </row>
    <row r="12" spans="1:8" ht="5.25" customHeight="1">
      <c r="A12" s="331"/>
      <c r="B12" s="90"/>
      <c r="C12" s="331"/>
      <c r="D12" s="448"/>
      <c r="E12" s="313"/>
      <c r="F12" s="313"/>
    </row>
    <row r="13" spans="1:8" ht="16.5" customHeight="1">
      <c r="A13" s="602" t="s">
        <v>546</v>
      </c>
      <c r="B13" s="602"/>
      <c r="C13" s="602"/>
      <c r="D13" s="333">
        <v>37</v>
      </c>
      <c r="E13" s="334">
        <v>4305</v>
      </c>
      <c r="F13" s="334">
        <v>3844</v>
      </c>
    </row>
    <row r="14" spans="1:8" ht="16.5" customHeight="1">
      <c r="A14" s="602" t="s">
        <v>547</v>
      </c>
      <c r="B14" s="602"/>
      <c r="C14" s="602"/>
      <c r="D14" s="333">
        <v>74</v>
      </c>
      <c r="E14" s="334">
        <v>6675</v>
      </c>
      <c r="F14" s="334">
        <v>6751</v>
      </c>
    </row>
    <row r="15" spans="1:8" ht="16.5" customHeight="1" thickBot="1">
      <c r="A15" s="603" t="s">
        <v>548</v>
      </c>
      <c r="B15" s="603"/>
      <c r="C15" s="603"/>
      <c r="D15" s="449"/>
      <c r="E15" s="450"/>
      <c r="F15" s="450">
        <v>33</v>
      </c>
    </row>
    <row r="16" spans="1:8" s="277" customFormat="1" ht="15" customHeight="1">
      <c r="A16" s="277" t="s">
        <v>549</v>
      </c>
      <c r="B16" s="80"/>
      <c r="C16" s="199"/>
      <c r="D16" s="335"/>
      <c r="E16" s="335"/>
      <c r="F16" s="336"/>
    </row>
    <row r="17" spans="1:6">
      <c r="A17" s="186" t="s">
        <v>567</v>
      </c>
    </row>
    <row r="19" spans="1:6">
      <c r="D19" s="337"/>
      <c r="E19" s="337"/>
      <c r="F19" s="337"/>
    </row>
  </sheetData>
  <mergeCells count="5">
    <mergeCell ref="A2:F2"/>
    <mergeCell ref="A5:C6"/>
    <mergeCell ref="A13:C13"/>
    <mergeCell ref="A14:C14"/>
    <mergeCell ref="A15:C15"/>
  </mergeCells>
  <phoneticPr fontId="31"/>
  <hyperlinks>
    <hyperlink ref="H1" location="項目一覧表!A1" display="項目一覧表へ戻る" xr:uid="{00000000-0004-0000-0E00-000000000000}"/>
  </hyperlinks>
  <printOptions horizontalCentered="1"/>
  <pageMargins left="0.51181102362204722" right="0.51181102362204722" top="0.78740157480314965" bottom="0.98425196850393704" header="0.51181102362204722" footer="0.51181102362204722"/>
  <pageSetup paperSize="9" scale="65"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3"/>
  <sheetViews>
    <sheetView showGridLines="0" zoomScaleNormal="100" zoomScaleSheetLayoutView="90" workbookViewId="0"/>
  </sheetViews>
  <sheetFormatPr defaultColWidth="9" defaultRowHeight="18"/>
  <cols>
    <col min="1" max="1" width="13.6328125" style="7" customWidth="1"/>
    <col min="2" max="4" width="6.08984375" style="7" customWidth="1"/>
    <col min="5" max="5" width="0.90625" style="7" customWidth="1"/>
    <col min="6" max="6" width="11.6328125" style="7" customWidth="1"/>
    <col min="7" max="7" width="0.90625" style="7" customWidth="1"/>
    <col min="8" max="10" width="6.08984375" style="7" customWidth="1"/>
    <col min="11" max="11" width="13.6328125" style="7" customWidth="1"/>
    <col min="12" max="14" width="6.08984375" style="7" customWidth="1"/>
    <col min="15" max="15" width="3" style="7" customWidth="1"/>
    <col min="16" max="16" width="16.90625" style="7" bestFit="1" customWidth="1"/>
    <col min="17" max="16384" width="9" style="7"/>
  </cols>
  <sheetData>
    <row r="1" spans="1:16">
      <c r="P1" s="395" t="s">
        <v>552</v>
      </c>
    </row>
    <row r="2" spans="1:16" ht="21.5">
      <c r="A2" s="465" t="s">
        <v>134</v>
      </c>
      <c r="B2" s="465"/>
      <c r="C2" s="465"/>
      <c r="D2" s="465"/>
      <c r="E2" s="465"/>
      <c r="F2" s="465"/>
      <c r="G2" s="465"/>
      <c r="H2" s="465"/>
      <c r="I2" s="465"/>
      <c r="J2" s="465"/>
      <c r="K2" s="465"/>
      <c r="L2" s="465"/>
      <c r="M2" s="465"/>
      <c r="N2" s="465"/>
      <c r="O2" s="394"/>
    </row>
    <row r="3" spans="1:16" ht="12.75" customHeight="1">
      <c r="A3" s="1"/>
      <c r="B3" s="1"/>
      <c r="C3" s="1"/>
      <c r="D3" s="1"/>
      <c r="E3" s="1"/>
      <c r="F3" s="1"/>
      <c r="G3" s="1"/>
      <c r="H3" s="1"/>
      <c r="I3" s="1"/>
      <c r="J3" s="1"/>
      <c r="K3" s="1"/>
      <c r="L3" s="1"/>
      <c r="M3" s="1"/>
      <c r="N3" s="1"/>
    </row>
    <row r="4" spans="1:16" ht="18.5" thickBot="1">
      <c r="A4" s="2" t="s">
        <v>30</v>
      </c>
      <c r="B4" s="2"/>
      <c r="C4" s="2"/>
      <c r="D4" s="2"/>
      <c r="E4" s="2"/>
      <c r="F4" s="2"/>
      <c r="G4" s="2"/>
      <c r="H4" s="2"/>
      <c r="I4" s="2"/>
      <c r="J4" s="3"/>
      <c r="K4" s="2"/>
      <c r="L4" s="2"/>
      <c r="M4" s="2"/>
      <c r="N4" s="3" t="s">
        <v>32</v>
      </c>
    </row>
    <row r="5" spans="1:16">
      <c r="A5" s="466" t="s">
        <v>33</v>
      </c>
      <c r="B5" s="468" t="s">
        <v>34</v>
      </c>
      <c r="C5" s="463" t="s">
        <v>35</v>
      </c>
      <c r="D5" s="470"/>
      <c r="E5" s="471"/>
      <c r="F5" s="466" t="s">
        <v>33</v>
      </c>
      <c r="G5" s="8"/>
      <c r="H5" s="468" t="s">
        <v>34</v>
      </c>
      <c r="I5" s="463" t="s">
        <v>36</v>
      </c>
      <c r="J5" s="464"/>
      <c r="K5" s="473" t="s">
        <v>33</v>
      </c>
      <c r="L5" s="468" t="s">
        <v>34</v>
      </c>
      <c r="M5" s="463" t="s">
        <v>35</v>
      </c>
      <c r="N5" s="464"/>
    </row>
    <row r="6" spans="1:16">
      <c r="A6" s="467"/>
      <c r="B6" s="469"/>
      <c r="C6" s="9" t="s">
        <v>37</v>
      </c>
      <c r="D6" s="9" t="s">
        <v>38</v>
      </c>
      <c r="E6" s="472"/>
      <c r="F6" s="467"/>
      <c r="G6" s="10"/>
      <c r="H6" s="469"/>
      <c r="I6" s="9" t="s">
        <v>37</v>
      </c>
      <c r="J6" s="11" t="s">
        <v>38</v>
      </c>
      <c r="K6" s="474"/>
      <c r="L6" s="469"/>
      <c r="M6" s="9" t="s">
        <v>37</v>
      </c>
      <c r="N6" s="11" t="s">
        <v>38</v>
      </c>
    </row>
    <row r="7" spans="1:16">
      <c r="A7" s="12" t="s">
        <v>39</v>
      </c>
      <c r="B7" s="388">
        <v>15</v>
      </c>
      <c r="C7" s="13">
        <v>6</v>
      </c>
      <c r="D7" s="13">
        <v>9</v>
      </c>
      <c r="E7" s="14"/>
      <c r="F7" s="4" t="s">
        <v>40</v>
      </c>
      <c r="G7" s="15"/>
      <c r="H7" s="391">
        <v>16</v>
      </c>
      <c r="I7" s="13">
        <v>9</v>
      </c>
      <c r="J7" s="13">
        <v>7</v>
      </c>
      <c r="K7" s="16" t="s">
        <v>41</v>
      </c>
      <c r="L7" s="388">
        <v>16</v>
      </c>
      <c r="M7" s="13">
        <v>8</v>
      </c>
      <c r="N7" s="17">
        <v>8</v>
      </c>
    </row>
    <row r="8" spans="1:16">
      <c r="A8" s="16" t="s">
        <v>42</v>
      </c>
      <c r="B8" s="389">
        <v>28</v>
      </c>
      <c r="C8" s="18">
        <v>7</v>
      </c>
      <c r="D8" s="18">
        <v>21</v>
      </c>
      <c r="E8" s="5"/>
      <c r="F8" s="4" t="s">
        <v>43</v>
      </c>
      <c r="G8" s="15"/>
      <c r="H8" s="392">
        <v>18</v>
      </c>
      <c r="I8" s="18">
        <v>7</v>
      </c>
      <c r="J8" s="18">
        <v>11</v>
      </c>
      <c r="K8" s="16" t="s">
        <v>44</v>
      </c>
      <c r="L8" s="389">
        <v>20</v>
      </c>
      <c r="M8" s="18">
        <v>10</v>
      </c>
      <c r="N8" s="19">
        <v>10</v>
      </c>
    </row>
    <row r="9" spans="1:16">
      <c r="A9" s="16" t="s">
        <v>45</v>
      </c>
      <c r="B9" s="389">
        <v>38</v>
      </c>
      <c r="C9" s="18">
        <v>12</v>
      </c>
      <c r="D9" s="18">
        <v>21</v>
      </c>
      <c r="E9" s="5"/>
      <c r="F9" s="4" t="s">
        <v>46</v>
      </c>
      <c r="G9" s="15"/>
      <c r="H9" s="392">
        <v>19</v>
      </c>
      <c r="I9" s="18">
        <v>7</v>
      </c>
      <c r="J9" s="18">
        <v>12</v>
      </c>
      <c r="K9" s="16" t="s">
        <v>47</v>
      </c>
      <c r="L9" s="389">
        <v>8</v>
      </c>
      <c r="M9" s="18">
        <v>4</v>
      </c>
      <c r="N9" s="19">
        <v>4</v>
      </c>
    </row>
    <row r="10" spans="1:16">
      <c r="A10" s="16" t="s">
        <v>48</v>
      </c>
      <c r="B10" s="389">
        <v>18</v>
      </c>
      <c r="C10" s="18">
        <v>5</v>
      </c>
      <c r="D10" s="18">
        <v>12</v>
      </c>
      <c r="E10" s="5"/>
      <c r="F10" s="4" t="s">
        <v>49</v>
      </c>
      <c r="G10" s="15"/>
      <c r="H10" s="392">
        <v>11</v>
      </c>
      <c r="I10" s="18">
        <v>6</v>
      </c>
      <c r="J10" s="18">
        <v>5</v>
      </c>
      <c r="K10" s="16" t="s">
        <v>50</v>
      </c>
      <c r="L10" s="389">
        <v>10</v>
      </c>
      <c r="M10" s="18">
        <v>5</v>
      </c>
      <c r="N10" s="19">
        <v>5</v>
      </c>
    </row>
    <row r="11" spans="1:16">
      <c r="A11" s="16" t="s">
        <v>51</v>
      </c>
      <c r="B11" s="389">
        <v>19</v>
      </c>
      <c r="C11" s="18">
        <v>6</v>
      </c>
      <c r="D11" s="18">
        <v>11</v>
      </c>
      <c r="E11" s="5"/>
      <c r="F11" s="4" t="s">
        <v>52</v>
      </c>
      <c r="G11" s="15"/>
      <c r="H11" s="392">
        <v>18</v>
      </c>
      <c r="I11" s="18">
        <v>8</v>
      </c>
      <c r="J11" s="18">
        <v>10</v>
      </c>
      <c r="K11" s="16" t="s">
        <v>53</v>
      </c>
      <c r="L11" s="389">
        <v>14</v>
      </c>
      <c r="M11" s="20">
        <v>5</v>
      </c>
      <c r="N11" s="21">
        <v>9</v>
      </c>
    </row>
    <row r="12" spans="1:16">
      <c r="A12" s="16" t="s">
        <v>54</v>
      </c>
      <c r="B12" s="389">
        <v>17</v>
      </c>
      <c r="C12" s="18">
        <v>7</v>
      </c>
      <c r="D12" s="18">
        <v>10</v>
      </c>
      <c r="E12" s="5"/>
      <c r="F12" s="4" t="s">
        <v>55</v>
      </c>
      <c r="G12" s="15"/>
      <c r="H12" s="392">
        <v>21</v>
      </c>
      <c r="I12" s="18">
        <v>12</v>
      </c>
      <c r="J12" s="18">
        <v>9</v>
      </c>
      <c r="K12" s="16" t="s">
        <v>56</v>
      </c>
      <c r="L12" s="389">
        <v>23</v>
      </c>
      <c r="M12" s="20">
        <v>12</v>
      </c>
      <c r="N12" s="21">
        <v>11</v>
      </c>
    </row>
    <row r="13" spans="1:16">
      <c r="A13" s="16" t="s">
        <v>57</v>
      </c>
      <c r="B13" s="389">
        <v>27</v>
      </c>
      <c r="C13" s="18">
        <v>11</v>
      </c>
      <c r="D13" s="18">
        <v>14</v>
      </c>
      <c r="E13" s="5"/>
      <c r="F13" s="4" t="s">
        <v>58</v>
      </c>
      <c r="G13" s="15"/>
      <c r="H13" s="392">
        <v>30</v>
      </c>
      <c r="I13" s="18">
        <v>14</v>
      </c>
      <c r="J13" s="18">
        <v>15</v>
      </c>
      <c r="K13" s="16" t="s">
        <v>59</v>
      </c>
      <c r="L13" s="389">
        <v>19</v>
      </c>
      <c r="M13" s="20">
        <v>9</v>
      </c>
      <c r="N13" s="21">
        <v>10</v>
      </c>
    </row>
    <row r="14" spans="1:16">
      <c r="A14" s="16" t="s">
        <v>60</v>
      </c>
      <c r="B14" s="389">
        <v>21</v>
      </c>
      <c r="C14" s="18">
        <v>8</v>
      </c>
      <c r="D14" s="18">
        <v>13</v>
      </c>
      <c r="E14" s="5"/>
      <c r="F14" s="4" t="s">
        <v>61</v>
      </c>
      <c r="G14" s="15"/>
      <c r="H14" s="392">
        <v>10</v>
      </c>
      <c r="I14" s="18">
        <v>5</v>
      </c>
      <c r="J14" s="18">
        <v>5</v>
      </c>
      <c r="K14" s="16" t="s">
        <v>62</v>
      </c>
      <c r="L14" s="389">
        <v>10</v>
      </c>
      <c r="M14" s="18">
        <v>4</v>
      </c>
      <c r="N14" s="19">
        <v>6</v>
      </c>
    </row>
    <row r="15" spans="1:16">
      <c r="A15" s="16" t="s">
        <v>63</v>
      </c>
      <c r="B15" s="389">
        <v>33</v>
      </c>
      <c r="C15" s="18">
        <v>12</v>
      </c>
      <c r="D15" s="18">
        <v>21</v>
      </c>
      <c r="E15" s="5"/>
      <c r="F15" s="4" t="s">
        <v>64</v>
      </c>
      <c r="G15" s="15"/>
      <c r="H15" s="392">
        <v>19</v>
      </c>
      <c r="I15" s="18">
        <v>12</v>
      </c>
      <c r="J15" s="18">
        <v>7</v>
      </c>
      <c r="K15" s="16" t="s">
        <v>65</v>
      </c>
      <c r="L15" s="389">
        <v>13</v>
      </c>
      <c r="M15" s="18">
        <v>7</v>
      </c>
      <c r="N15" s="19">
        <v>4</v>
      </c>
    </row>
    <row r="16" spans="1:16">
      <c r="A16" s="16" t="s">
        <v>66</v>
      </c>
      <c r="B16" s="389">
        <v>32</v>
      </c>
      <c r="C16" s="18">
        <v>19</v>
      </c>
      <c r="D16" s="18">
        <v>13</v>
      </c>
      <c r="E16" s="5"/>
      <c r="F16" s="4" t="s">
        <v>67</v>
      </c>
      <c r="G16" s="15"/>
      <c r="H16" s="392">
        <v>15</v>
      </c>
      <c r="I16" s="18">
        <v>7</v>
      </c>
      <c r="J16" s="18">
        <v>8</v>
      </c>
      <c r="K16" s="16" t="s">
        <v>68</v>
      </c>
      <c r="L16" s="389">
        <v>14</v>
      </c>
      <c r="M16" s="18">
        <v>6</v>
      </c>
      <c r="N16" s="19">
        <v>8</v>
      </c>
    </row>
    <row r="17" spans="1:14">
      <c r="A17" s="16" t="s">
        <v>69</v>
      </c>
      <c r="B17" s="389">
        <v>34</v>
      </c>
      <c r="C17" s="18">
        <v>8</v>
      </c>
      <c r="D17" s="18">
        <v>26</v>
      </c>
      <c r="E17" s="5"/>
      <c r="F17" s="4" t="s">
        <v>70</v>
      </c>
      <c r="G17" s="15"/>
      <c r="H17" s="392">
        <v>22</v>
      </c>
      <c r="I17" s="18">
        <v>9</v>
      </c>
      <c r="J17" s="18">
        <v>10</v>
      </c>
      <c r="K17" s="16" t="s">
        <v>71</v>
      </c>
      <c r="L17" s="389">
        <v>16</v>
      </c>
      <c r="M17" s="20">
        <v>3</v>
      </c>
      <c r="N17" s="21">
        <v>13</v>
      </c>
    </row>
    <row r="18" spans="1:14" ht="26">
      <c r="A18" s="16" t="s">
        <v>72</v>
      </c>
      <c r="B18" s="389">
        <v>30</v>
      </c>
      <c r="C18" s="18">
        <v>12</v>
      </c>
      <c r="D18" s="18">
        <v>17</v>
      </c>
      <c r="E18" s="5"/>
      <c r="F18" s="4" t="s">
        <v>73</v>
      </c>
      <c r="G18" s="15"/>
      <c r="H18" s="392">
        <v>14</v>
      </c>
      <c r="I18" s="18">
        <v>8</v>
      </c>
      <c r="J18" s="18">
        <v>6</v>
      </c>
      <c r="K18" s="16" t="s">
        <v>74</v>
      </c>
      <c r="L18" s="389">
        <v>18</v>
      </c>
      <c r="M18" s="18">
        <v>4</v>
      </c>
      <c r="N18" s="19">
        <v>14</v>
      </c>
    </row>
    <row r="19" spans="1:14" ht="26">
      <c r="A19" s="16" t="s">
        <v>75</v>
      </c>
      <c r="B19" s="389">
        <v>50</v>
      </c>
      <c r="C19" s="18">
        <v>26</v>
      </c>
      <c r="D19" s="18">
        <v>24</v>
      </c>
      <c r="E19" s="5"/>
      <c r="F19" s="4" t="s">
        <v>76</v>
      </c>
      <c r="G19" s="22"/>
      <c r="H19" s="389">
        <v>24</v>
      </c>
      <c r="I19" s="18">
        <v>9</v>
      </c>
      <c r="J19" s="18">
        <v>14</v>
      </c>
      <c r="K19" s="16" t="s">
        <v>77</v>
      </c>
      <c r="L19" s="389">
        <v>17</v>
      </c>
      <c r="M19" s="18">
        <v>5</v>
      </c>
      <c r="N19" s="19">
        <v>12</v>
      </c>
    </row>
    <row r="20" spans="1:14">
      <c r="A20" s="16" t="s">
        <v>78</v>
      </c>
      <c r="B20" s="389">
        <v>27</v>
      </c>
      <c r="C20" s="18">
        <v>10</v>
      </c>
      <c r="D20" s="18">
        <v>17</v>
      </c>
      <c r="E20" s="5"/>
      <c r="F20" s="4" t="s">
        <v>79</v>
      </c>
      <c r="G20" s="15"/>
      <c r="H20" s="392">
        <v>15</v>
      </c>
      <c r="I20" s="18">
        <v>6</v>
      </c>
      <c r="J20" s="18">
        <v>9</v>
      </c>
      <c r="K20" s="16"/>
      <c r="L20" s="18"/>
      <c r="M20" s="18"/>
      <c r="N20" s="19"/>
    </row>
    <row r="21" spans="1:14" ht="18.5" thickBot="1">
      <c r="A21" s="23" t="s">
        <v>80</v>
      </c>
      <c r="B21" s="390">
        <v>28</v>
      </c>
      <c r="C21" s="24">
        <v>15</v>
      </c>
      <c r="D21" s="24">
        <v>13</v>
      </c>
      <c r="E21" s="25"/>
      <c r="F21" s="26" t="s">
        <v>81</v>
      </c>
      <c r="G21" s="27"/>
      <c r="H21" s="393">
        <v>6</v>
      </c>
      <c r="I21" s="24">
        <v>3</v>
      </c>
      <c r="J21" s="24">
        <v>3</v>
      </c>
      <c r="K21" s="23" t="s">
        <v>82</v>
      </c>
      <c r="L21" s="24">
        <v>873</v>
      </c>
      <c r="M21" s="24">
        <v>368</v>
      </c>
      <c r="N21" s="28">
        <v>487</v>
      </c>
    </row>
    <row r="22" spans="1:14">
      <c r="A22" s="6" t="s">
        <v>31</v>
      </c>
      <c r="B22" s="1"/>
      <c r="C22" s="1"/>
      <c r="D22" s="1"/>
      <c r="E22" s="1"/>
      <c r="F22" s="1"/>
      <c r="G22" s="1"/>
      <c r="H22" s="1"/>
      <c r="I22" s="1"/>
      <c r="J22" s="1"/>
      <c r="K22" s="1"/>
      <c r="L22" s="1"/>
      <c r="M22" s="1"/>
      <c r="N22" s="1"/>
    </row>
    <row r="23" spans="1:14">
      <c r="A23" s="1"/>
      <c r="B23" s="1"/>
      <c r="C23" s="1"/>
      <c r="D23" s="1" t="s">
        <v>83</v>
      </c>
      <c r="E23" s="1"/>
      <c r="F23" s="1"/>
      <c r="G23" s="1"/>
      <c r="H23" s="1"/>
      <c r="I23" s="1"/>
      <c r="J23" s="1"/>
      <c r="K23" s="1"/>
      <c r="L23" s="1"/>
      <c r="M23" s="1"/>
      <c r="N23" s="1"/>
    </row>
  </sheetData>
  <mergeCells count="11">
    <mergeCell ref="M5:N5"/>
    <mergeCell ref="A2:N2"/>
    <mergeCell ref="A5:A6"/>
    <mergeCell ref="B5:B6"/>
    <mergeCell ref="C5:D5"/>
    <mergeCell ref="E5:E6"/>
    <mergeCell ref="F5:F6"/>
    <mergeCell ref="H5:H6"/>
    <mergeCell ref="I5:J5"/>
    <mergeCell ref="K5:K6"/>
    <mergeCell ref="L5:L6"/>
  </mergeCells>
  <phoneticPr fontId="31"/>
  <hyperlinks>
    <hyperlink ref="P1" location="項目一覧表!A1" display="項目一覧表へ戻る" xr:uid="{00000000-0004-0000-0100-000000000000}"/>
  </hyperlinks>
  <pageMargins left="0.78700000000000003" right="0.78700000000000003" top="0.98399999999999999" bottom="0.98399999999999999" header="0.51200000000000001" footer="0.51200000000000001"/>
  <pageSetup paperSize="9" scale="71"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
  <sheetViews>
    <sheetView showGridLines="0" zoomScaleNormal="100" workbookViewId="0"/>
  </sheetViews>
  <sheetFormatPr defaultColWidth="9" defaultRowHeight="13"/>
  <cols>
    <col min="1" max="1" width="8.453125" style="65" customWidth="1"/>
    <col min="2" max="2" width="3.08984375" style="65" customWidth="1"/>
    <col min="3" max="3" width="5.36328125" style="65" customWidth="1"/>
    <col min="4" max="7" width="15.08984375" style="67" customWidth="1"/>
    <col min="8" max="8" width="14.08984375" style="67" customWidth="1"/>
    <col min="9" max="9" width="2.7265625" style="67" customWidth="1"/>
    <col min="10" max="10" width="16.90625" style="67" bestFit="1" customWidth="1"/>
    <col min="11" max="16384" width="9" style="67"/>
  </cols>
  <sheetData>
    <row r="1" spans="1:10">
      <c r="J1" s="395" t="s">
        <v>552</v>
      </c>
    </row>
    <row r="2" spans="1:10" s="64" customFormat="1" ht="19">
      <c r="A2" s="475" t="s">
        <v>152</v>
      </c>
      <c r="B2" s="475"/>
      <c r="C2" s="475"/>
      <c r="D2" s="475"/>
      <c r="E2" s="475"/>
      <c r="F2" s="475"/>
      <c r="G2" s="475"/>
      <c r="H2" s="475"/>
      <c r="I2" s="67"/>
    </row>
    <row r="3" spans="1:10" ht="11.25" customHeight="1">
      <c r="C3" s="66"/>
    </row>
    <row r="4" spans="1:10" ht="13.5" thickBot="1">
      <c r="D4" s="68"/>
      <c r="E4" s="68"/>
      <c r="F4" s="68"/>
      <c r="G4" s="68"/>
      <c r="H4" s="69" t="s">
        <v>136</v>
      </c>
    </row>
    <row r="5" spans="1:10" s="73" customFormat="1" ht="14.25" customHeight="1">
      <c r="A5" s="476" t="s">
        <v>137</v>
      </c>
      <c r="B5" s="477"/>
      <c r="C5" s="477"/>
      <c r="D5" s="70" t="s">
        <v>138</v>
      </c>
      <c r="E5" s="71"/>
      <c r="F5" s="72" t="s">
        <v>139</v>
      </c>
      <c r="G5" s="71"/>
      <c r="H5" s="71"/>
    </row>
    <row r="6" spans="1:10" s="73" customFormat="1" ht="14.25" customHeight="1">
      <c r="A6" s="478"/>
      <c r="B6" s="478"/>
      <c r="C6" s="478"/>
      <c r="D6" s="74" t="s">
        <v>131</v>
      </c>
      <c r="E6" s="75" t="s">
        <v>140</v>
      </c>
      <c r="F6" s="75" t="s">
        <v>141</v>
      </c>
      <c r="G6" s="75" t="s">
        <v>142</v>
      </c>
      <c r="H6" s="75" t="s">
        <v>143</v>
      </c>
    </row>
    <row r="7" spans="1:10" ht="6" customHeight="1">
      <c r="A7" s="76"/>
      <c r="B7" s="76"/>
      <c r="C7" s="77"/>
      <c r="D7" s="78"/>
      <c r="E7" s="78"/>
      <c r="F7" s="78"/>
      <c r="G7" s="78"/>
      <c r="H7" s="78"/>
    </row>
    <row r="8" spans="1:10" s="84" customFormat="1" ht="15" customHeight="1">
      <c r="A8" s="79" t="s">
        <v>144</v>
      </c>
      <c r="B8" s="80">
        <v>28</v>
      </c>
      <c r="C8" s="81" t="s">
        <v>145</v>
      </c>
      <c r="D8" s="82">
        <v>25046</v>
      </c>
      <c r="E8" s="82">
        <v>5702</v>
      </c>
      <c r="F8" s="82">
        <v>1636</v>
      </c>
      <c r="G8" s="82">
        <v>17550</v>
      </c>
      <c r="H8" s="82">
        <v>158</v>
      </c>
      <c r="I8" s="83"/>
    </row>
    <row r="9" spans="1:10" s="83" customFormat="1" ht="15" customHeight="1">
      <c r="A9" s="85"/>
      <c r="B9" s="80">
        <v>29</v>
      </c>
      <c r="C9" s="86"/>
      <c r="D9" s="82">
        <v>24103</v>
      </c>
      <c r="E9" s="82">
        <v>6083</v>
      </c>
      <c r="F9" s="82">
        <v>1583</v>
      </c>
      <c r="G9" s="82">
        <v>16281</v>
      </c>
      <c r="H9" s="82">
        <v>156</v>
      </c>
      <c r="I9" s="87"/>
    </row>
    <row r="10" spans="1:10" s="83" customFormat="1" ht="15" customHeight="1">
      <c r="A10" s="85"/>
      <c r="B10" s="80">
        <v>30</v>
      </c>
      <c r="C10" s="86"/>
      <c r="D10" s="82">
        <v>23419</v>
      </c>
      <c r="E10" s="82">
        <v>6113</v>
      </c>
      <c r="F10" s="82">
        <v>1647</v>
      </c>
      <c r="G10" s="82">
        <v>15482</v>
      </c>
      <c r="H10" s="82">
        <v>177</v>
      </c>
      <c r="I10" s="88"/>
    </row>
    <row r="11" spans="1:10" ht="15" customHeight="1">
      <c r="A11" s="79" t="s">
        <v>146</v>
      </c>
      <c r="B11" s="383" t="s">
        <v>147</v>
      </c>
      <c r="C11" s="81" t="s">
        <v>145</v>
      </c>
      <c r="D11" s="396">
        <v>22652</v>
      </c>
      <c r="E11" s="396">
        <v>6256</v>
      </c>
      <c r="F11" s="396">
        <v>1759</v>
      </c>
      <c r="G11" s="396">
        <v>14485</v>
      </c>
      <c r="H11" s="396">
        <v>152</v>
      </c>
      <c r="I11" s="88"/>
    </row>
    <row r="12" spans="1:10" ht="15" customHeight="1">
      <c r="A12" s="89"/>
      <c r="B12" s="90">
        <v>2</v>
      </c>
      <c r="C12" s="91"/>
      <c r="D12" s="397">
        <v>16918</v>
      </c>
      <c r="E12" s="397">
        <v>6362</v>
      </c>
      <c r="F12" s="397">
        <v>1985</v>
      </c>
      <c r="G12" s="397">
        <v>8424</v>
      </c>
      <c r="H12" s="397">
        <v>147</v>
      </c>
      <c r="I12" s="88"/>
    </row>
    <row r="13" spans="1:10" ht="6" customHeight="1">
      <c r="A13" s="85"/>
      <c r="B13" s="92"/>
      <c r="C13" s="93"/>
      <c r="D13" s="398"/>
      <c r="E13" s="398"/>
      <c r="F13" s="398"/>
      <c r="G13" s="398"/>
      <c r="H13" s="398"/>
    </row>
    <row r="14" spans="1:10" s="83" customFormat="1" ht="15" customHeight="1">
      <c r="A14" s="95" t="s">
        <v>148</v>
      </c>
      <c r="B14" s="96">
        <v>4</v>
      </c>
      <c r="C14" s="97" t="s">
        <v>149</v>
      </c>
      <c r="D14" s="98">
        <v>1351</v>
      </c>
      <c r="E14" s="99">
        <v>471</v>
      </c>
      <c r="F14" s="100">
        <v>157</v>
      </c>
      <c r="G14" s="101">
        <v>714</v>
      </c>
      <c r="H14" s="100">
        <v>9</v>
      </c>
      <c r="I14" s="87"/>
    </row>
    <row r="15" spans="1:10" s="83" customFormat="1" ht="15" customHeight="1">
      <c r="A15" s="95"/>
      <c r="B15" s="96">
        <v>5</v>
      </c>
      <c r="C15" s="97"/>
      <c r="D15" s="98">
        <v>1245</v>
      </c>
      <c r="E15" s="99">
        <v>402</v>
      </c>
      <c r="F15" s="100">
        <v>129</v>
      </c>
      <c r="G15" s="101">
        <v>707</v>
      </c>
      <c r="H15" s="100">
        <v>7</v>
      </c>
      <c r="I15" s="87"/>
    </row>
    <row r="16" spans="1:10" s="83" customFormat="1" ht="15" customHeight="1">
      <c r="A16" s="85"/>
      <c r="B16" s="96">
        <v>6</v>
      </c>
      <c r="C16" s="97"/>
      <c r="D16" s="98">
        <v>1486</v>
      </c>
      <c r="E16" s="99">
        <v>555</v>
      </c>
      <c r="F16" s="100">
        <v>165</v>
      </c>
      <c r="G16" s="101">
        <v>751</v>
      </c>
      <c r="H16" s="100">
        <v>15</v>
      </c>
      <c r="I16" s="87"/>
    </row>
    <row r="17" spans="1:9" s="83" customFormat="1" ht="15" customHeight="1">
      <c r="A17" s="85"/>
      <c r="B17" s="96">
        <v>7</v>
      </c>
      <c r="C17" s="97"/>
      <c r="D17" s="98">
        <v>1441</v>
      </c>
      <c r="E17" s="99">
        <v>536</v>
      </c>
      <c r="F17" s="100">
        <v>189</v>
      </c>
      <c r="G17" s="101">
        <v>697</v>
      </c>
      <c r="H17" s="100">
        <v>19</v>
      </c>
      <c r="I17" s="87"/>
    </row>
    <row r="18" spans="1:9" s="83" customFormat="1" ht="15" customHeight="1">
      <c r="A18" s="85"/>
      <c r="B18" s="96">
        <v>8</v>
      </c>
      <c r="C18" s="97"/>
      <c r="D18" s="98">
        <v>1424</v>
      </c>
      <c r="E18" s="99">
        <v>553</v>
      </c>
      <c r="F18" s="100">
        <v>141</v>
      </c>
      <c r="G18" s="101">
        <v>721</v>
      </c>
      <c r="H18" s="100">
        <v>9</v>
      </c>
      <c r="I18" s="87"/>
    </row>
    <row r="19" spans="1:9" s="83" customFormat="1" ht="15" customHeight="1">
      <c r="A19" s="85"/>
      <c r="B19" s="96">
        <v>9</v>
      </c>
      <c r="C19" s="97"/>
      <c r="D19" s="98">
        <v>1330</v>
      </c>
      <c r="E19" s="99">
        <v>513</v>
      </c>
      <c r="F19" s="100">
        <v>164</v>
      </c>
      <c r="G19" s="101">
        <v>646</v>
      </c>
      <c r="H19" s="100">
        <v>7</v>
      </c>
      <c r="I19" s="87"/>
    </row>
    <row r="20" spans="1:9" s="83" customFormat="1" ht="15" customHeight="1">
      <c r="A20" s="85"/>
      <c r="B20" s="96">
        <v>10</v>
      </c>
      <c r="C20" s="97"/>
      <c r="D20" s="98">
        <v>1428</v>
      </c>
      <c r="E20" s="99">
        <v>592</v>
      </c>
      <c r="F20" s="100">
        <v>195</v>
      </c>
      <c r="G20" s="101">
        <v>625</v>
      </c>
      <c r="H20" s="100">
        <v>16</v>
      </c>
      <c r="I20" s="87"/>
    </row>
    <row r="21" spans="1:9" s="83" customFormat="1" ht="15" customHeight="1">
      <c r="A21" s="85"/>
      <c r="B21" s="96">
        <v>11</v>
      </c>
      <c r="C21" s="97"/>
      <c r="D21" s="98">
        <v>1419</v>
      </c>
      <c r="E21" s="99">
        <v>578</v>
      </c>
      <c r="F21" s="100">
        <v>161</v>
      </c>
      <c r="G21" s="101">
        <v>668</v>
      </c>
      <c r="H21" s="100">
        <v>12</v>
      </c>
      <c r="I21" s="87"/>
    </row>
    <row r="22" spans="1:9" s="83" customFormat="1" ht="15" customHeight="1">
      <c r="A22" s="85"/>
      <c r="B22" s="96">
        <v>12</v>
      </c>
      <c r="C22" s="97"/>
      <c r="D22" s="98">
        <v>1443</v>
      </c>
      <c r="E22" s="99">
        <v>530</v>
      </c>
      <c r="F22" s="100">
        <v>149</v>
      </c>
      <c r="G22" s="101">
        <v>751</v>
      </c>
      <c r="H22" s="100">
        <v>13</v>
      </c>
      <c r="I22" s="87"/>
    </row>
    <row r="23" spans="1:9" s="83" customFormat="1" ht="15" customHeight="1">
      <c r="A23" s="95" t="s">
        <v>92</v>
      </c>
      <c r="B23" s="96">
        <v>1</v>
      </c>
      <c r="C23" s="97" t="s">
        <v>150</v>
      </c>
      <c r="D23" s="98">
        <v>1398</v>
      </c>
      <c r="E23" s="99">
        <v>470</v>
      </c>
      <c r="F23" s="100">
        <v>183</v>
      </c>
      <c r="G23" s="101">
        <v>738</v>
      </c>
      <c r="H23" s="100">
        <v>7</v>
      </c>
      <c r="I23" s="87"/>
    </row>
    <row r="24" spans="1:9" s="83" customFormat="1" ht="15" customHeight="1">
      <c r="A24" s="92"/>
      <c r="B24" s="96">
        <v>2</v>
      </c>
      <c r="C24" s="97"/>
      <c r="D24" s="98">
        <v>1435</v>
      </c>
      <c r="E24" s="99">
        <v>549</v>
      </c>
      <c r="F24" s="100">
        <v>169</v>
      </c>
      <c r="G24" s="99">
        <v>705</v>
      </c>
      <c r="H24" s="100">
        <v>12</v>
      </c>
      <c r="I24" s="87"/>
    </row>
    <row r="25" spans="1:9" s="83" customFormat="1" ht="15" customHeight="1">
      <c r="A25" s="92"/>
      <c r="B25" s="96">
        <v>3</v>
      </c>
      <c r="C25" s="97"/>
      <c r="D25" s="98">
        <v>1518</v>
      </c>
      <c r="E25" s="83">
        <v>613</v>
      </c>
      <c r="F25" s="83">
        <v>183</v>
      </c>
      <c r="G25" s="83">
        <v>701</v>
      </c>
      <c r="H25" s="83">
        <v>21</v>
      </c>
      <c r="I25" s="87"/>
    </row>
    <row r="26" spans="1:9" ht="6" customHeight="1" thickBot="1">
      <c r="A26" s="102"/>
      <c r="B26" s="102"/>
      <c r="C26" s="103"/>
      <c r="D26" s="104"/>
      <c r="E26" s="68"/>
      <c r="F26" s="68"/>
      <c r="G26" s="68"/>
      <c r="H26" s="68"/>
    </row>
    <row r="27" spans="1:9" s="105" customFormat="1">
      <c r="A27" s="105" t="s">
        <v>151</v>
      </c>
      <c r="B27" s="65"/>
      <c r="C27" s="92"/>
    </row>
    <row r="28" spans="1:9">
      <c r="D28" s="88"/>
      <c r="E28" s="88"/>
      <c r="F28" s="88"/>
      <c r="G28" s="88"/>
      <c r="H28" s="88"/>
      <c r="I28" s="88"/>
    </row>
    <row r="29" spans="1:9">
      <c r="D29" s="88"/>
    </row>
    <row r="30" spans="1:9">
      <c r="E30" s="106"/>
      <c r="F30" s="106"/>
      <c r="G30" s="106"/>
      <c r="H30" s="106"/>
    </row>
    <row r="32" spans="1:9" ht="13.5" customHeight="1"/>
    <row r="36" spans="1:6">
      <c r="A36" s="67"/>
      <c r="B36" s="67"/>
      <c r="C36" s="67"/>
      <c r="F36" s="67" t="s">
        <v>138</v>
      </c>
    </row>
  </sheetData>
  <mergeCells count="2">
    <mergeCell ref="A2:H2"/>
    <mergeCell ref="A5:C6"/>
  </mergeCells>
  <phoneticPr fontId="31"/>
  <hyperlinks>
    <hyperlink ref="J1" location="項目一覧表!A1" display="項目一覧表へ戻る" xr:uid="{00000000-0004-0000-0200-000000000000}"/>
  </hyperlinks>
  <pageMargins left="0.51181102362204722" right="0.51181102362204722" top="0.70866141732283472" bottom="0.98425196850393704" header="0.51181102362204722" footer="0.51181102362204722"/>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3"/>
  <sheetViews>
    <sheetView showGridLines="0" zoomScaleNormal="100" zoomScaleSheetLayoutView="90" workbookViewId="0"/>
  </sheetViews>
  <sheetFormatPr defaultColWidth="9" defaultRowHeight="13"/>
  <cols>
    <col min="1" max="1" width="9.36328125" style="109" customWidth="1"/>
    <col min="2" max="2" width="10.08984375" style="109" customWidth="1"/>
    <col min="3" max="3" width="10.6328125" style="109" customWidth="1"/>
    <col min="4" max="10" width="9.26953125" style="109" customWidth="1"/>
    <col min="11" max="11" width="1.7265625" style="109" customWidth="1"/>
    <col min="12" max="12" width="16.90625" style="109" bestFit="1" customWidth="1"/>
    <col min="13" max="16384" width="9" style="109"/>
  </cols>
  <sheetData>
    <row r="1" spans="1:12">
      <c r="L1" s="338" t="s">
        <v>552</v>
      </c>
    </row>
    <row r="2" spans="1:12" s="108" customFormat="1" ht="19">
      <c r="A2" s="481" t="s">
        <v>175</v>
      </c>
      <c r="B2" s="481"/>
      <c r="C2" s="481"/>
      <c r="D2" s="481"/>
      <c r="E2" s="481"/>
      <c r="F2" s="481"/>
      <c r="G2" s="481"/>
      <c r="H2" s="481"/>
      <c r="I2" s="481"/>
      <c r="J2" s="481"/>
      <c r="K2" s="107"/>
    </row>
    <row r="4" spans="1:12" ht="13.5" thickBot="1">
      <c r="A4" s="109" t="s">
        <v>153</v>
      </c>
      <c r="B4" s="110"/>
      <c r="C4" s="110"/>
      <c r="D4" s="110"/>
      <c r="E4" s="110"/>
      <c r="F4" s="110"/>
      <c r="G4" s="110"/>
      <c r="H4" s="110"/>
      <c r="I4" s="110"/>
      <c r="J4" s="111" t="s">
        <v>154</v>
      </c>
    </row>
    <row r="5" spans="1:12" ht="15" customHeight="1">
      <c r="A5" s="112" t="s">
        <v>155</v>
      </c>
      <c r="B5" s="113" t="s">
        <v>131</v>
      </c>
      <c r="C5" s="114" t="s">
        <v>156</v>
      </c>
      <c r="D5" s="115" t="s">
        <v>157</v>
      </c>
      <c r="E5" s="115" t="s">
        <v>158</v>
      </c>
      <c r="F5" s="115" t="s">
        <v>159</v>
      </c>
      <c r="G5" s="115" t="s">
        <v>160</v>
      </c>
      <c r="H5" s="114" t="s">
        <v>161</v>
      </c>
      <c r="I5" s="116" t="s">
        <v>162</v>
      </c>
      <c r="J5" s="115" t="s">
        <v>163</v>
      </c>
    </row>
    <row r="6" spans="1:12" ht="6" customHeight="1">
      <c r="A6" s="117"/>
      <c r="B6" s="118"/>
      <c r="C6" s="117"/>
      <c r="D6" s="117"/>
      <c r="E6" s="117"/>
      <c r="F6" s="117"/>
      <c r="G6" s="117"/>
      <c r="H6" s="117"/>
      <c r="I6" s="117"/>
      <c r="J6" s="117"/>
    </row>
    <row r="7" spans="1:12" s="121" customFormat="1" ht="15" customHeight="1">
      <c r="A7" s="119" t="s">
        <v>164</v>
      </c>
      <c r="B7" s="400">
        <v>15747</v>
      </c>
      <c r="C7" s="404">
        <v>125</v>
      </c>
      <c r="D7" s="405">
        <v>1743</v>
      </c>
      <c r="E7" s="405">
        <v>1877</v>
      </c>
      <c r="F7" s="405">
        <v>4064</v>
      </c>
      <c r="G7" s="405">
        <v>2701</v>
      </c>
      <c r="H7" s="405">
        <v>2097</v>
      </c>
      <c r="I7" s="405">
        <v>1790</v>
      </c>
      <c r="J7" s="405">
        <v>1350</v>
      </c>
      <c r="K7" s="120"/>
    </row>
    <row r="8" spans="1:12" s="121" customFormat="1" ht="15" customHeight="1">
      <c r="A8" s="122" t="s">
        <v>165</v>
      </c>
      <c r="B8" s="406">
        <v>100</v>
      </c>
      <c r="C8" s="407">
        <v>0.8</v>
      </c>
      <c r="D8" s="407">
        <v>11.1</v>
      </c>
      <c r="E8" s="407">
        <v>11.9</v>
      </c>
      <c r="F8" s="407">
        <v>25.8</v>
      </c>
      <c r="G8" s="407">
        <v>17.2</v>
      </c>
      <c r="H8" s="407">
        <v>13.3</v>
      </c>
      <c r="I8" s="407">
        <v>11.4</v>
      </c>
      <c r="J8" s="407">
        <v>8.6</v>
      </c>
      <c r="K8" s="120"/>
    </row>
    <row r="9" spans="1:12" ht="6" customHeight="1" thickBot="1">
      <c r="A9" s="124"/>
      <c r="B9" s="110"/>
      <c r="C9" s="110"/>
      <c r="D9" s="110"/>
      <c r="E9" s="110"/>
      <c r="F9" s="110"/>
      <c r="G9" s="110"/>
      <c r="H9" s="110"/>
      <c r="I9" s="110"/>
      <c r="J9" s="110"/>
    </row>
    <row r="10" spans="1:12" ht="8.25" customHeight="1">
      <c r="A10" s="117"/>
      <c r="B10" s="125"/>
      <c r="C10" s="117"/>
      <c r="D10" s="117"/>
      <c r="E10" s="117"/>
      <c r="F10" s="117"/>
      <c r="G10" s="117"/>
      <c r="H10" s="117"/>
      <c r="I10" s="117"/>
      <c r="J10" s="117"/>
    </row>
    <row r="11" spans="1:12" ht="13.5" thickBot="1">
      <c r="A11" s="109" t="s">
        <v>166</v>
      </c>
      <c r="B11" s="110"/>
      <c r="C11" s="126"/>
      <c r="D11" s="126"/>
      <c r="E11" s="126"/>
      <c r="F11" s="126"/>
      <c r="G11" s="126"/>
      <c r="H11" s="126"/>
      <c r="I11" s="126"/>
      <c r="J11" s="111" t="s">
        <v>167</v>
      </c>
    </row>
    <row r="12" spans="1:12" ht="15" customHeight="1">
      <c r="A12" s="482" t="s">
        <v>168</v>
      </c>
      <c r="B12" s="482"/>
      <c r="C12" s="113" t="s">
        <v>131</v>
      </c>
      <c r="D12" s="115" t="s">
        <v>157</v>
      </c>
      <c r="E12" s="115" t="s">
        <v>158</v>
      </c>
      <c r="F12" s="115" t="s">
        <v>159</v>
      </c>
      <c r="G12" s="115" t="s">
        <v>160</v>
      </c>
      <c r="H12" s="114" t="s">
        <v>161</v>
      </c>
      <c r="I12" s="116" t="s">
        <v>162</v>
      </c>
      <c r="J12" s="115" t="s">
        <v>163</v>
      </c>
    </row>
    <row r="13" spans="1:12" ht="6" customHeight="1">
      <c r="A13" s="119"/>
      <c r="B13" s="119"/>
      <c r="C13" s="127"/>
      <c r="D13" s="119"/>
      <c r="E13" s="119"/>
      <c r="F13" s="119"/>
      <c r="G13" s="119"/>
      <c r="H13" s="119"/>
      <c r="I13" s="119"/>
      <c r="J13" s="119"/>
    </row>
    <row r="14" spans="1:12" s="121" customFormat="1" ht="15" customHeight="1">
      <c r="A14" s="483" t="s">
        <v>169</v>
      </c>
      <c r="B14" s="483"/>
      <c r="C14" s="400">
        <v>24978</v>
      </c>
      <c r="D14" s="401">
        <v>2694</v>
      </c>
      <c r="E14" s="401">
        <v>3902</v>
      </c>
      <c r="F14" s="401">
        <v>5403</v>
      </c>
      <c r="G14" s="401">
        <v>4800</v>
      </c>
      <c r="H14" s="401">
        <v>3615</v>
      </c>
      <c r="I14" s="401">
        <v>2745</v>
      </c>
      <c r="J14" s="401">
        <v>1819</v>
      </c>
      <c r="K14" s="128"/>
    </row>
    <row r="15" spans="1:12" s="121" customFormat="1" ht="15" customHeight="1">
      <c r="A15" s="483" t="s">
        <v>170</v>
      </c>
      <c r="B15" s="483"/>
      <c r="C15" s="400">
        <v>2733</v>
      </c>
      <c r="D15" s="401">
        <v>321</v>
      </c>
      <c r="E15" s="401">
        <v>455</v>
      </c>
      <c r="F15" s="401">
        <v>559</v>
      </c>
      <c r="G15" s="401">
        <v>579</v>
      </c>
      <c r="H15" s="401">
        <v>370</v>
      </c>
      <c r="I15" s="402">
        <v>235</v>
      </c>
      <c r="J15" s="402">
        <v>214</v>
      </c>
      <c r="K15" s="128"/>
    </row>
    <row r="16" spans="1:12" s="121" customFormat="1" ht="15" customHeight="1">
      <c r="A16" s="483" t="s">
        <v>171</v>
      </c>
      <c r="B16" s="483"/>
      <c r="C16" s="400">
        <v>22245</v>
      </c>
      <c r="D16" s="401">
        <v>2373</v>
      </c>
      <c r="E16" s="401">
        <v>3447</v>
      </c>
      <c r="F16" s="401">
        <v>4844</v>
      </c>
      <c r="G16" s="401">
        <v>4221</v>
      </c>
      <c r="H16" s="401">
        <v>3245</v>
      </c>
      <c r="I16" s="402">
        <v>2510</v>
      </c>
      <c r="J16" s="402">
        <v>1605</v>
      </c>
      <c r="K16" s="128"/>
    </row>
    <row r="17" spans="1:11" s="121" customFormat="1" ht="15" customHeight="1">
      <c r="A17" s="483" t="s">
        <v>172</v>
      </c>
      <c r="B17" s="483"/>
      <c r="C17" s="400">
        <v>437</v>
      </c>
      <c r="D17" s="401">
        <v>36</v>
      </c>
      <c r="E17" s="401">
        <v>37</v>
      </c>
      <c r="F17" s="401">
        <v>70</v>
      </c>
      <c r="G17" s="401">
        <v>134</v>
      </c>
      <c r="H17" s="401">
        <v>61</v>
      </c>
      <c r="I17" s="402">
        <v>42</v>
      </c>
      <c r="J17" s="402">
        <v>57</v>
      </c>
      <c r="K17" s="128"/>
    </row>
    <row r="18" spans="1:11" s="121" customFormat="1" ht="6" customHeight="1">
      <c r="A18" s="119"/>
      <c r="B18" s="129"/>
      <c r="C18" s="400"/>
      <c r="D18" s="402"/>
      <c r="E18" s="402"/>
      <c r="F18" s="401"/>
      <c r="G18" s="401"/>
      <c r="H18" s="401"/>
      <c r="I18" s="401"/>
      <c r="J18" s="402"/>
    </row>
    <row r="19" spans="1:11" s="121" customFormat="1" ht="15" customHeight="1">
      <c r="A19" s="479" t="s">
        <v>173</v>
      </c>
      <c r="B19" s="480"/>
      <c r="C19" s="400">
        <v>25415</v>
      </c>
      <c r="D19" s="403">
        <v>2730</v>
      </c>
      <c r="E19" s="403">
        <v>3939</v>
      </c>
      <c r="F19" s="403">
        <v>5473</v>
      </c>
      <c r="G19" s="403">
        <v>4934</v>
      </c>
      <c r="H19" s="403">
        <v>3676</v>
      </c>
      <c r="I19" s="403">
        <v>2787</v>
      </c>
      <c r="J19" s="403">
        <v>1876</v>
      </c>
      <c r="K19" s="128"/>
    </row>
    <row r="20" spans="1:11" s="121" customFormat="1" ht="15" customHeight="1">
      <c r="A20" s="479" t="s">
        <v>174</v>
      </c>
      <c r="B20" s="479"/>
      <c r="C20" s="123">
        <v>100</v>
      </c>
      <c r="D20" s="399">
        <v>10.741687979539643</v>
      </c>
      <c r="E20" s="399">
        <v>15.498721227621484</v>
      </c>
      <c r="F20" s="399">
        <v>21.534526854219948</v>
      </c>
      <c r="G20" s="399">
        <v>19.413732048003148</v>
      </c>
      <c r="H20" s="399">
        <v>14.463899272083417</v>
      </c>
      <c r="I20" s="399">
        <v>10.96596498131025</v>
      </c>
      <c r="J20" s="399">
        <v>7.3814676372221122</v>
      </c>
      <c r="K20" s="130"/>
    </row>
    <row r="21" spans="1:11" ht="6" customHeight="1" thickBot="1">
      <c r="A21" s="110"/>
      <c r="B21" s="110"/>
      <c r="C21" s="131"/>
      <c r="D21" s="132"/>
      <c r="E21" s="132"/>
      <c r="F21" s="132"/>
      <c r="G21" s="132"/>
      <c r="H21" s="132"/>
      <c r="I21" s="132"/>
      <c r="J21" s="132"/>
    </row>
    <row r="22" spans="1:11" ht="16.5" customHeight="1">
      <c r="A22" s="105" t="s">
        <v>151</v>
      </c>
    </row>
    <row r="23" spans="1:11">
      <c r="F23" s="133"/>
    </row>
    <row r="24" spans="1:11">
      <c r="D24" s="134"/>
      <c r="E24" s="134"/>
      <c r="F24" s="134"/>
      <c r="G24" s="134"/>
      <c r="H24" s="134"/>
      <c r="I24" s="134"/>
      <c r="J24" s="134"/>
      <c r="K24" s="134"/>
    </row>
    <row r="25" spans="1:11">
      <c r="D25" s="135"/>
      <c r="E25" s="135"/>
      <c r="F25" s="135"/>
      <c r="G25" s="135"/>
      <c r="H25" s="135"/>
      <c r="I25" s="135"/>
      <c r="J25" s="135"/>
      <c r="K25" s="134"/>
    </row>
    <row r="43" spans="1:1">
      <c r="A43" s="109" t="s">
        <v>83</v>
      </c>
    </row>
  </sheetData>
  <mergeCells count="8">
    <mergeCell ref="A19:B19"/>
    <mergeCell ref="A20:B20"/>
    <mergeCell ref="A2:J2"/>
    <mergeCell ref="A12:B12"/>
    <mergeCell ref="A14:B14"/>
    <mergeCell ref="A15:B15"/>
    <mergeCell ref="A16:B16"/>
    <mergeCell ref="A17:B17"/>
  </mergeCells>
  <phoneticPr fontId="31"/>
  <hyperlinks>
    <hyperlink ref="L1" location="項目一覧表!A1" display="項目一覧表へ戻る" xr:uid="{00000000-0004-0000-0300-000000000000}"/>
  </hyperlinks>
  <pageMargins left="0.51181102362204722" right="0.51181102362204722" top="0.98425196850393704" bottom="0.98425196850393704" header="0.51181102362204722" footer="0.51181102362204722"/>
  <pageSetup paperSize="9" scale="91"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2"/>
  <sheetViews>
    <sheetView showGridLines="0" zoomScaleNormal="100" workbookViewId="0"/>
  </sheetViews>
  <sheetFormatPr defaultColWidth="9" defaultRowHeight="13"/>
  <cols>
    <col min="1" max="1" width="8.6328125" style="65" customWidth="1"/>
    <col min="2" max="2" width="4.08984375" style="65" customWidth="1"/>
    <col min="3" max="3" width="7.26953125" style="65" customWidth="1"/>
    <col min="4" max="6" width="24.6328125" style="137" customWidth="1"/>
    <col min="7" max="7" width="2.08984375" style="137" customWidth="1"/>
    <col min="8" max="8" width="16.90625" style="137" bestFit="1" customWidth="1"/>
    <col min="9" max="16384" width="9" style="137"/>
  </cols>
  <sheetData>
    <row r="1" spans="1:8">
      <c r="H1" s="395" t="s">
        <v>552</v>
      </c>
    </row>
    <row r="2" spans="1:8" s="136" customFormat="1" ht="19">
      <c r="A2" s="484" t="s">
        <v>183</v>
      </c>
      <c r="B2" s="484"/>
      <c r="C2" s="484"/>
      <c r="D2" s="484"/>
      <c r="E2" s="484"/>
      <c r="F2" s="484"/>
      <c r="G2" s="137"/>
    </row>
    <row r="3" spans="1:8" ht="9" customHeight="1">
      <c r="C3" s="66"/>
    </row>
    <row r="4" spans="1:8" ht="13.5" thickBot="1">
      <c r="D4" s="138"/>
      <c r="E4" s="138"/>
      <c r="F4" s="139" t="s">
        <v>176</v>
      </c>
    </row>
    <row r="5" spans="1:8" ht="30" customHeight="1">
      <c r="A5" s="485" t="s">
        <v>177</v>
      </c>
      <c r="B5" s="486"/>
      <c r="C5" s="486"/>
      <c r="D5" s="140" t="s">
        <v>178</v>
      </c>
      <c r="E5" s="140" t="s">
        <v>179</v>
      </c>
      <c r="F5" s="140" t="s">
        <v>180</v>
      </c>
    </row>
    <row r="6" spans="1:8" ht="6" customHeight="1">
      <c r="A6" s="96"/>
      <c r="B6" s="96"/>
      <c r="C6" s="93"/>
      <c r="D6" s="141"/>
      <c r="E6" s="142"/>
    </row>
    <row r="7" spans="1:8" s="146" customFormat="1" ht="14.25" customHeight="1">
      <c r="A7" s="79" t="s">
        <v>144</v>
      </c>
      <c r="B7" s="80">
        <v>28</v>
      </c>
      <c r="C7" s="81" t="s">
        <v>145</v>
      </c>
      <c r="D7" s="143">
        <v>36669601788</v>
      </c>
      <c r="E7" s="144">
        <v>32881647199</v>
      </c>
      <c r="F7" s="144">
        <v>3787954589</v>
      </c>
      <c r="G7" s="145"/>
    </row>
    <row r="8" spans="1:8" s="145" customFormat="1" ht="14.25" customHeight="1">
      <c r="A8" s="85"/>
      <c r="B8" s="80">
        <v>29</v>
      </c>
      <c r="C8" s="86"/>
      <c r="D8" s="143">
        <v>37014412038</v>
      </c>
      <c r="E8" s="144">
        <v>33189681934</v>
      </c>
      <c r="F8" s="144">
        <v>3824730104</v>
      </c>
    </row>
    <row r="9" spans="1:8" s="145" customFormat="1" ht="14.25" customHeight="1">
      <c r="A9" s="85"/>
      <c r="B9" s="80">
        <v>30</v>
      </c>
      <c r="C9" s="86"/>
      <c r="D9" s="143">
        <v>37759284753</v>
      </c>
      <c r="E9" s="144">
        <v>33775774165</v>
      </c>
      <c r="F9" s="144">
        <v>3983510588</v>
      </c>
      <c r="G9" s="137"/>
    </row>
    <row r="10" spans="1:8" ht="14.25" customHeight="1">
      <c r="A10" s="79" t="s">
        <v>146</v>
      </c>
      <c r="B10" s="383" t="s">
        <v>147</v>
      </c>
      <c r="C10" s="81" t="s">
        <v>145</v>
      </c>
      <c r="D10" s="408">
        <v>39130230440</v>
      </c>
      <c r="E10" s="409">
        <v>34948708291</v>
      </c>
      <c r="F10" s="409">
        <v>4181522149</v>
      </c>
    </row>
    <row r="11" spans="1:8" ht="14.25" customHeight="1">
      <c r="A11" s="89"/>
      <c r="B11" s="90">
        <v>2</v>
      </c>
      <c r="C11" s="91"/>
      <c r="D11" s="410">
        <v>40372945251</v>
      </c>
      <c r="E11" s="411">
        <v>36082545540</v>
      </c>
      <c r="F11" s="411">
        <v>4290399711</v>
      </c>
    </row>
    <row r="12" spans="1:8" ht="6" customHeight="1">
      <c r="A12" s="85"/>
      <c r="B12" s="92"/>
      <c r="C12" s="93"/>
      <c r="D12" s="412"/>
      <c r="E12" s="413"/>
      <c r="F12" s="414"/>
    </row>
    <row r="13" spans="1:8" s="145" customFormat="1" ht="14.25" customHeight="1">
      <c r="A13" s="95" t="s">
        <v>148</v>
      </c>
      <c r="B13" s="96">
        <v>4</v>
      </c>
      <c r="C13" s="97" t="s">
        <v>149</v>
      </c>
      <c r="D13" s="143">
        <v>3347168284</v>
      </c>
      <c r="E13" s="147">
        <v>2991045201</v>
      </c>
      <c r="F13" s="148">
        <v>356123083</v>
      </c>
    </row>
    <row r="14" spans="1:8" s="145" customFormat="1" ht="14.25" customHeight="1">
      <c r="A14" s="85"/>
      <c r="B14" s="96">
        <v>5</v>
      </c>
      <c r="C14" s="97" t="s">
        <v>149</v>
      </c>
      <c r="D14" s="143">
        <v>3231112163</v>
      </c>
      <c r="E14" s="147">
        <v>2887857750</v>
      </c>
      <c r="F14" s="148">
        <v>343254413</v>
      </c>
    </row>
    <row r="15" spans="1:8" s="145" customFormat="1" ht="14.25" customHeight="1">
      <c r="A15" s="85"/>
      <c r="B15" s="96">
        <v>6</v>
      </c>
      <c r="C15" s="97"/>
      <c r="D15" s="143">
        <v>3304494145</v>
      </c>
      <c r="E15" s="147">
        <v>2953567901</v>
      </c>
      <c r="F15" s="148">
        <v>350926244</v>
      </c>
    </row>
    <row r="16" spans="1:8" s="145" customFormat="1" ht="14.25" customHeight="1">
      <c r="A16" s="85"/>
      <c r="B16" s="96">
        <v>7</v>
      </c>
      <c r="C16" s="97"/>
      <c r="D16" s="143">
        <v>3331590323</v>
      </c>
      <c r="E16" s="147">
        <v>2975990093</v>
      </c>
      <c r="F16" s="148">
        <v>355600230</v>
      </c>
    </row>
    <row r="17" spans="1:6" s="145" customFormat="1" ht="14.25" customHeight="1">
      <c r="A17" s="85"/>
      <c r="B17" s="96">
        <v>8</v>
      </c>
      <c r="C17" s="97"/>
      <c r="D17" s="143">
        <v>3459216829</v>
      </c>
      <c r="E17" s="147">
        <v>3090296357</v>
      </c>
      <c r="F17" s="148">
        <v>368920472</v>
      </c>
    </row>
    <row r="18" spans="1:6" s="145" customFormat="1" ht="14.25" customHeight="1">
      <c r="A18" s="85"/>
      <c r="B18" s="96">
        <v>9</v>
      </c>
      <c r="C18" s="97"/>
      <c r="D18" s="143">
        <v>3426725191</v>
      </c>
      <c r="E18" s="147">
        <v>3063817574</v>
      </c>
      <c r="F18" s="148">
        <v>362907617</v>
      </c>
    </row>
    <row r="19" spans="1:6" s="145" customFormat="1" ht="14.25" customHeight="1">
      <c r="A19" s="85"/>
      <c r="B19" s="96">
        <v>10</v>
      </c>
      <c r="C19" s="97"/>
      <c r="D19" s="143">
        <v>3402136811</v>
      </c>
      <c r="E19" s="147">
        <v>3040730445</v>
      </c>
      <c r="F19" s="148">
        <v>361406366</v>
      </c>
    </row>
    <row r="20" spans="1:6" s="145" customFormat="1" ht="14.25" customHeight="1">
      <c r="A20" s="85"/>
      <c r="B20" s="96">
        <v>11</v>
      </c>
      <c r="C20" s="97"/>
      <c r="D20" s="143">
        <v>3480938100</v>
      </c>
      <c r="E20" s="147">
        <v>3110722217</v>
      </c>
      <c r="F20" s="148">
        <v>370215883</v>
      </c>
    </row>
    <row r="21" spans="1:6" s="145" customFormat="1" ht="14.25" customHeight="1">
      <c r="A21" s="85"/>
      <c r="B21" s="96">
        <v>12</v>
      </c>
      <c r="C21" s="97"/>
      <c r="D21" s="143">
        <v>3391195112</v>
      </c>
      <c r="E21" s="147">
        <v>3031435342</v>
      </c>
      <c r="F21" s="148">
        <v>359759770</v>
      </c>
    </row>
    <row r="22" spans="1:6" s="145" customFormat="1" ht="14.25" customHeight="1">
      <c r="A22" s="95">
        <v>3</v>
      </c>
      <c r="B22" s="96">
        <v>1</v>
      </c>
      <c r="C22" s="97" t="s">
        <v>150</v>
      </c>
      <c r="D22" s="143">
        <v>3450506626</v>
      </c>
      <c r="E22" s="147">
        <v>3082794853</v>
      </c>
      <c r="F22" s="148">
        <v>367711773</v>
      </c>
    </row>
    <row r="23" spans="1:6" s="145" customFormat="1" ht="14.25" customHeight="1">
      <c r="A23" s="92"/>
      <c r="B23" s="96">
        <v>2</v>
      </c>
      <c r="C23" s="97"/>
      <c r="D23" s="143">
        <v>3364480469</v>
      </c>
      <c r="E23" s="147">
        <v>3007765726</v>
      </c>
      <c r="F23" s="148">
        <v>356714743</v>
      </c>
    </row>
    <row r="24" spans="1:6" s="145" customFormat="1" ht="14.25" customHeight="1">
      <c r="A24" s="92"/>
      <c r="B24" s="96">
        <v>3</v>
      </c>
      <c r="C24" s="97"/>
      <c r="D24" s="143">
        <v>3183381198</v>
      </c>
      <c r="E24" s="147">
        <v>2846522081</v>
      </c>
      <c r="F24" s="148">
        <v>336859117</v>
      </c>
    </row>
    <row r="25" spans="1:6" ht="6" customHeight="1" thickBot="1">
      <c r="A25" s="102"/>
      <c r="B25" s="102"/>
      <c r="C25" s="103"/>
      <c r="D25" s="149"/>
      <c r="E25" s="150"/>
      <c r="F25" s="151"/>
    </row>
    <row r="26" spans="1:6" s="152" customFormat="1" ht="15.75" customHeight="1">
      <c r="A26" s="105" t="s">
        <v>151</v>
      </c>
      <c r="B26" s="92"/>
      <c r="C26" s="92"/>
      <c r="F26" s="153"/>
    </row>
    <row r="27" spans="1:6" s="152" customFormat="1" ht="15.75" customHeight="1">
      <c r="A27" s="152" t="s">
        <v>181</v>
      </c>
      <c r="B27" s="92"/>
      <c r="C27" s="92"/>
    </row>
    <row r="28" spans="1:6">
      <c r="A28" s="65" t="s">
        <v>182</v>
      </c>
    </row>
    <row r="29" spans="1:6">
      <c r="D29" s="154"/>
    </row>
    <row r="32" spans="1:6">
      <c r="E32" s="155"/>
      <c r="F32" s="155"/>
    </row>
  </sheetData>
  <mergeCells count="2">
    <mergeCell ref="A2:F2"/>
    <mergeCell ref="A5:C5"/>
  </mergeCells>
  <phoneticPr fontId="31"/>
  <hyperlinks>
    <hyperlink ref="H1" location="項目一覧表!A1" display="項目一覧表へ戻る" xr:uid="{00000000-0004-0000-0400-000000000000}"/>
  </hyperlinks>
  <pageMargins left="0.51181102362204722" right="0.51181102362204722" top="0.70866141732283472" bottom="0.98425196850393704" header="0.51181102362204722" footer="0.51181102362204722"/>
  <pageSetup paperSize="9" scale="85"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1"/>
  <sheetViews>
    <sheetView showGridLines="0" zoomScaleNormal="100" zoomScaleSheetLayoutView="100" workbookViewId="0"/>
  </sheetViews>
  <sheetFormatPr defaultColWidth="9" defaultRowHeight="13"/>
  <cols>
    <col min="1" max="1" width="1" style="29" customWidth="1"/>
    <col min="2" max="2" width="20.453125" style="29" bestFit="1" customWidth="1"/>
    <col min="3" max="3" width="1" style="29" customWidth="1"/>
    <col min="4" max="4" width="5.7265625" style="29" customWidth="1"/>
    <col min="5" max="5" width="12.08984375" style="29" customWidth="1"/>
    <col min="6" max="6" width="12.90625" style="29" customWidth="1"/>
    <col min="7" max="7" width="20.6328125" style="29" customWidth="1"/>
    <col min="8" max="10" width="8.6328125" style="29" customWidth="1"/>
    <col min="11" max="11" width="2.453125" style="29" customWidth="1"/>
    <col min="12" max="12" width="16.90625" style="29" bestFit="1" customWidth="1"/>
    <col min="13" max="16384" width="9" style="29"/>
  </cols>
  <sheetData>
    <row r="1" spans="1:12">
      <c r="L1" s="395" t="s">
        <v>552</v>
      </c>
    </row>
    <row r="2" spans="1:12" ht="19">
      <c r="A2" s="491" t="s">
        <v>135</v>
      </c>
      <c r="B2" s="491"/>
      <c r="C2" s="491"/>
      <c r="D2" s="491"/>
      <c r="E2" s="491"/>
      <c r="F2" s="491"/>
      <c r="G2" s="491"/>
      <c r="H2" s="491"/>
      <c r="I2" s="491"/>
      <c r="J2" s="491"/>
      <c r="K2" s="417"/>
    </row>
    <row r="3" spans="1:12">
      <c r="A3" s="30"/>
      <c r="B3" s="30"/>
      <c r="C3" s="30"/>
      <c r="D3" s="30"/>
      <c r="E3" s="30"/>
      <c r="F3" s="30"/>
      <c r="G3" s="30"/>
      <c r="H3" s="31"/>
      <c r="I3" s="31"/>
      <c r="J3" s="31"/>
    </row>
    <row r="4" spans="1:12" ht="20.149999999999999" customHeight="1" thickBot="1">
      <c r="A4" s="32" t="s">
        <v>84</v>
      </c>
      <c r="B4" s="30"/>
      <c r="C4" s="30"/>
      <c r="D4" s="30"/>
      <c r="E4" s="30"/>
      <c r="F4" s="30"/>
      <c r="G4" s="30"/>
      <c r="H4" s="33"/>
      <c r="I4" s="33"/>
      <c r="J4" s="34" t="s">
        <v>32</v>
      </c>
    </row>
    <row r="5" spans="1:12" ht="20.149999999999999" customHeight="1">
      <c r="A5" s="35"/>
      <c r="B5" s="492" t="s">
        <v>85</v>
      </c>
      <c r="C5" s="36"/>
      <c r="D5" s="494" t="s">
        <v>86</v>
      </c>
      <c r="E5" s="496" t="s">
        <v>87</v>
      </c>
      <c r="F5" s="498" t="s">
        <v>88</v>
      </c>
      <c r="G5" s="499"/>
      <c r="H5" s="502" t="s">
        <v>89</v>
      </c>
      <c r="I5" s="503"/>
      <c r="J5" s="503"/>
    </row>
    <row r="6" spans="1:12" ht="20.149999999999999" customHeight="1">
      <c r="A6" s="37"/>
      <c r="B6" s="493"/>
      <c r="C6" s="38"/>
      <c r="D6" s="495"/>
      <c r="E6" s="497"/>
      <c r="F6" s="500"/>
      <c r="G6" s="501"/>
      <c r="H6" s="39" t="s">
        <v>90</v>
      </c>
      <c r="I6" s="39" t="s">
        <v>91</v>
      </c>
      <c r="J6" s="40" t="s">
        <v>92</v>
      </c>
    </row>
    <row r="7" spans="1:12" ht="20.149999999999999" customHeight="1">
      <c r="A7" s="41"/>
      <c r="B7" s="42" t="s">
        <v>93</v>
      </c>
      <c r="C7" s="30"/>
      <c r="D7" s="43">
        <v>100</v>
      </c>
      <c r="E7" s="44" t="s">
        <v>94</v>
      </c>
      <c r="F7" s="42" t="s">
        <v>95</v>
      </c>
      <c r="G7" s="382" t="s">
        <v>93</v>
      </c>
      <c r="H7" s="45">
        <v>74</v>
      </c>
      <c r="I7" s="46">
        <v>70</v>
      </c>
      <c r="J7" s="415">
        <v>72</v>
      </c>
    </row>
    <row r="8" spans="1:12" ht="20.149999999999999" customHeight="1">
      <c r="A8" s="47"/>
      <c r="B8" s="42" t="s">
        <v>96</v>
      </c>
      <c r="C8" s="30"/>
      <c r="D8" s="43">
        <v>60</v>
      </c>
      <c r="E8" s="44" t="s">
        <v>97</v>
      </c>
      <c r="F8" s="42" t="s">
        <v>95</v>
      </c>
      <c r="G8" s="48" t="s">
        <v>98</v>
      </c>
      <c r="H8" s="49">
        <v>1</v>
      </c>
      <c r="I8" s="50">
        <v>1</v>
      </c>
      <c r="J8" s="55">
        <v>1</v>
      </c>
    </row>
    <row r="9" spans="1:12" ht="20.149999999999999" customHeight="1">
      <c r="A9" s="47"/>
      <c r="B9" s="42" t="s">
        <v>99</v>
      </c>
      <c r="C9" s="30"/>
      <c r="D9" s="43">
        <v>80</v>
      </c>
      <c r="E9" s="44" t="s">
        <v>100</v>
      </c>
      <c r="F9" s="42" t="s">
        <v>101</v>
      </c>
      <c r="G9" s="48" t="s">
        <v>102</v>
      </c>
      <c r="H9" s="49" t="s">
        <v>103</v>
      </c>
      <c r="I9" s="50" t="s">
        <v>103</v>
      </c>
      <c r="J9" s="55" t="s">
        <v>104</v>
      </c>
    </row>
    <row r="10" spans="1:12" ht="20.149999999999999" customHeight="1">
      <c r="A10" s="47"/>
      <c r="B10" s="42" t="s">
        <v>105</v>
      </c>
      <c r="C10" s="30"/>
      <c r="D10" s="43"/>
      <c r="E10" s="44" t="s">
        <v>106</v>
      </c>
      <c r="F10" s="42" t="s">
        <v>106</v>
      </c>
      <c r="G10" s="48"/>
      <c r="H10" s="49" t="s">
        <v>103</v>
      </c>
      <c r="I10" s="50" t="s">
        <v>103</v>
      </c>
      <c r="J10" s="55" t="s">
        <v>104</v>
      </c>
    </row>
    <row r="11" spans="1:12" ht="20.149999999999999" customHeight="1">
      <c r="A11" s="47"/>
      <c r="B11" s="51" t="s">
        <v>107</v>
      </c>
      <c r="C11" s="30"/>
      <c r="D11" s="43">
        <v>100</v>
      </c>
      <c r="E11" s="44" t="s">
        <v>108</v>
      </c>
      <c r="F11" s="381" t="s">
        <v>101</v>
      </c>
      <c r="G11" s="382" t="s">
        <v>109</v>
      </c>
      <c r="H11" s="52">
        <v>69</v>
      </c>
      <c r="I11" s="53">
        <v>70</v>
      </c>
      <c r="J11" s="416">
        <v>64</v>
      </c>
    </row>
    <row r="12" spans="1:12" ht="20.149999999999999" customHeight="1">
      <c r="A12" s="47"/>
      <c r="B12" s="42" t="s">
        <v>110</v>
      </c>
      <c r="C12" s="30"/>
      <c r="D12" s="43">
        <v>75</v>
      </c>
      <c r="E12" s="44" t="s">
        <v>111</v>
      </c>
      <c r="F12" s="381" t="s">
        <v>112</v>
      </c>
      <c r="G12" s="382" t="s">
        <v>113</v>
      </c>
      <c r="H12" s="52">
        <v>5</v>
      </c>
      <c r="I12" s="53">
        <v>4</v>
      </c>
      <c r="J12" s="416">
        <v>3</v>
      </c>
    </row>
    <row r="13" spans="1:12" ht="20.149999999999999" customHeight="1">
      <c r="A13" s="47"/>
      <c r="B13" s="42" t="s">
        <v>114</v>
      </c>
      <c r="C13" s="30"/>
      <c r="D13" s="43">
        <v>70</v>
      </c>
      <c r="E13" s="44" t="s">
        <v>115</v>
      </c>
      <c r="F13" s="42" t="s">
        <v>95</v>
      </c>
      <c r="G13" s="382" t="s">
        <v>116</v>
      </c>
      <c r="H13" s="52">
        <v>1</v>
      </c>
      <c r="I13" s="53">
        <v>1</v>
      </c>
      <c r="J13" s="416">
        <v>1</v>
      </c>
    </row>
    <row r="14" spans="1:12" ht="20.149999999999999" customHeight="1">
      <c r="A14" s="47"/>
      <c r="B14" s="42" t="s">
        <v>117</v>
      </c>
      <c r="C14" s="30"/>
      <c r="D14" s="43">
        <v>50</v>
      </c>
      <c r="E14" s="44" t="s">
        <v>118</v>
      </c>
      <c r="F14" s="42" t="s">
        <v>95</v>
      </c>
      <c r="G14" s="382" t="s">
        <v>119</v>
      </c>
      <c r="H14" s="52">
        <v>11</v>
      </c>
      <c r="I14" s="53">
        <v>11</v>
      </c>
      <c r="J14" s="416">
        <v>10</v>
      </c>
    </row>
    <row r="15" spans="1:12" ht="20.149999999999999" customHeight="1">
      <c r="A15" s="47"/>
      <c r="B15" s="42" t="s">
        <v>120</v>
      </c>
      <c r="C15" s="30"/>
      <c r="D15" s="43">
        <v>100</v>
      </c>
      <c r="E15" s="44" t="s">
        <v>118</v>
      </c>
      <c r="F15" s="487" t="s">
        <v>121</v>
      </c>
      <c r="G15" s="488"/>
      <c r="H15" s="49" t="s">
        <v>103</v>
      </c>
      <c r="I15" s="50" t="s">
        <v>103</v>
      </c>
      <c r="J15" s="55" t="s">
        <v>104</v>
      </c>
    </row>
    <row r="16" spans="1:12" ht="20.149999999999999" customHeight="1">
      <c r="A16" s="47"/>
      <c r="B16" s="42" t="s">
        <v>122</v>
      </c>
      <c r="C16" s="30"/>
      <c r="D16" s="43">
        <v>420</v>
      </c>
      <c r="E16" s="54" t="s">
        <v>123</v>
      </c>
      <c r="F16" s="42" t="s">
        <v>95</v>
      </c>
      <c r="G16" s="418" t="s">
        <v>124</v>
      </c>
      <c r="H16" s="49">
        <v>1</v>
      </c>
      <c r="I16" s="50">
        <v>1</v>
      </c>
      <c r="J16" s="416">
        <v>1</v>
      </c>
    </row>
    <row r="17" spans="1:10" ht="30" customHeight="1">
      <c r="A17" s="47"/>
      <c r="B17" s="42" t="s">
        <v>125</v>
      </c>
      <c r="C17" s="30"/>
      <c r="D17" s="43">
        <v>50</v>
      </c>
      <c r="E17" s="54" t="s">
        <v>126</v>
      </c>
      <c r="F17" s="42" t="s">
        <v>101</v>
      </c>
      <c r="G17" s="418" t="s">
        <v>127</v>
      </c>
      <c r="H17" s="49">
        <v>1</v>
      </c>
      <c r="I17" s="50">
        <v>1</v>
      </c>
      <c r="J17" s="416">
        <v>1</v>
      </c>
    </row>
    <row r="18" spans="1:10" ht="30" customHeight="1">
      <c r="A18" s="47"/>
      <c r="B18" s="42" t="s">
        <v>128</v>
      </c>
      <c r="C18" s="30"/>
      <c r="D18" s="43">
        <v>50</v>
      </c>
      <c r="E18" s="54" t="s">
        <v>129</v>
      </c>
      <c r="F18" s="42" t="s">
        <v>101</v>
      </c>
      <c r="G18" s="418" t="s">
        <v>130</v>
      </c>
      <c r="H18" s="49">
        <v>1</v>
      </c>
      <c r="I18" s="55">
        <v>0</v>
      </c>
      <c r="J18" s="55" t="s">
        <v>104</v>
      </c>
    </row>
    <row r="19" spans="1:10" ht="20.149999999999999" customHeight="1" thickBot="1">
      <c r="A19" s="56"/>
      <c r="B19" s="57" t="s">
        <v>131</v>
      </c>
      <c r="C19" s="58"/>
      <c r="D19" s="59"/>
      <c r="E19" s="60"/>
      <c r="F19" s="489"/>
      <c r="G19" s="490"/>
      <c r="H19" s="61">
        <v>164</v>
      </c>
      <c r="I19" s="62">
        <v>159</v>
      </c>
      <c r="J19" s="62">
        <f>SUM(J7:J18)</f>
        <v>153</v>
      </c>
    </row>
    <row r="20" spans="1:10" ht="20.149999999999999" customHeight="1">
      <c r="A20" s="32" t="s">
        <v>132</v>
      </c>
      <c r="B20" s="32"/>
      <c r="C20" s="32"/>
      <c r="D20" s="32"/>
      <c r="E20" s="32"/>
      <c r="F20" s="32"/>
      <c r="G20" s="32"/>
      <c r="H20" s="63"/>
      <c r="I20" s="63"/>
      <c r="J20" s="63"/>
    </row>
    <row r="21" spans="1:10">
      <c r="B21" s="417"/>
    </row>
  </sheetData>
  <mergeCells count="8">
    <mergeCell ref="F15:G15"/>
    <mergeCell ref="F19:G19"/>
    <mergeCell ref="A2:J2"/>
    <mergeCell ref="B5:B6"/>
    <mergeCell ref="D5:D6"/>
    <mergeCell ref="E5:E6"/>
    <mergeCell ref="F5:G6"/>
    <mergeCell ref="H5:J5"/>
  </mergeCells>
  <phoneticPr fontId="31"/>
  <hyperlinks>
    <hyperlink ref="L1" location="項目一覧表!A1" display="項目一覧表へ戻る" xr:uid="{00000000-0004-0000-0500-000000000000}"/>
  </hyperlinks>
  <pageMargins left="0.51181102362204722" right="0.51181102362204722" top="0.70866141732283472" bottom="0.19685039370078741" header="0.51181102362204722" footer="0.51181102362204722"/>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
  <sheetViews>
    <sheetView zoomScaleNormal="100" workbookViewId="0"/>
  </sheetViews>
  <sheetFormatPr defaultColWidth="11.36328125" defaultRowHeight="13"/>
  <cols>
    <col min="1" max="1" width="32.6328125" style="169" customWidth="1"/>
    <col min="2" max="4" width="22.08984375" style="169" customWidth="1"/>
    <col min="5" max="5" width="3.26953125" style="169" customWidth="1"/>
    <col min="6" max="6" width="16.90625" style="169" bestFit="1" customWidth="1"/>
    <col min="7" max="16384" width="11.36328125" style="169"/>
  </cols>
  <sheetData>
    <row r="1" spans="1:6">
      <c r="F1" s="395" t="s">
        <v>552</v>
      </c>
    </row>
    <row r="2" spans="1:6" ht="24.75" customHeight="1">
      <c r="A2" s="504" t="s">
        <v>233</v>
      </c>
      <c r="B2" s="504"/>
      <c r="C2" s="504"/>
      <c r="D2" s="504"/>
    </row>
    <row r="4" spans="1:6" ht="13.5" thickBot="1">
      <c r="A4" s="170" t="s">
        <v>220</v>
      </c>
      <c r="B4" s="170"/>
      <c r="C4" s="170"/>
      <c r="D4" s="171" t="s">
        <v>32</v>
      </c>
    </row>
    <row r="5" spans="1:6" ht="16.5" customHeight="1">
      <c r="A5" s="505" t="s">
        <v>221</v>
      </c>
      <c r="B5" s="507" t="s">
        <v>222</v>
      </c>
      <c r="C5" s="508"/>
      <c r="D5" s="508"/>
    </row>
    <row r="6" spans="1:6" ht="16.5" customHeight="1">
      <c r="A6" s="506"/>
      <c r="B6" s="172" t="s">
        <v>223</v>
      </c>
      <c r="C6" s="173" t="s">
        <v>224</v>
      </c>
      <c r="D6" s="174" t="s">
        <v>225</v>
      </c>
    </row>
    <row r="7" spans="1:6" ht="16.5" customHeight="1">
      <c r="A7" s="175" t="s">
        <v>226</v>
      </c>
      <c r="B7" s="419">
        <v>17809</v>
      </c>
      <c r="C7" s="420">
        <v>17539</v>
      </c>
      <c r="D7" s="420">
        <v>270</v>
      </c>
    </row>
    <row r="8" spans="1:6" ht="16.5" customHeight="1">
      <c r="A8" s="176" t="s">
        <v>227</v>
      </c>
      <c r="B8" s="177">
        <v>1136</v>
      </c>
      <c r="C8" s="178">
        <v>1124</v>
      </c>
      <c r="D8" s="178">
        <v>12</v>
      </c>
    </row>
    <row r="9" spans="1:6" ht="16.5" customHeight="1">
      <c r="A9" s="176" t="s">
        <v>228</v>
      </c>
      <c r="B9" s="177">
        <v>1437</v>
      </c>
      <c r="C9" s="178">
        <v>1401</v>
      </c>
      <c r="D9" s="178">
        <v>36</v>
      </c>
    </row>
    <row r="10" spans="1:6" ht="16.5" customHeight="1">
      <c r="A10" s="421" t="s">
        <v>229</v>
      </c>
      <c r="B10" s="177">
        <v>160</v>
      </c>
      <c r="C10" s="178">
        <v>158</v>
      </c>
      <c r="D10" s="178">
        <v>2</v>
      </c>
    </row>
    <row r="11" spans="1:6" ht="16.5" customHeight="1">
      <c r="A11" s="176" t="s">
        <v>230</v>
      </c>
      <c r="B11" s="177">
        <v>8546</v>
      </c>
      <c r="C11" s="178">
        <v>8380</v>
      </c>
      <c r="D11" s="178">
        <v>166</v>
      </c>
    </row>
    <row r="12" spans="1:6" ht="16.5" customHeight="1" thickBot="1">
      <c r="A12" s="179" t="s">
        <v>231</v>
      </c>
      <c r="B12" s="180">
        <v>6530</v>
      </c>
      <c r="C12" s="181">
        <v>6476</v>
      </c>
      <c r="D12" s="181">
        <v>54</v>
      </c>
    </row>
    <row r="13" spans="1:6" s="182" customFormat="1" ht="16.5" customHeight="1">
      <c r="A13" s="182" t="s">
        <v>232</v>
      </c>
      <c r="B13" s="183"/>
      <c r="D13" s="184"/>
    </row>
    <row r="14" spans="1:6">
      <c r="B14" s="185"/>
    </row>
  </sheetData>
  <mergeCells count="3">
    <mergeCell ref="A2:D2"/>
    <mergeCell ref="A5:A6"/>
    <mergeCell ref="B5:D5"/>
  </mergeCells>
  <phoneticPr fontId="31"/>
  <hyperlinks>
    <hyperlink ref="F1" location="項目一覧表!A1" display="項目一覧表へ戻る" xr:uid="{00000000-0004-0000-0600-000000000000}"/>
  </hyperlinks>
  <pageMargins left="0.25" right="0.25" top="0.75" bottom="0.75" header="0.3" footer="0.3"/>
  <pageSetup paperSize="9" scale="93"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L30"/>
  <sheetViews>
    <sheetView showGridLines="0" zoomScaleNormal="100" zoomScaleSheetLayoutView="75" workbookViewId="0"/>
  </sheetViews>
  <sheetFormatPr defaultColWidth="9" defaultRowHeight="13"/>
  <cols>
    <col min="1" max="1" width="7.90625" style="359" customWidth="1"/>
    <col min="2" max="2" width="3.453125" style="359" bestFit="1" customWidth="1"/>
    <col min="3" max="3" width="4.90625" style="359" customWidth="1"/>
    <col min="4" max="4" width="10" style="359" customWidth="1"/>
    <col min="5" max="5" width="12" style="359" bestFit="1" customWidth="1"/>
    <col min="6" max="6" width="19.453125" style="359" bestFit="1" customWidth="1"/>
    <col min="7" max="8" width="10" style="359" customWidth="1"/>
    <col min="9" max="9" width="17.26953125" style="359" bestFit="1" customWidth="1"/>
    <col min="10" max="10" width="10" style="359" customWidth="1"/>
    <col min="11" max="11" width="12" style="359" bestFit="1" customWidth="1"/>
    <col min="12" max="12" width="19.453125" style="359" bestFit="1" customWidth="1"/>
    <col min="13" max="14" width="10" style="359" customWidth="1"/>
    <col min="15" max="15" width="17" style="359" bestFit="1" customWidth="1"/>
    <col min="16" max="16" width="10" style="359" customWidth="1"/>
    <col min="17" max="17" width="12" style="359" bestFit="1" customWidth="1"/>
    <col min="18" max="18" width="19.453125" style="359" bestFit="1" customWidth="1"/>
    <col min="19" max="19" width="10" style="359" customWidth="1"/>
    <col min="20" max="20" width="12" style="359" bestFit="1" customWidth="1"/>
    <col min="21" max="21" width="19.453125" style="359" bestFit="1" customWidth="1"/>
    <col min="22" max="22" width="12" style="359" bestFit="1" customWidth="1"/>
    <col min="23" max="23" width="14.453125" style="359" bestFit="1" customWidth="1"/>
    <col min="24" max="24" width="19.453125" style="359" bestFit="1" customWidth="1"/>
    <col min="25" max="25" width="10" style="359" customWidth="1"/>
    <col min="26" max="26" width="12" style="359" bestFit="1" customWidth="1"/>
    <col min="27" max="27" width="19.453125" style="359" bestFit="1" customWidth="1"/>
    <col min="28" max="29" width="10" style="359" customWidth="1"/>
    <col min="30" max="30" width="15.7265625" style="359" bestFit="1" customWidth="1"/>
    <col min="31" max="31" width="10" style="359" customWidth="1"/>
    <col min="32" max="32" width="12" style="359" bestFit="1" customWidth="1"/>
    <col min="33" max="33" width="17" style="359" bestFit="1" customWidth="1"/>
    <col min="34" max="34" width="10" style="359" customWidth="1"/>
    <col min="35" max="35" width="12" style="359" bestFit="1" customWidth="1"/>
    <col min="36" max="36" width="19.453125" style="359" bestFit="1" customWidth="1"/>
    <col min="37" max="37" width="12" style="359" bestFit="1" customWidth="1"/>
    <col min="38" max="38" width="10" style="359" customWidth="1"/>
    <col min="39" max="39" width="19.453125" style="359" bestFit="1" customWidth="1"/>
    <col min="40" max="41" width="10" style="359" customWidth="1"/>
    <col min="42" max="42" width="15.7265625" style="359" bestFit="1" customWidth="1"/>
    <col min="43" max="44" width="10" style="359" customWidth="1"/>
    <col min="45" max="45" width="17" style="359" bestFit="1" customWidth="1"/>
    <col min="46" max="47" width="10" style="359" customWidth="1"/>
    <col min="48" max="48" width="17" style="359" bestFit="1" customWidth="1"/>
    <col min="49" max="50" width="10" style="359" customWidth="1"/>
    <col min="51" max="51" width="16.90625" style="359" customWidth="1"/>
    <col min="52" max="52" width="10" style="359" customWidth="1"/>
    <col min="53" max="53" width="12" style="359" bestFit="1" customWidth="1"/>
    <col min="54" max="54" width="19.453125" style="359" bestFit="1" customWidth="1"/>
    <col min="55" max="56" width="10" style="359" customWidth="1"/>
    <col min="57" max="57" width="17" style="359" bestFit="1" customWidth="1"/>
    <col min="58" max="59" width="10" style="359" customWidth="1"/>
    <col min="60" max="60" width="17" style="359" bestFit="1" customWidth="1"/>
    <col min="61" max="61" width="10" style="359" customWidth="1"/>
    <col min="62" max="62" width="12" style="359" bestFit="1" customWidth="1"/>
    <col min="63" max="63" width="19.453125" style="359" bestFit="1" customWidth="1"/>
    <col min="64" max="65" width="10" style="359" customWidth="1"/>
    <col min="66" max="66" width="15.7265625" style="359" bestFit="1" customWidth="1"/>
    <col min="67" max="68" width="10" style="359" customWidth="1"/>
    <col min="69" max="69" width="17" style="359" bestFit="1" customWidth="1"/>
    <col min="70" max="70" width="10" style="359" customWidth="1"/>
    <col min="71" max="71" width="12" style="359" bestFit="1" customWidth="1"/>
    <col min="72" max="72" width="19.453125" style="359" bestFit="1" customWidth="1"/>
    <col min="73" max="73" width="10" style="359" customWidth="1"/>
    <col min="74" max="74" width="12" style="359" bestFit="1" customWidth="1"/>
    <col min="75" max="75" width="19.453125" style="359" bestFit="1" customWidth="1"/>
    <col min="76" max="77" width="10" style="359" customWidth="1"/>
    <col min="78" max="78" width="17" style="359" bestFit="1" customWidth="1"/>
    <col min="79" max="80" width="10" style="359" customWidth="1"/>
    <col min="81" max="81" width="17" style="359" bestFit="1" customWidth="1"/>
    <col min="82" max="82" width="12" style="359" bestFit="1" customWidth="1"/>
    <col min="83" max="83" width="15.7265625" style="359" bestFit="1" customWidth="1"/>
    <col min="84" max="84" width="10" style="359" customWidth="1"/>
    <col min="85" max="85" width="17" style="359" bestFit="1" customWidth="1"/>
    <col min="86" max="86" width="10" style="359" customWidth="1"/>
    <col min="87" max="87" width="17" style="359" bestFit="1" customWidth="1"/>
    <col min="88" max="88" width="10" style="359" customWidth="1"/>
    <col min="89" max="89" width="18.36328125" style="359" customWidth="1"/>
    <col min="90" max="16384" width="9" style="359"/>
  </cols>
  <sheetData>
    <row r="1" spans="1:90">
      <c r="L1" s="395" t="s">
        <v>552</v>
      </c>
    </row>
    <row r="2" spans="1:90" ht="19">
      <c r="A2" s="513" t="s">
        <v>554</v>
      </c>
      <c r="B2" s="514"/>
      <c r="C2" s="514"/>
      <c r="D2" s="514"/>
      <c r="E2" s="514"/>
      <c r="F2" s="514"/>
      <c r="G2" s="514"/>
      <c r="H2" s="514"/>
      <c r="I2" s="514"/>
      <c r="J2" s="514"/>
      <c r="K2" s="158"/>
      <c r="M2" s="520"/>
      <c r="N2" s="521"/>
      <c r="O2" s="156"/>
      <c r="P2" s="156"/>
      <c r="Q2" s="156"/>
      <c r="R2" s="156"/>
      <c r="S2" s="156"/>
      <c r="T2" s="156"/>
      <c r="U2" s="156"/>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row>
    <row r="3" spans="1:90">
      <c r="A3" s="158"/>
      <c r="B3" s="158"/>
      <c r="C3" s="158"/>
      <c r="D3" s="157"/>
      <c r="E3" s="158"/>
      <c r="F3" s="159"/>
      <c r="G3" s="158"/>
      <c r="H3" s="158"/>
      <c r="I3" s="158"/>
      <c r="J3" s="158"/>
      <c r="K3" s="158"/>
      <c r="L3" s="158"/>
      <c r="M3" s="158"/>
      <c r="N3" s="156"/>
      <c r="O3" s="156"/>
      <c r="P3" s="156"/>
      <c r="Q3" s="156"/>
      <c r="R3" s="156"/>
      <c r="S3" s="156"/>
      <c r="T3" s="156"/>
      <c r="U3" s="156"/>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row>
    <row r="4" spans="1:90" ht="13.5" thickBot="1">
      <c r="A4" s="157"/>
      <c r="B4" s="157"/>
      <c r="C4" s="157"/>
      <c r="D4" s="157"/>
      <c r="E4" s="157"/>
      <c r="F4" s="157"/>
      <c r="G4" s="157"/>
      <c r="H4" s="157"/>
      <c r="I4" s="157"/>
      <c r="J4" s="157"/>
      <c r="K4" s="157"/>
      <c r="L4" s="157"/>
      <c r="M4" s="157"/>
      <c r="N4" s="157"/>
      <c r="O4" s="157"/>
      <c r="P4" s="157"/>
      <c r="Q4" s="157"/>
      <c r="R4" s="157"/>
      <c r="S4" s="157"/>
      <c r="T4" s="157"/>
      <c r="U4" s="425"/>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9" t="s">
        <v>561</v>
      </c>
      <c r="CL4" s="157"/>
    </row>
    <row r="5" spans="1:90" ht="13.5" customHeight="1">
      <c r="A5" s="522" t="s">
        <v>555</v>
      </c>
      <c r="B5" s="523"/>
      <c r="C5" s="524"/>
      <c r="D5" s="528" t="s">
        <v>184</v>
      </c>
      <c r="E5" s="528"/>
      <c r="F5" s="529"/>
      <c r="G5" s="530" t="s">
        <v>185</v>
      </c>
      <c r="H5" s="528"/>
      <c r="I5" s="529"/>
      <c r="J5" s="530" t="s">
        <v>186</v>
      </c>
      <c r="K5" s="528"/>
      <c r="L5" s="528"/>
      <c r="M5" s="530" t="s">
        <v>187</v>
      </c>
      <c r="N5" s="531"/>
      <c r="O5" s="532"/>
      <c r="P5" s="530" t="s">
        <v>188</v>
      </c>
      <c r="Q5" s="528"/>
      <c r="R5" s="529"/>
      <c r="S5" s="530" t="s">
        <v>189</v>
      </c>
      <c r="T5" s="528"/>
      <c r="U5" s="528"/>
      <c r="V5" s="511" t="s">
        <v>206</v>
      </c>
      <c r="W5" s="510"/>
      <c r="X5" s="512"/>
      <c r="Y5" s="511" t="s">
        <v>207</v>
      </c>
      <c r="Z5" s="510"/>
      <c r="AA5" s="512"/>
      <c r="AB5" s="511" t="s">
        <v>208</v>
      </c>
      <c r="AC5" s="510"/>
      <c r="AD5" s="512"/>
      <c r="AE5" s="511" t="s">
        <v>209</v>
      </c>
      <c r="AF5" s="510"/>
      <c r="AG5" s="512"/>
      <c r="AH5" s="511" t="s">
        <v>210</v>
      </c>
      <c r="AI5" s="510"/>
      <c r="AJ5" s="512"/>
      <c r="AK5" s="511" t="s">
        <v>211</v>
      </c>
      <c r="AL5" s="510"/>
      <c r="AM5" s="510"/>
      <c r="AN5" s="511" t="s">
        <v>190</v>
      </c>
      <c r="AO5" s="510"/>
      <c r="AP5" s="512"/>
      <c r="AQ5" s="511" t="s">
        <v>191</v>
      </c>
      <c r="AR5" s="510"/>
      <c r="AS5" s="512"/>
      <c r="AT5" s="518" t="s">
        <v>192</v>
      </c>
      <c r="AU5" s="519"/>
      <c r="AV5" s="519"/>
      <c r="AW5" s="511" t="s">
        <v>193</v>
      </c>
      <c r="AX5" s="510"/>
      <c r="AY5" s="512"/>
      <c r="AZ5" s="510" t="s">
        <v>194</v>
      </c>
      <c r="BA5" s="510"/>
      <c r="BB5" s="512"/>
      <c r="BC5" s="510" t="s">
        <v>195</v>
      </c>
      <c r="BD5" s="510"/>
      <c r="BE5" s="512"/>
      <c r="BF5" s="511" t="s">
        <v>212</v>
      </c>
      <c r="BG5" s="510"/>
      <c r="BH5" s="510"/>
      <c r="BI5" s="511" t="s">
        <v>213</v>
      </c>
      <c r="BJ5" s="510"/>
      <c r="BK5" s="510"/>
      <c r="BL5" s="511" t="s">
        <v>214</v>
      </c>
      <c r="BM5" s="510"/>
      <c r="BN5" s="510"/>
      <c r="BO5" s="511" t="s">
        <v>215</v>
      </c>
      <c r="BP5" s="510"/>
      <c r="BQ5" s="510"/>
      <c r="BR5" s="511" t="s">
        <v>216</v>
      </c>
      <c r="BS5" s="510"/>
      <c r="BT5" s="512"/>
      <c r="BU5" s="510" t="s">
        <v>217</v>
      </c>
      <c r="BV5" s="510"/>
      <c r="BW5" s="512"/>
      <c r="BX5" s="511" t="s">
        <v>196</v>
      </c>
      <c r="BY5" s="510"/>
      <c r="BZ5" s="510"/>
      <c r="CA5" s="511" t="s">
        <v>563</v>
      </c>
      <c r="CB5" s="510"/>
      <c r="CC5" s="512"/>
      <c r="CD5" s="511" t="s">
        <v>197</v>
      </c>
      <c r="CE5" s="515"/>
      <c r="CF5" s="516" t="s">
        <v>198</v>
      </c>
      <c r="CG5" s="515"/>
      <c r="CH5" s="517" t="s">
        <v>199</v>
      </c>
      <c r="CI5" s="512"/>
      <c r="CJ5" s="509" t="s">
        <v>200</v>
      </c>
      <c r="CK5" s="510"/>
      <c r="CL5" s="157"/>
    </row>
    <row r="6" spans="1:90" ht="26">
      <c r="A6" s="525"/>
      <c r="B6" s="526"/>
      <c r="C6" s="527"/>
      <c r="D6" s="360" t="s">
        <v>201</v>
      </c>
      <c r="E6" s="361" t="s">
        <v>562</v>
      </c>
      <c r="F6" s="343" t="s">
        <v>202</v>
      </c>
      <c r="G6" s="343" t="s">
        <v>201</v>
      </c>
      <c r="H6" s="361" t="s">
        <v>562</v>
      </c>
      <c r="I6" s="343" t="s">
        <v>202</v>
      </c>
      <c r="J6" s="343" t="s">
        <v>201</v>
      </c>
      <c r="K6" s="361" t="s">
        <v>562</v>
      </c>
      <c r="L6" s="362" t="s">
        <v>202</v>
      </c>
      <c r="M6" s="343" t="s">
        <v>201</v>
      </c>
      <c r="N6" s="361" t="s">
        <v>562</v>
      </c>
      <c r="O6" s="343" t="s">
        <v>202</v>
      </c>
      <c r="P6" s="343" t="s">
        <v>201</v>
      </c>
      <c r="Q6" s="361" t="s">
        <v>562</v>
      </c>
      <c r="R6" s="343" t="s">
        <v>202</v>
      </c>
      <c r="S6" s="343" t="s">
        <v>201</v>
      </c>
      <c r="T6" s="361" t="s">
        <v>562</v>
      </c>
      <c r="U6" s="362" t="s">
        <v>202</v>
      </c>
      <c r="V6" s="343" t="s">
        <v>201</v>
      </c>
      <c r="W6" s="361" t="s">
        <v>562</v>
      </c>
      <c r="X6" s="343" t="s">
        <v>202</v>
      </c>
      <c r="Y6" s="343" t="s">
        <v>201</v>
      </c>
      <c r="Z6" s="361" t="s">
        <v>562</v>
      </c>
      <c r="AA6" s="343" t="s">
        <v>202</v>
      </c>
      <c r="AB6" s="343" t="s">
        <v>201</v>
      </c>
      <c r="AC6" s="361" t="s">
        <v>562</v>
      </c>
      <c r="AD6" s="343" t="s">
        <v>202</v>
      </c>
      <c r="AE6" s="343" t="s">
        <v>201</v>
      </c>
      <c r="AF6" s="361" t="s">
        <v>562</v>
      </c>
      <c r="AG6" s="343" t="s">
        <v>202</v>
      </c>
      <c r="AH6" s="343" t="s">
        <v>201</v>
      </c>
      <c r="AI6" s="361" t="s">
        <v>562</v>
      </c>
      <c r="AJ6" s="343" t="s">
        <v>202</v>
      </c>
      <c r="AK6" s="343" t="s">
        <v>201</v>
      </c>
      <c r="AL6" s="361" t="s">
        <v>562</v>
      </c>
      <c r="AM6" s="362" t="s">
        <v>202</v>
      </c>
      <c r="AN6" s="343" t="s">
        <v>201</v>
      </c>
      <c r="AO6" s="361" t="s">
        <v>562</v>
      </c>
      <c r="AP6" s="343" t="s">
        <v>202</v>
      </c>
      <c r="AQ6" s="343" t="s">
        <v>201</v>
      </c>
      <c r="AR6" s="361" t="s">
        <v>562</v>
      </c>
      <c r="AS6" s="343" t="s">
        <v>202</v>
      </c>
      <c r="AT6" s="343" t="s">
        <v>201</v>
      </c>
      <c r="AU6" s="361" t="s">
        <v>562</v>
      </c>
      <c r="AV6" s="362" t="s">
        <v>202</v>
      </c>
      <c r="AW6" s="343" t="s">
        <v>201</v>
      </c>
      <c r="AX6" s="361" t="s">
        <v>562</v>
      </c>
      <c r="AY6" s="343" t="s">
        <v>202</v>
      </c>
      <c r="AZ6" s="360" t="s">
        <v>201</v>
      </c>
      <c r="BA6" s="361" t="s">
        <v>562</v>
      </c>
      <c r="BB6" s="343" t="s">
        <v>202</v>
      </c>
      <c r="BC6" s="360" t="s">
        <v>201</v>
      </c>
      <c r="BD6" s="361" t="s">
        <v>562</v>
      </c>
      <c r="BE6" s="343" t="s">
        <v>202</v>
      </c>
      <c r="BF6" s="343" t="s">
        <v>201</v>
      </c>
      <c r="BG6" s="361" t="s">
        <v>562</v>
      </c>
      <c r="BH6" s="362" t="s">
        <v>202</v>
      </c>
      <c r="BI6" s="343" t="s">
        <v>201</v>
      </c>
      <c r="BJ6" s="361" t="s">
        <v>562</v>
      </c>
      <c r="BK6" s="362" t="s">
        <v>202</v>
      </c>
      <c r="BL6" s="343" t="s">
        <v>201</v>
      </c>
      <c r="BM6" s="361" t="s">
        <v>562</v>
      </c>
      <c r="BN6" s="362" t="s">
        <v>202</v>
      </c>
      <c r="BO6" s="343" t="s">
        <v>201</v>
      </c>
      <c r="BP6" s="361" t="s">
        <v>562</v>
      </c>
      <c r="BQ6" s="362" t="s">
        <v>202</v>
      </c>
      <c r="BR6" s="343" t="s">
        <v>201</v>
      </c>
      <c r="BS6" s="361" t="s">
        <v>562</v>
      </c>
      <c r="BT6" s="343" t="s">
        <v>202</v>
      </c>
      <c r="BU6" s="360" t="s">
        <v>201</v>
      </c>
      <c r="BV6" s="361" t="s">
        <v>562</v>
      </c>
      <c r="BW6" s="343" t="s">
        <v>202</v>
      </c>
      <c r="BX6" s="343" t="s">
        <v>201</v>
      </c>
      <c r="BY6" s="361" t="s">
        <v>562</v>
      </c>
      <c r="BZ6" s="362" t="s">
        <v>202</v>
      </c>
      <c r="CA6" s="362" t="s">
        <v>564</v>
      </c>
      <c r="CB6" s="362" t="s">
        <v>565</v>
      </c>
      <c r="CC6" s="362" t="s">
        <v>566</v>
      </c>
      <c r="CD6" s="343" t="s">
        <v>201</v>
      </c>
      <c r="CE6" s="343" t="s">
        <v>202</v>
      </c>
      <c r="CF6" s="360" t="s">
        <v>201</v>
      </c>
      <c r="CG6" s="343" t="s">
        <v>202</v>
      </c>
      <c r="CH6" s="343" t="s">
        <v>201</v>
      </c>
      <c r="CI6" s="343" t="s">
        <v>202</v>
      </c>
      <c r="CJ6" s="343" t="s">
        <v>201</v>
      </c>
      <c r="CK6" s="362" t="s">
        <v>202</v>
      </c>
      <c r="CL6" s="157"/>
    </row>
    <row r="7" spans="1:90">
      <c r="A7" s="158"/>
      <c r="B7" s="158"/>
      <c r="C7" s="160"/>
      <c r="D7" s="157"/>
      <c r="E7" s="158"/>
      <c r="F7" s="161"/>
      <c r="G7" s="157"/>
      <c r="H7" s="158"/>
      <c r="I7" s="161"/>
      <c r="J7" s="157"/>
      <c r="K7" s="158"/>
      <c r="L7" s="157"/>
      <c r="M7" s="157"/>
      <c r="N7" s="158"/>
      <c r="O7" s="157"/>
      <c r="P7" s="157"/>
      <c r="Q7" s="158"/>
      <c r="R7" s="157"/>
      <c r="S7" s="157"/>
      <c r="T7" s="158"/>
      <c r="U7" s="157"/>
      <c r="V7" s="162"/>
      <c r="W7" s="163"/>
      <c r="X7" s="162"/>
      <c r="Y7" s="162"/>
      <c r="Z7" s="163"/>
      <c r="AA7" s="164"/>
      <c r="AB7" s="162"/>
      <c r="AC7" s="163"/>
      <c r="AD7" s="162"/>
      <c r="AE7" s="162"/>
      <c r="AF7" s="163"/>
      <c r="AG7" s="162"/>
      <c r="AH7" s="162"/>
      <c r="AI7" s="166"/>
      <c r="AJ7" s="162"/>
      <c r="AK7" s="162"/>
      <c r="AL7" s="163"/>
      <c r="AM7" s="162"/>
      <c r="AN7" s="162"/>
      <c r="AO7" s="163"/>
      <c r="AP7" s="164"/>
      <c r="AQ7" s="162"/>
      <c r="AR7" s="163"/>
      <c r="AS7" s="162"/>
      <c r="AT7" s="162"/>
      <c r="AU7" s="163"/>
      <c r="AV7" s="164"/>
      <c r="AW7" s="162"/>
      <c r="AX7" s="163"/>
      <c r="AY7" s="164"/>
      <c r="AZ7" s="162"/>
      <c r="BA7" s="163"/>
      <c r="BB7" s="164"/>
      <c r="BC7" s="162"/>
      <c r="BD7" s="163"/>
      <c r="BE7" s="164"/>
      <c r="BF7" s="162"/>
      <c r="BG7" s="163"/>
      <c r="BH7" s="164"/>
      <c r="BI7" s="162"/>
      <c r="BJ7" s="163"/>
      <c r="BK7" s="164"/>
      <c r="BL7" s="162"/>
      <c r="BM7" s="163"/>
      <c r="BN7" s="164"/>
      <c r="BO7" s="162"/>
      <c r="BP7" s="163"/>
      <c r="BQ7" s="164"/>
      <c r="BR7" s="162"/>
      <c r="BS7" s="163"/>
      <c r="BT7" s="164"/>
      <c r="BU7" s="162"/>
      <c r="BV7" s="163"/>
      <c r="BW7" s="164"/>
      <c r="BX7" s="162"/>
      <c r="BY7" s="163"/>
      <c r="BZ7" s="164"/>
      <c r="CA7" s="164"/>
      <c r="CB7" s="164"/>
      <c r="CC7" s="164"/>
      <c r="CD7" s="162"/>
      <c r="CE7" s="164"/>
      <c r="CF7" s="162"/>
      <c r="CG7" s="164"/>
      <c r="CH7" s="164"/>
      <c r="CI7" s="164"/>
      <c r="CJ7" s="162"/>
      <c r="CK7" s="164"/>
      <c r="CL7" s="157"/>
    </row>
    <row r="8" spans="1:90">
      <c r="A8" s="344" t="s">
        <v>556</v>
      </c>
      <c r="B8" s="345">
        <v>29</v>
      </c>
      <c r="C8" s="346" t="s">
        <v>203</v>
      </c>
      <c r="D8" s="363">
        <v>66079</v>
      </c>
      <c r="E8" s="363">
        <v>775763</v>
      </c>
      <c r="F8" s="363">
        <v>3176667783</v>
      </c>
      <c r="G8" s="363">
        <v>1473</v>
      </c>
      <c r="H8" s="363">
        <v>7321</v>
      </c>
      <c r="I8" s="363">
        <v>85729603</v>
      </c>
      <c r="J8" s="363">
        <v>13110</v>
      </c>
      <c r="K8" s="363">
        <v>105733</v>
      </c>
      <c r="L8" s="363">
        <v>656717715</v>
      </c>
      <c r="M8" s="363">
        <v>3032</v>
      </c>
      <c r="N8" s="363">
        <v>19064</v>
      </c>
      <c r="O8" s="363">
        <v>117172837</v>
      </c>
      <c r="P8" s="363">
        <v>60384</v>
      </c>
      <c r="Q8" s="363">
        <v>644795</v>
      </c>
      <c r="R8" s="363">
        <v>4774743748</v>
      </c>
      <c r="S8" s="363">
        <v>33207</v>
      </c>
      <c r="T8" s="363">
        <v>270884</v>
      </c>
      <c r="U8" s="363">
        <v>1958995746</v>
      </c>
      <c r="V8" s="363">
        <v>104456</v>
      </c>
      <c r="W8" s="363">
        <v>3035998</v>
      </c>
      <c r="X8" s="363">
        <v>1158049648</v>
      </c>
      <c r="Y8" s="363">
        <v>21744</v>
      </c>
      <c r="Z8" s="363">
        <v>363940</v>
      </c>
      <c r="AA8" s="363">
        <v>2935021244</v>
      </c>
      <c r="AB8" s="363">
        <v>1134</v>
      </c>
      <c r="AC8" s="363">
        <v>8432</v>
      </c>
      <c r="AD8" s="363">
        <v>83623795</v>
      </c>
      <c r="AE8" s="363">
        <v>40669</v>
      </c>
      <c r="AF8" s="363">
        <v>92030</v>
      </c>
      <c r="AG8" s="363">
        <v>320056734</v>
      </c>
      <c r="AH8" s="363">
        <v>8565</v>
      </c>
      <c r="AI8" s="363">
        <v>251867</v>
      </c>
      <c r="AJ8" s="363">
        <v>1560505817</v>
      </c>
      <c r="AK8" s="363">
        <v>167139</v>
      </c>
      <c r="AL8" s="364" t="s">
        <v>204</v>
      </c>
      <c r="AM8" s="363">
        <v>2092404808</v>
      </c>
      <c r="AN8" s="363">
        <v>1761</v>
      </c>
      <c r="AO8" s="363" t="s">
        <v>204</v>
      </c>
      <c r="AP8" s="363">
        <v>49126573</v>
      </c>
      <c r="AQ8" s="363">
        <v>1486</v>
      </c>
      <c r="AR8" s="363" t="s">
        <v>204</v>
      </c>
      <c r="AS8" s="363">
        <v>111445212</v>
      </c>
      <c r="AT8" s="363">
        <v>259</v>
      </c>
      <c r="AU8" s="363">
        <v>6479</v>
      </c>
      <c r="AV8" s="363">
        <v>38416995</v>
      </c>
      <c r="AW8" s="363">
        <v>2199</v>
      </c>
      <c r="AX8" s="363">
        <v>57030</v>
      </c>
      <c r="AY8" s="363">
        <v>371902816</v>
      </c>
      <c r="AZ8" s="363">
        <v>23204</v>
      </c>
      <c r="BA8" s="363">
        <v>212599</v>
      </c>
      <c r="BB8" s="363">
        <v>1562102480</v>
      </c>
      <c r="BC8" s="363">
        <v>2262</v>
      </c>
      <c r="BD8" s="363">
        <v>25731</v>
      </c>
      <c r="BE8" s="363">
        <v>270577716</v>
      </c>
      <c r="BF8" s="363">
        <v>2838</v>
      </c>
      <c r="BG8" s="363">
        <v>78612</v>
      </c>
      <c r="BH8" s="363">
        <v>500474394</v>
      </c>
      <c r="BI8" s="363">
        <v>10338</v>
      </c>
      <c r="BJ8" s="363">
        <v>328817</v>
      </c>
      <c r="BK8" s="363">
        <v>2531546143</v>
      </c>
      <c r="BL8" s="363">
        <v>144</v>
      </c>
      <c r="BM8" s="363">
        <v>4258</v>
      </c>
      <c r="BN8" s="363">
        <v>28730890</v>
      </c>
      <c r="BO8" s="363">
        <v>335</v>
      </c>
      <c r="BP8" s="363">
        <v>7979</v>
      </c>
      <c r="BQ8" s="363">
        <v>82427119</v>
      </c>
      <c r="BR8" s="363">
        <v>19576</v>
      </c>
      <c r="BS8" s="363">
        <v>575725</v>
      </c>
      <c r="BT8" s="363">
        <v>4750778615</v>
      </c>
      <c r="BU8" s="363">
        <v>13335</v>
      </c>
      <c r="BV8" s="363">
        <v>386006</v>
      </c>
      <c r="BW8" s="363">
        <v>3434294460</v>
      </c>
      <c r="BX8" s="363">
        <v>1631</v>
      </c>
      <c r="BY8" s="363">
        <v>47632</v>
      </c>
      <c r="BZ8" s="363">
        <v>538169043</v>
      </c>
      <c r="CA8" s="363" t="s">
        <v>104</v>
      </c>
      <c r="CB8" s="363" t="s">
        <v>104</v>
      </c>
      <c r="CC8" s="363" t="s">
        <v>104</v>
      </c>
      <c r="CD8" s="363">
        <v>595852</v>
      </c>
      <c r="CE8" s="363">
        <v>45947953</v>
      </c>
      <c r="CF8" s="363">
        <v>72010</v>
      </c>
      <c r="CG8" s="363">
        <v>746701876</v>
      </c>
      <c r="CH8" s="363">
        <v>4561</v>
      </c>
      <c r="CI8" s="363">
        <v>145413704</v>
      </c>
      <c r="CJ8" s="363">
        <v>30195</v>
      </c>
      <c r="CK8" s="365">
        <v>975541230</v>
      </c>
      <c r="CL8" s="165"/>
    </row>
    <row r="9" spans="1:90">
      <c r="A9" s="347"/>
      <c r="B9" s="345">
        <v>30</v>
      </c>
      <c r="C9" s="348"/>
      <c r="D9" s="365">
        <v>62191</v>
      </c>
      <c r="E9" s="365">
        <v>753836</v>
      </c>
      <c r="F9" s="365">
        <v>3039331644</v>
      </c>
      <c r="G9" s="366">
        <v>1466</v>
      </c>
      <c r="H9" s="365">
        <v>6906</v>
      </c>
      <c r="I9" s="365">
        <v>81223536</v>
      </c>
      <c r="J9" s="367">
        <v>15762</v>
      </c>
      <c r="K9" s="365">
        <v>139080</v>
      </c>
      <c r="L9" s="365">
        <v>830488998</v>
      </c>
      <c r="M9" s="365">
        <v>3476</v>
      </c>
      <c r="N9" s="365">
        <v>23153</v>
      </c>
      <c r="O9" s="365">
        <v>133889566</v>
      </c>
      <c r="P9" s="365">
        <v>56694</v>
      </c>
      <c r="Q9" s="365">
        <v>643922</v>
      </c>
      <c r="R9" s="365">
        <v>4697993573</v>
      </c>
      <c r="S9" s="365">
        <v>34764</v>
      </c>
      <c r="T9" s="365">
        <v>281835</v>
      </c>
      <c r="U9" s="365">
        <v>1994786671</v>
      </c>
      <c r="V9" s="363">
        <v>110390</v>
      </c>
      <c r="W9" s="363">
        <v>3211412</v>
      </c>
      <c r="X9" s="363">
        <v>1213814536</v>
      </c>
      <c r="Y9" s="363">
        <v>22448</v>
      </c>
      <c r="Z9" s="363">
        <v>385715</v>
      </c>
      <c r="AA9" s="363">
        <v>3127196169</v>
      </c>
      <c r="AB9" s="363">
        <v>1034</v>
      </c>
      <c r="AC9" s="363">
        <v>8187</v>
      </c>
      <c r="AD9" s="363">
        <v>79981835</v>
      </c>
      <c r="AE9" s="363">
        <v>45074</v>
      </c>
      <c r="AF9" s="363">
        <v>102586</v>
      </c>
      <c r="AG9" s="363">
        <v>354321972</v>
      </c>
      <c r="AH9" s="363">
        <v>8783</v>
      </c>
      <c r="AI9" s="363">
        <v>255919</v>
      </c>
      <c r="AJ9" s="363">
        <v>1580686112</v>
      </c>
      <c r="AK9" s="363">
        <v>169064</v>
      </c>
      <c r="AL9" s="363" t="s">
        <v>204</v>
      </c>
      <c r="AM9" s="363">
        <v>2128744548</v>
      </c>
      <c r="AN9" s="363">
        <v>1657</v>
      </c>
      <c r="AO9" s="363" t="s">
        <v>204</v>
      </c>
      <c r="AP9" s="363">
        <v>45360407</v>
      </c>
      <c r="AQ9" s="363">
        <v>1659</v>
      </c>
      <c r="AR9" s="363" t="s">
        <v>204</v>
      </c>
      <c r="AS9" s="363">
        <v>124092534</v>
      </c>
      <c r="AT9" s="363">
        <v>445</v>
      </c>
      <c r="AU9" s="363">
        <v>11564</v>
      </c>
      <c r="AV9" s="363">
        <v>53757016</v>
      </c>
      <c r="AW9" s="363">
        <v>2439</v>
      </c>
      <c r="AX9" s="363">
        <v>61826</v>
      </c>
      <c r="AY9" s="363">
        <v>400473011</v>
      </c>
      <c r="AZ9" s="363">
        <v>23973</v>
      </c>
      <c r="BA9" s="363">
        <v>221970</v>
      </c>
      <c r="BB9" s="363">
        <v>1648315396</v>
      </c>
      <c r="BC9" s="363">
        <v>2262</v>
      </c>
      <c r="BD9" s="363">
        <v>24591</v>
      </c>
      <c r="BE9" s="363">
        <v>261683950</v>
      </c>
      <c r="BF9" s="363">
        <v>2982</v>
      </c>
      <c r="BG9" s="363">
        <v>73280</v>
      </c>
      <c r="BH9" s="363">
        <v>506253648</v>
      </c>
      <c r="BI9" s="363">
        <v>10618</v>
      </c>
      <c r="BJ9" s="363">
        <v>328640</v>
      </c>
      <c r="BK9" s="363">
        <v>2603380127</v>
      </c>
      <c r="BL9" s="363">
        <v>144</v>
      </c>
      <c r="BM9" s="363">
        <v>4272</v>
      </c>
      <c r="BN9" s="363">
        <v>28678336</v>
      </c>
      <c r="BO9" s="363">
        <v>454</v>
      </c>
      <c r="BP9" s="363">
        <v>11350</v>
      </c>
      <c r="BQ9" s="363">
        <v>111152096</v>
      </c>
      <c r="BR9" s="363">
        <v>19469</v>
      </c>
      <c r="BS9" s="363">
        <v>577728</v>
      </c>
      <c r="BT9" s="363">
        <v>4845756516</v>
      </c>
      <c r="BU9" s="363">
        <v>13042</v>
      </c>
      <c r="BV9" s="363">
        <v>378976</v>
      </c>
      <c r="BW9" s="363">
        <v>3384072826</v>
      </c>
      <c r="BX9" s="363">
        <v>1538</v>
      </c>
      <c r="BY9" s="363">
        <v>106234</v>
      </c>
      <c r="BZ9" s="363">
        <v>500339142</v>
      </c>
      <c r="CA9" s="363" t="s">
        <v>104</v>
      </c>
      <c r="CB9" s="363" t="s">
        <v>104</v>
      </c>
      <c r="CC9" s="363" t="s">
        <v>104</v>
      </c>
      <c r="CD9" s="363">
        <v>606860</v>
      </c>
      <c r="CE9" s="363">
        <v>47335080</v>
      </c>
      <c r="CF9" s="363">
        <v>72632</v>
      </c>
      <c r="CG9" s="363">
        <v>789422317</v>
      </c>
      <c r="CH9" s="363">
        <v>1498</v>
      </c>
      <c r="CI9" s="363">
        <v>45481215</v>
      </c>
      <c r="CJ9" s="363">
        <v>30131</v>
      </c>
      <c r="CK9" s="365">
        <v>982755113</v>
      </c>
      <c r="CL9" s="165"/>
    </row>
    <row r="10" spans="1:90">
      <c r="A10" s="347" t="s">
        <v>557</v>
      </c>
      <c r="B10" s="345" t="s">
        <v>558</v>
      </c>
      <c r="C10" s="348" t="s">
        <v>203</v>
      </c>
      <c r="D10" s="53">
        <v>62018</v>
      </c>
      <c r="E10" s="53">
        <v>781303</v>
      </c>
      <c r="F10" s="53">
        <v>3174706618</v>
      </c>
      <c r="G10" s="53">
        <v>1422</v>
      </c>
      <c r="H10" s="53">
        <v>7094</v>
      </c>
      <c r="I10" s="53">
        <v>83062248</v>
      </c>
      <c r="J10" s="53">
        <v>18351</v>
      </c>
      <c r="K10" s="53">
        <v>164477</v>
      </c>
      <c r="L10" s="53">
        <v>958457258</v>
      </c>
      <c r="M10" s="53">
        <v>3243</v>
      </c>
      <c r="N10" s="53">
        <v>21665</v>
      </c>
      <c r="O10" s="53">
        <v>123482005</v>
      </c>
      <c r="P10" s="53">
        <v>59763</v>
      </c>
      <c r="Q10" s="53">
        <v>675957</v>
      </c>
      <c r="R10" s="53">
        <v>5061270152</v>
      </c>
      <c r="S10" s="53">
        <v>37771</v>
      </c>
      <c r="T10" s="53">
        <v>301178</v>
      </c>
      <c r="U10" s="53">
        <v>2082463011</v>
      </c>
      <c r="V10" s="53">
        <v>115806</v>
      </c>
      <c r="W10" s="53">
        <v>3376331</v>
      </c>
      <c r="X10" s="53">
        <v>1257566771</v>
      </c>
      <c r="Y10" s="53">
        <v>22666</v>
      </c>
      <c r="Z10" s="53">
        <v>395512</v>
      </c>
      <c r="AA10" s="53">
        <v>3242980951</v>
      </c>
      <c r="AB10" s="53">
        <v>1084</v>
      </c>
      <c r="AC10" s="53">
        <v>8510</v>
      </c>
      <c r="AD10" s="53">
        <v>80936479</v>
      </c>
      <c r="AE10" s="53">
        <v>50707</v>
      </c>
      <c r="AF10" s="53">
        <v>114706</v>
      </c>
      <c r="AG10" s="53">
        <v>396712128</v>
      </c>
      <c r="AH10" s="53">
        <v>9029</v>
      </c>
      <c r="AI10" s="53">
        <v>275127</v>
      </c>
      <c r="AJ10" s="53">
        <v>1610799153</v>
      </c>
      <c r="AK10" s="53">
        <v>175365</v>
      </c>
      <c r="AL10" s="363" t="s">
        <v>204</v>
      </c>
      <c r="AM10" s="53">
        <v>2207652088</v>
      </c>
      <c r="AN10" s="53">
        <v>1729</v>
      </c>
      <c r="AO10" s="363" t="s">
        <v>204</v>
      </c>
      <c r="AP10" s="53">
        <v>46245562</v>
      </c>
      <c r="AQ10" s="53">
        <v>1505</v>
      </c>
      <c r="AR10" s="363" t="s">
        <v>204</v>
      </c>
      <c r="AS10" s="53">
        <v>111651953</v>
      </c>
      <c r="AT10" s="53">
        <v>611</v>
      </c>
      <c r="AU10" s="53">
        <v>16758</v>
      </c>
      <c r="AV10" s="53">
        <v>80044026</v>
      </c>
      <c r="AW10" s="53">
        <v>2368</v>
      </c>
      <c r="AX10" s="53">
        <v>59610</v>
      </c>
      <c r="AY10" s="53">
        <v>404304071</v>
      </c>
      <c r="AZ10" s="53">
        <v>23013</v>
      </c>
      <c r="BA10" s="53">
        <v>219953</v>
      </c>
      <c r="BB10" s="53">
        <v>1634986516</v>
      </c>
      <c r="BC10" s="53">
        <v>2107</v>
      </c>
      <c r="BD10" s="53">
        <v>22570</v>
      </c>
      <c r="BE10" s="53">
        <v>246873494</v>
      </c>
      <c r="BF10" s="53">
        <v>3140</v>
      </c>
      <c r="BG10" s="53">
        <v>81415</v>
      </c>
      <c r="BH10" s="53">
        <v>539012858</v>
      </c>
      <c r="BI10" s="53">
        <v>10595</v>
      </c>
      <c r="BJ10" s="53">
        <v>313922</v>
      </c>
      <c r="BK10" s="53">
        <v>2637025877</v>
      </c>
      <c r="BL10" s="53">
        <v>144</v>
      </c>
      <c r="BM10" s="53">
        <v>4333</v>
      </c>
      <c r="BN10" s="53">
        <v>28105800</v>
      </c>
      <c r="BO10" s="53">
        <v>517</v>
      </c>
      <c r="BP10" s="53">
        <v>13839</v>
      </c>
      <c r="BQ10" s="53">
        <v>124560748</v>
      </c>
      <c r="BR10" s="53">
        <v>19611</v>
      </c>
      <c r="BS10" s="53">
        <v>583973</v>
      </c>
      <c r="BT10" s="53">
        <v>4965061921</v>
      </c>
      <c r="BU10" s="53">
        <v>12816</v>
      </c>
      <c r="BV10" s="53">
        <v>396999</v>
      </c>
      <c r="BW10" s="53">
        <v>3423219056</v>
      </c>
      <c r="BX10" s="53">
        <v>1295</v>
      </c>
      <c r="BY10" s="53">
        <v>38614</v>
      </c>
      <c r="BZ10" s="53">
        <v>427527547</v>
      </c>
      <c r="CA10" s="363" t="s">
        <v>104</v>
      </c>
      <c r="CB10" s="363" t="s">
        <v>104</v>
      </c>
      <c r="CC10" s="363" t="s">
        <v>104</v>
      </c>
      <c r="CD10" s="53">
        <v>632033</v>
      </c>
      <c r="CE10" s="53">
        <v>49758489</v>
      </c>
      <c r="CF10" s="53">
        <v>76830</v>
      </c>
      <c r="CG10" s="53">
        <v>889244774</v>
      </c>
      <c r="CH10" s="53">
        <v>4952</v>
      </c>
      <c r="CI10" s="53">
        <v>166521567</v>
      </c>
      <c r="CJ10" s="53">
        <v>30448</v>
      </c>
      <c r="CK10" s="53">
        <v>1005554411</v>
      </c>
      <c r="CL10" s="165"/>
    </row>
    <row r="11" spans="1:90">
      <c r="A11" s="349"/>
      <c r="B11" s="350">
        <v>2</v>
      </c>
      <c r="C11" s="351"/>
      <c r="D11" s="416">
        <v>60158</v>
      </c>
      <c r="E11" s="416">
        <v>791735</v>
      </c>
      <c r="F11" s="416">
        <v>3368108063</v>
      </c>
      <c r="G11" s="416">
        <v>1500</v>
      </c>
      <c r="H11" s="416">
        <v>7551</v>
      </c>
      <c r="I11" s="416">
        <v>90047057</v>
      </c>
      <c r="J11" s="416">
        <v>20925</v>
      </c>
      <c r="K11" s="416">
        <v>188261</v>
      </c>
      <c r="L11" s="416">
        <v>1074200453</v>
      </c>
      <c r="M11" s="416">
        <v>3077</v>
      </c>
      <c r="N11" s="416">
        <v>21966</v>
      </c>
      <c r="O11" s="416">
        <v>118542886</v>
      </c>
      <c r="P11" s="416">
        <v>58437</v>
      </c>
      <c r="Q11" s="416">
        <v>672519</v>
      </c>
      <c r="R11" s="416">
        <v>5149772931</v>
      </c>
      <c r="S11" s="416">
        <v>37426</v>
      </c>
      <c r="T11" s="416">
        <v>293017</v>
      </c>
      <c r="U11" s="416">
        <v>2063503488</v>
      </c>
      <c r="V11" s="416">
        <v>121786</v>
      </c>
      <c r="W11" s="416">
        <v>3551377</v>
      </c>
      <c r="X11" s="416">
        <v>1348114045</v>
      </c>
      <c r="Y11" s="416">
        <v>21257</v>
      </c>
      <c r="Z11" s="416">
        <v>410773</v>
      </c>
      <c r="AA11" s="416">
        <v>3431075387</v>
      </c>
      <c r="AB11" s="416">
        <v>863</v>
      </c>
      <c r="AC11" s="416">
        <v>6372</v>
      </c>
      <c r="AD11" s="416">
        <v>65759399</v>
      </c>
      <c r="AE11" s="416">
        <v>52538</v>
      </c>
      <c r="AF11" s="416">
        <v>113071</v>
      </c>
      <c r="AG11" s="416">
        <v>386208006</v>
      </c>
      <c r="AH11" s="416">
        <v>9008</v>
      </c>
      <c r="AI11" s="416">
        <v>264861</v>
      </c>
      <c r="AJ11" s="416">
        <v>1625588559</v>
      </c>
      <c r="AK11" s="416">
        <v>179853</v>
      </c>
      <c r="AL11" s="364" t="s">
        <v>204</v>
      </c>
      <c r="AM11" s="416">
        <v>2276182040</v>
      </c>
      <c r="AN11" s="416">
        <v>1861</v>
      </c>
      <c r="AO11" s="368">
        <v>0</v>
      </c>
      <c r="AP11" s="416">
        <v>50637412</v>
      </c>
      <c r="AQ11" s="416">
        <v>1543</v>
      </c>
      <c r="AR11" s="364">
        <v>0</v>
      </c>
      <c r="AS11" s="416">
        <v>106943537</v>
      </c>
      <c r="AT11" s="416">
        <v>1950</v>
      </c>
      <c r="AU11" s="416">
        <v>55550</v>
      </c>
      <c r="AV11" s="416">
        <v>309102345</v>
      </c>
      <c r="AW11" s="416">
        <v>1579</v>
      </c>
      <c r="AX11" s="416">
        <v>40353</v>
      </c>
      <c r="AY11" s="416">
        <v>302652857</v>
      </c>
      <c r="AZ11" s="416">
        <v>21926</v>
      </c>
      <c r="BA11" s="416">
        <v>217026</v>
      </c>
      <c r="BB11" s="416">
        <v>1645877780</v>
      </c>
      <c r="BC11" s="416">
        <v>1892</v>
      </c>
      <c r="BD11" s="416">
        <v>20392</v>
      </c>
      <c r="BE11" s="416">
        <v>230275467</v>
      </c>
      <c r="BF11" s="416">
        <v>3185</v>
      </c>
      <c r="BG11" s="416">
        <v>85768</v>
      </c>
      <c r="BH11" s="416">
        <v>536342882</v>
      </c>
      <c r="BI11" s="416">
        <v>10638</v>
      </c>
      <c r="BJ11" s="416">
        <v>316830</v>
      </c>
      <c r="BK11" s="416">
        <v>2684655730</v>
      </c>
      <c r="BL11" s="416">
        <v>142</v>
      </c>
      <c r="BM11" s="416">
        <v>4170</v>
      </c>
      <c r="BN11" s="416">
        <v>26814078</v>
      </c>
      <c r="BO11" s="416">
        <v>473</v>
      </c>
      <c r="BP11" s="416">
        <v>12671</v>
      </c>
      <c r="BQ11" s="416">
        <v>116590824</v>
      </c>
      <c r="BR11" s="416">
        <v>19555</v>
      </c>
      <c r="BS11" s="416">
        <v>589138</v>
      </c>
      <c r="BT11" s="416">
        <v>5032721037</v>
      </c>
      <c r="BU11" s="416">
        <v>12635</v>
      </c>
      <c r="BV11" s="416">
        <v>367572</v>
      </c>
      <c r="BW11" s="416">
        <v>3433089964</v>
      </c>
      <c r="BX11" s="416">
        <v>1254</v>
      </c>
      <c r="BY11" s="416">
        <v>40860</v>
      </c>
      <c r="BZ11" s="416">
        <v>420411654</v>
      </c>
      <c r="CA11" s="422">
        <v>558</v>
      </c>
      <c r="CB11" s="422">
        <v>17188</v>
      </c>
      <c r="CC11" s="422">
        <v>189327659</v>
      </c>
      <c r="CD11" s="416">
        <v>641320</v>
      </c>
      <c r="CE11" s="416">
        <v>50946450</v>
      </c>
      <c r="CF11" s="416">
        <v>78997</v>
      </c>
      <c r="CG11" s="416">
        <v>948593048</v>
      </c>
      <c r="CH11" s="416">
        <v>5029</v>
      </c>
      <c r="CI11" s="416">
        <v>169837960</v>
      </c>
      <c r="CJ11" s="416">
        <v>30014</v>
      </c>
      <c r="CK11" s="416">
        <v>1011807420</v>
      </c>
      <c r="CL11" s="339"/>
    </row>
    <row r="12" spans="1:90">
      <c r="A12" s="345"/>
      <c r="B12" s="345"/>
      <c r="C12" s="348"/>
      <c r="D12" s="369"/>
      <c r="E12" s="369"/>
      <c r="F12" s="369"/>
      <c r="G12" s="50"/>
      <c r="H12" s="50"/>
      <c r="I12" s="50"/>
      <c r="J12" s="50"/>
      <c r="K12" s="50"/>
      <c r="L12" s="50"/>
      <c r="M12" s="50"/>
      <c r="N12" s="50"/>
      <c r="O12" s="50"/>
      <c r="P12" s="50"/>
      <c r="Q12" s="50"/>
      <c r="R12" s="50"/>
      <c r="S12" s="50"/>
      <c r="T12" s="50"/>
      <c r="U12" s="50"/>
      <c r="V12" s="423"/>
      <c r="W12" s="423"/>
      <c r="X12" s="423"/>
      <c r="Y12" s="423"/>
      <c r="Z12" s="423"/>
      <c r="AA12" s="423"/>
      <c r="AB12" s="423"/>
      <c r="AC12" s="423"/>
      <c r="AD12" s="423"/>
      <c r="AE12" s="423"/>
      <c r="AF12" s="423"/>
      <c r="AG12" s="423"/>
      <c r="AH12" s="423"/>
      <c r="AI12" s="423"/>
      <c r="AJ12" s="423"/>
      <c r="AK12" s="423"/>
      <c r="AL12" s="363"/>
      <c r="AM12" s="423"/>
      <c r="AN12" s="50"/>
      <c r="AO12" s="363"/>
      <c r="AP12" s="50"/>
      <c r="AQ12" s="50"/>
      <c r="AR12" s="363"/>
      <c r="AS12" s="50"/>
      <c r="AT12" s="50"/>
      <c r="AU12" s="50"/>
      <c r="AV12" s="50"/>
      <c r="AW12" s="50"/>
      <c r="AX12" s="53"/>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3"/>
      <c r="CK12" s="50"/>
      <c r="CL12" s="165"/>
    </row>
    <row r="13" spans="1:90">
      <c r="A13" s="352" t="s">
        <v>559</v>
      </c>
      <c r="B13" s="353">
        <v>4</v>
      </c>
      <c r="C13" s="354" t="s">
        <v>205</v>
      </c>
      <c r="D13" s="370">
        <v>5088</v>
      </c>
      <c r="E13" s="370">
        <v>66338</v>
      </c>
      <c r="F13" s="370">
        <v>276487411</v>
      </c>
      <c r="G13" s="53">
        <v>122</v>
      </c>
      <c r="H13" s="53">
        <v>651</v>
      </c>
      <c r="I13" s="53">
        <v>7670491</v>
      </c>
      <c r="J13" s="53">
        <v>1626</v>
      </c>
      <c r="K13" s="53">
        <v>14856</v>
      </c>
      <c r="L13" s="53">
        <v>85796731</v>
      </c>
      <c r="M13" s="53">
        <v>255</v>
      </c>
      <c r="N13" s="53">
        <v>1711</v>
      </c>
      <c r="O13" s="53">
        <v>9646190</v>
      </c>
      <c r="P13" s="53">
        <v>4938</v>
      </c>
      <c r="Q13" s="53">
        <v>57298</v>
      </c>
      <c r="R13" s="53">
        <v>432423160</v>
      </c>
      <c r="S13" s="53">
        <v>2999</v>
      </c>
      <c r="T13" s="53">
        <v>24421</v>
      </c>
      <c r="U13" s="53">
        <v>167787171</v>
      </c>
      <c r="V13" s="370">
        <v>9976</v>
      </c>
      <c r="W13" s="370">
        <v>295611</v>
      </c>
      <c r="X13" s="370">
        <v>109155189</v>
      </c>
      <c r="Y13" s="53">
        <v>1807</v>
      </c>
      <c r="Z13" s="53">
        <v>36700</v>
      </c>
      <c r="AA13" s="53">
        <v>283086429</v>
      </c>
      <c r="AB13" s="53">
        <v>72</v>
      </c>
      <c r="AC13" s="53">
        <v>493</v>
      </c>
      <c r="AD13" s="53">
        <v>5134809</v>
      </c>
      <c r="AE13" s="53">
        <v>4195</v>
      </c>
      <c r="AF13" s="53">
        <v>9258</v>
      </c>
      <c r="AG13" s="53">
        <v>31677157</v>
      </c>
      <c r="AH13" s="53">
        <v>748</v>
      </c>
      <c r="AI13" s="53">
        <v>22065</v>
      </c>
      <c r="AJ13" s="53">
        <v>135438306</v>
      </c>
      <c r="AK13" s="53">
        <v>14760</v>
      </c>
      <c r="AL13" s="363" t="s">
        <v>204</v>
      </c>
      <c r="AM13" s="53">
        <v>187292445</v>
      </c>
      <c r="AN13" s="370">
        <v>165</v>
      </c>
      <c r="AO13" s="370" t="s">
        <v>204</v>
      </c>
      <c r="AP13" s="370">
        <v>4767017</v>
      </c>
      <c r="AQ13" s="53">
        <v>148</v>
      </c>
      <c r="AR13" s="370" t="s">
        <v>204</v>
      </c>
      <c r="AS13" s="53">
        <v>10437567</v>
      </c>
      <c r="AT13" s="53">
        <v>72</v>
      </c>
      <c r="AU13" s="53">
        <v>2035</v>
      </c>
      <c r="AV13" s="53">
        <v>10888383</v>
      </c>
      <c r="AW13" s="53">
        <v>194</v>
      </c>
      <c r="AX13" s="53">
        <v>5018</v>
      </c>
      <c r="AY13" s="53">
        <v>35488668</v>
      </c>
      <c r="AZ13" s="53">
        <v>1846</v>
      </c>
      <c r="BA13" s="53">
        <v>18269</v>
      </c>
      <c r="BB13" s="53">
        <v>135847659</v>
      </c>
      <c r="BC13" s="53">
        <v>161</v>
      </c>
      <c r="BD13" s="53">
        <v>1815</v>
      </c>
      <c r="BE13" s="53">
        <v>19388172</v>
      </c>
      <c r="BF13" s="53">
        <v>252</v>
      </c>
      <c r="BG13" s="53">
        <v>6795</v>
      </c>
      <c r="BH13" s="53">
        <v>42712864</v>
      </c>
      <c r="BI13" s="370">
        <v>892</v>
      </c>
      <c r="BJ13" s="370">
        <v>26737</v>
      </c>
      <c r="BK13" s="370">
        <v>226293033</v>
      </c>
      <c r="BL13" s="53">
        <v>12</v>
      </c>
      <c r="BM13" s="53">
        <v>322</v>
      </c>
      <c r="BN13" s="53">
        <v>2042370</v>
      </c>
      <c r="BO13" s="53">
        <v>40</v>
      </c>
      <c r="BP13" s="53">
        <v>1033</v>
      </c>
      <c r="BQ13" s="53">
        <v>9974152</v>
      </c>
      <c r="BR13" s="53">
        <v>1640</v>
      </c>
      <c r="BS13" s="53">
        <v>58763</v>
      </c>
      <c r="BT13" s="53">
        <v>425580918</v>
      </c>
      <c r="BU13" s="53">
        <v>1084</v>
      </c>
      <c r="BV13" s="53">
        <v>32293</v>
      </c>
      <c r="BW13" s="53">
        <v>301121678</v>
      </c>
      <c r="BX13" s="53">
        <v>106</v>
      </c>
      <c r="BY13" s="53">
        <v>3068</v>
      </c>
      <c r="BZ13" s="53">
        <v>34907231</v>
      </c>
      <c r="CA13" s="53">
        <v>0</v>
      </c>
      <c r="CB13" s="53">
        <v>0</v>
      </c>
      <c r="CC13" s="53">
        <v>0</v>
      </c>
      <c r="CD13" s="370">
        <v>52778</v>
      </c>
      <c r="CE13" s="53">
        <v>4192683</v>
      </c>
      <c r="CF13" s="53">
        <v>6420</v>
      </c>
      <c r="CG13" s="370">
        <v>77682641</v>
      </c>
      <c r="CH13" s="50">
        <v>0</v>
      </c>
      <c r="CI13" s="50">
        <v>0</v>
      </c>
      <c r="CJ13" s="53">
        <v>2543</v>
      </c>
      <c r="CK13" s="53">
        <v>87293766</v>
      </c>
      <c r="CL13" s="165"/>
    </row>
    <row r="14" spans="1:90">
      <c r="A14" s="352"/>
      <c r="B14" s="353">
        <v>5</v>
      </c>
      <c r="C14" s="354"/>
      <c r="D14" s="370">
        <v>4978</v>
      </c>
      <c r="E14" s="370">
        <v>63788</v>
      </c>
      <c r="F14" s="370">
        <v>268778326</v>
      </c>
      <c r="G14" s="53">
        <v>115</v>
      </c>
      <c r="H14" s="53">
        <v>593</v>
      </c>
      <c r="I14" s="53">
        <v>6988719</v>
      </c>
      <c r="J14" s="53">
        <v>1674</v>
      </c>
      <c r="K14" s="53">
        <v>14480</v>
      </c>
      <c r="L14" s="53">
        <v>84535295</v>
      </c>
      <c r="M14" s="53">
        <v>250</v>
      </c>
      <c r="N14" s="53">
        <v>1649</v>
      </c>
      <c r="O14" s="53">
        <v>9604442</v>
      </c>
      <c r="P14" s="53">
        <v>4836</v>
      </c>
      <c r="Q14" s="53">
        <v>53761</v>
      </c>
      <c r="R14" s="53">
        <v>406144528</v>
      </c>
      <c r="S14" s="53">
        <v>3058</v>
      </c>
      <c r="T14" s="53">
        <v>22637</v>
      </c>
      <c r="U14" s="53">
        <v>160511535</v>
      </c>
      <c r="V14" s="370">
        <v>9912</v>
      </c>
      <c r="W14" s="370">
        <v>285032</v>
      </c>
      <c r="X14" s="370">
        <v>108942178</v>
      </c>
      <c r="Y14" s="53">
        <v>1731</v>
      </c>
      <c r="Z14" s="53">
        <v>33402</v>
      </c>
      <c r="AA14" s="53">
        <v>272274726</v>
      </c>
      <c r="AB14" s="53">
        <v>75</v>
      </c>
      <c r="AC14" s="53">
        <v>575</v>
      </c>
      <c r="AD14" s="53">
        <v>6055135</v>
      </c>
      <c r="AE14" s="53">
        <v>4173</v>
      </c>
      <c r="AF14" s="53">
        <v>8827</v>
      </c>
      <c r="AG14" s="53">
        <v>30172577</v>
      </c>
      <c r="AH14" s="53">
        <v>748</v>
      </c>
      <c r="AI14" s="53">
        <v>21618</v>
      </c>
      <c r="AJ14" s="53">
        <v>132862973</v>
      </c>
      <c r="AK14" s="53">
        <v>14577</v>
      </c>
      <c r="AL14" s="363" t="s">
        <v>204</v>
      </c>
      <c r="AM14" s="53">
        <v>184650144</v>
      </c>
      <c r="AN14" s="370">
        <v>147</v>
      </c>
      <c r="AO14" s="370" t="s">
        <v>204</v>
      </c>
      <c r="AP14" s="370">
        <v>4054039</v>
      </c>
      <c r="AQ14" s="53">
        <v>177</v>
      </c>
      <c r="AR14" s="370" t="s">
        <v>204</v>
      </c>
      <c r="AS14" s="53">
        <v>11974011</v>
      </c>
      <c r="AT14" s="53">
        <v>76</v>
      </c>
      <c r="AU14" s="53">
        <v>1991</v>
      </c>
      <c r="AV14" s="53">
        <v>11910331</v>
      </c>
      <c r="AW14" s="53">
        <v>191</v>
      </c>
      <c r="AX14" s="53">
        <v>4875</v>
      </c>
      <c r="AY14" s="53">
        <v>33034042</v>
      </c>
      <c r="AZ14" s="53">
        <v>1788</v>
      </c>
      <c r="BA14" s="53">
        <v>16713</v>
      </c>
      <c r="BB14" s="53">
        <v>125769109</v>
      </c>
      <c r="BC14" s="53">
        <v>166</v>
      </c>
      <c r="BD14" s="53">
        <v>1510</v>
      </c>
      <c r="BE14" s="53">
        <v>16795268</v>
      </c>
      <c r="BF14" s="53">
        <v>213</v>
      </c>
      <c r="BG14" s="53">
        <v>5701</v>
      </c>
      <c r="BH14" s="53">
        <v>36516844</v>
      </c>
      <c r="BI14" s="370">
        <v>880</v>
      </c>
      <c r="BJ14" s="370">
        <v>25962</v>
      </c>
      <c r="BK14" s="370">
        <v>220574275</v>
      </c>
      <c r="BL14" s="53">
        <v>11</v>
      </c>
      <c r="BM14" s="53">
        <v>323</v>
      </c>
      <c r="BN14" s="53">
        <v>2037978</v>
      </c>
      <c r="BO14" s="53">
        <v>40</v>
      </c>
      <c r="BP14" s="53">
        <v>1030</v>
      </c>
      <c r="BQ14" s="53">
        <v>9912033</v>
      </c>
      <c r="BR14" s="53">
        <v>1628</v>
      </c>
      <c r="BS14" s="53">
        <v>50310</v>
      </c>
      <c r="BT14" s="53">
        <v>413171557</v>
      </c>
      <c r="BU14" s="53">
        <v>1081</v>
      </c>
      <c r="BV14" s="53">
        <v>30395</v>
      </c>
      <c r="BW14" s="53">
        <v>287722257</v>
      </c>
      <c r="BX14" s="53">
        <v>106</v>
      </c>
      <c r="BY14" s="53">
        <v>3118</v>
      </c>
      <c r="BZ14" s="53">
        <v>36531504</v>
      </c>
      <c r="CA14" s="53">
        <v>33</v>
      </c>
      <c r="CB14" s="53">
        <v>542</v>
      </c>
      <c r="CC14" s="53">
        <v>6333924</v>
      </c>
      <c r="CD14" s="53">
        <v>52228</v>
      </c>
      <c r="CE14" s="53">
        <v>4148992</v>
      </c>
      <c r="CF14" s="370">
        <v>6429</v>
      </c>
      <c r="CG14" s="370">
        <v>71565601</v>
      </c>
      <c r="CH14" s="50">
        <v>0</v>
      </c>
      <c r="CI14" s="50">
        <v>0</v>
      </c>
      <c r="CJ14" s="53">
        <v>2529</v>
      </c>
      <c r="CK14" s="53">
        <v>83742367</v>
      </c>
      <c r="CL14" s="165"/>
    </row>
    <row r="15" spans="1:90">
      <c r="A15" s="347"/>
      <c r="B15" s="353">
        <v>6</v>
      </c>
      <c r="C15" s="348"/>
      <c r="D15" s="370">
        <v>5021</v>
      </c>
      <c r="E15" s="370">
        <v>67688</v>
      </c>
      <c r="F15" s="370">
        <v>287170445</v>
      </c>
      <c r="G15" s="53">
        <v>110</v>
      </c>
      <c r="H15" s="53">
        <v>532</v>
      </c>
      <c r="I15" s="53">
        <v>6300245</v>
      </c>
      <c r="J15" s="53">
        <v>1648</v>
      </c>
      <c r="K15" s="53">
        <v>14411</v>
      </c>
      <c r="L15" s="53">
        <v>83328864</v>
      </c>
      <c r="M15" s="53">
        <v>228</v>
      </c>
      <c r="N15" s="53">
        <v>1464</v>
      </c>
      <c r="O15" s="53">
        <v>8316465</v>
      </c>
      <c r="P15" s="53">
        <v>4657</v>
      </c>
      <c r="Q15" s="53">
        <v>53912</v>
      </c>
      <c r="R15" s="53">
        <v>406538477</v>
      </c>
      <c r="S15" s="53">
        <v>2568</v>
      </c>
      <c r="T15" s="53">
        <v>19486</v>
      </c>
      <c r="U15" s="53">
        <v>139456617</v>
      </c>
      <c r="V15" s="370">
        <v>10060</v>
      </c>
      <c r="W15" s="370">
        <v>299581</v>
      </c>
      <c r="X15" s="370">
        <v>110532911</v>
      </c>
      <c r="Y15" s="53">
        <v>1615</v>
      </c>
      <c r="Z15" s="53">
        <v>33521</v>
      </c>
      <c r="AA15" s="53">
        <v>276099188</v>
      </c>
      <c r="AB15" s="53">
        <v>68</v>
      </c>
      <c r="AC15" s="53">
        <v>575</v>
      </c>
      <c r="AD15" s="53">
        <v>5851649</v>
      </c>
      <c r="AE15" s="53">
        <v>4038</v>
      </c>
      <c r="AF15" s="53">
        <v>8192</v>
      </c>
      <c r="AG15" s="53">
        <v>27427613</v>
      </c>
      <c r="AH15" s="53">
        <v>741</v>
      </c>
      <c r="AI15" s="53">
        <v>23568</v>
      </c>
      <c r="AJ15" s="53">
        <v>137866504</v>
      </c>
      <c r="AK15" s="53">
        <v>14492</v>
      </c>
      <c r="AL15" s="363" t="s">
        <v>204</v>
      </c>
      <c r="AM15" s="53">
        <v>184332049</v>
      </c>
      <c r="AN15" s="370">
        <v>138</v>
      </c>
      <c r="AO15" s="370" t="s">
        <v>204</v>
      </c>
      <c r="AP15" s="370">
        <v>3775485</v>
      </c>
      <c r="AQ15" s="53">
        <v>87</v>
      </c>
      <c r="AR15" s="370" t="s">
        <v>204</v>
      </c>
      <c r="AS15" s="53">
        <v>5830610</v>
      </c>
      <c r="AT15" s="53">
        <v>88</v>
      </c>
      <c r="AU15" s="53">
        <v>2430</v>
      </c>
      <c r="AV15" s="53">
        <v>13574553</v>
      </c>
      <c r="AW15" s="53">
        <v>185</v>
      </c>
      <c r="AX15" s="53">
        <v>4885</v>
      </c>
      <c r="AY15" s="53">
        <v>33363619</v>
      </c>
      <c r="AZ15" s="53">
        <v>1693</v>
      </c>
      <c r="BA15" s="53">
        <v>16549</v>
      </c>
      <c r="BB15" s="53">
        <v>124539988</v>
      </c>
      <c r="BC15" s="53">
        <v>147</v>
      </c>
      <c r="BD15" s="53">
        <v>1468</v>
      </c>
      <c r="BE15" s="53">
        <v>16195506</v>
      </c>
      <c r="BF15" s="53">
        <v>335</v>
      </c>
      <c r="BG15" s="53">
        <v>11708</v>
      </c>
      <c r="BH15" s="53">
        <v>55114280</v>
      </c>
      <c r="BI15" s="370">
        <v>886</v>
      </c>
      <c r="BJ15" s="370">
        <v>26956</v>
      </c>
      <c r="BK15" s="370">
        <v>229119605</v>
      </c>
      <c r="BL15" s="53">
        <v>12</v>
      </c>
      <c r="BM15" s="53">
        <v>354</v>
      </c>
      <c r="BN15" s="53">
        <v>2249220</v>
      </c>
      <c r="BO15" s="53">
        <v>39</v>
      </c>
      <c r="BP15" s="53">
        <v>1073</v>
      </c>
      <c r="BQ15" s="53">
        <v>9784288</v>
      </c>
      <c r="BR15" s="53">
        <v>1637</v>
      </c>
      <c r="BS15" s="53">
        <v>49319</v>
      </c>
      <c r="BT15" s="53">
        <v>430266537</v>
      </c>
      <c r="BU15" s="53">
        <v>1054</v>
      </c>
      <c r="BV15" s="53">
        <v>32175</v>
      </c>
      <c r="BW15" s="53">
        <v>293761155</v>
      </c>
      <c r="BX15" s="53">
        <v>105</v>
      </c>
      <c r="BY15" s="53">
        <v>3156</v>
      </c>
      <c r="BZ15" s="53">
        <v>36272994</v>
      </c>
      <c r="CA15" s="53">
        <v>77</v>
      </c>
      <c r="CB15" s="53">
        <v>2295</v>
      </c>
      <c r="CC15" s="53">
        <v>26499034</v>
      </c>
      <c r="CD15" s="53">
        <v>51413</v>
      </c>
      <c r="CE15" s="53">
        <v>4084248</v>
      </c>
      <c r="CF15" s="370">
        <v>6532</v>
      </c>
      <c r="CG15" s="53">
        <v>79951616</v>
      </c>
      <c r="CH15" s="53">
        <v>4231</v>
      </c>
      <c r="CI15" s="53">
        <v>144125950</v>
      </c>
      <c r="CJ15" s="53">
        <v>2502</v>
      </c>
      <c r="CK15" s="53">
        <v>86992160</v>
      </c>
      <c r="CL15" s="165"/>
    </row>
    <row r="16" spans="1:90">
      <c r="A16" s="347"/>
      <c r="B16" s="353">
        <v>7</v>
      </c>
      <c r="C16" s="348"/>
      <c r="D16" s="370">
        <v>4878</v>
      </c>
      <c r="E16" s="370">
        <v>65050</v>
      </c>
      <c r="F16" s="370">
        <v>271204389</v>
      </c>
      <c r="G16" s="53">
        <v>118</v>
      </c>
      <c r="H16" s="53">
        <v>625</v>
      </c>
      <c r="I16" s="53">
        <v>7520981</v>
      </c>
      <c r="J16" s="53">
        <v>1682</v>
      </c>
      <c r="K16" s="53">
        <v>15146</v>
      </c>
      <c r="L16" s="53">
        <v>89099481</v>
      </c>
      <c r="M16" s="53">
        <v>246</v>
      </c>
      <c r="N16" s="53">
        <v>1742</v>
      </c>
      <c r="O16" s="53">
        <v>10033540</v>
      </c>
      <c r="P16" s="53">
        <v>4874</v>
      </c>
      <c r="Q16" s="53">
        <v>57661</v>
      </c>
      <c r="R16" s="53">
        <v>437301243</v>
      </c>
      <c r="S16" s="53">
        <v>3114</v>
      </c>
      <c r="T16" s="53">
        <v>25825</v>
      </c>
      <c r="U16" s="53">
        <v>178172563</v>
      </c>
      <c r="V16" s="370">
        <v>9957</v>
      </c>
      <c r="W16" s="370">
        <v>287146</v>
      </c>
      <c r="X16" s="370">
        <v>109029195</v>
      </c>
      <c r="Y16" s="53">
        <v>1715</v>
      </c>
      <c r="Z16" s="53">
        <v>32750</v>
      </c>
      <c r="AA16" s="53">
        <v>272390145</v>
      </c>
      <c r="AB16" s="53">
        <v>71</v>
      </c>
      <c r="AC16" s="53">
        <v>535</v>
      </c>
      <c r="AD16" s="53">
        <v>5313292</v>
      </c>
      <c r="AE16" s="53">
        <v>4251</v>
      </c>
      <c r="AF16" s="53">
        <v>9355</v>
      </c>
      <c r="AG16" s="53">
        <v>32417780</v>
      </c>
      <c r="AH16" s="53">
        <v>745</v>
      </c>
      <c r="AI16" s="53">
        <v>21980</v>
      </c>
      <c r="AJ16" s="53">
        <v>131678705</v>
      </c>
      <c r="AK16" s="53">
        <v>14718</v>
      </c>
      <c r="AL16" s="363" t="s">
        <v>204</v>
      </c>
      <c r="AM16" s="53">
        <v>186238684</v>
      </c>
      <c r="AN16" s="370">
        <v>181</v>
      </c>
      <c r="AO16" s="370" t="s">
        <v>204</v>
      </c>
      <c r="AP16" s="370">
        <v>4646873</v>
      </c>
      <c r="AQ16" s="53">
        <v>140</v>
      </c>
      <c r="AR16" s="370" t="s">
        <v>204</v>
      </c>
      <c r="AS16" s="53">
        <v>10184887</v>
      </c>
      <c r="AT16" s="53">
        <v>165</v>
      </c>
      <c r="AU16" s="53">
        <v>4612</v>
      </c>
      <c r="AV16" s="53">
        <v>25165498</v>
      </c>
      <c r="AW16" s="53">
        <v>119</v>
      </c>
      <c r="AX16" s="53">
        <v>3047</v>
      </c>
      <c r="AY16" s="53">
        <v>22064574</v>
      </c>
      <c r="AZ16" s="53">
        <v>1796</v>
      </c>
      <c r="BA16" s="53">
        <v>18170</v>
      </c>
      <c r="BB16" s="53">
        <v>136904205</v>
      </c>
      <c r="BC16" s="53">
        <v>157</v>
      </c>
      <c r="BD16" s="53">
        <v>1748</v>
      </c>
      <c r="BE16" s="53">
        <v>19741603</v>
      </c>
      <c r="BF16" s="53">
        <v>265</v>
      </c>
      <c r="BG16" s="53">
        <v>6761</v>
      </c>
      <c r="BH16" s="53">
        <v>44803284</v>
      </c>
      <c r="BI16" s="370">
        <v>880</v>
      </c>
      <c r="BJ16" s="370">
        <v>25896</v>
      </c>
      <c r="BK16" s="370">
        <v>219304348</v>
      </c>
      <c r="BL16" s="53">
        <v>12</v>
      </c>
      <c r="BM16" s="53">
        <v>354</v>
      </c>
      <c r="BN16" s="53">
        <v>2262987</v>
      </c>
      <c r="BO16" s="53">
        <v>43</v>
      </c>
      <c r="BP16" s="53">
        <v>1053</v>
      </c>
      <c r="BQ16" s="53">
        <v>10089750</v>
      </c>
      <c r="BR16" s="53">
        <v>1631</v>
      </c>
      <c r="BS16" s="53">
        <v>48117</v>
      </c>
      <c r="BT16" s="53">
        <v>416390159</v>
      </c>
      <c r="BU16" s="53">
        <v>1045</v>
      </c>
      <c r="BV16" s="53">
        <v>29877</v>
      </c>
      <c r="BW16" s="53">
        <v>280675310</v>
      </c>
      <c r="BX16" s="53">
        <v>107</v>
      </c>
      <c r="BY16" s="53">
        <v>3066</v>
      </c>
      <c r="BZ16" s="53">
        <v>35521077</v>
      </c>
      <c r="CA16" s="53">
        <v>52</v>
      </c>
      <c r="CB16" s="53">
        <v>1562</v>
      </c>
      <c r="CC16" s="53">
        <v>17835540</v>
      </c>
      <c r="CD16" s="53">
        <v>52545</v>
      </c>
      <c r="CE16" s="53">
        <v>4174174</v>
      </c>
      <c r="CF16" s="53">
        <v>6350</v>
      </c>
      <c r="CG16" s="53">
        <v>74427579</v>
      </c>
      <c r="CH16" s="50">
        <v>0</v>
      </c>
      <c r="CI16" s="50">
        <v>0</v>
      </c>
      <c r="CJ16" s="53">
        <v>2515</v>
      </c>
      <c r="CK16" s="53">
        <v>84183075</v>
      </c>
      <c r="CL16" s="165"/>
    </row>
    <row r="17" spans="1:90">
      <c r="A17" s="347"/>
      <c r="B17" s="353">
        <v>8</v>
      </c>
      <c r="C17" s="348"/>
      <c r="D17" s="370">
        <v>5068</v>
      </c>
      <c r="E17" s="370">
        <v>68087</v>
      </c>
      <c r="F17" s="370">
        <v>288838241</v>
      </c>
      <c r="G17" s="53">
        <v>120</v>
      </c>
      <c r="H17" s="53">
        <v>657</v>
      </c>
      <c r="I17" s="53">
        <v>7842593</v>
      </c>
      <c r="J17" s="53">
        <v>1751</v>
      </c>
      <c r="K17" s="53">
        <v>15818</v>
      </c>
      <c r="L17" s="53">
        <v>92300867</v>
      </c>
      <c r="M17" s="53">
        <v>253</v>
      </c>
      <c r="N17" s="53">
        <v>1726</v>
      </c>
      <c r="O17" s="53">
        <v>10105590</v>
      </c>
      <c r="P17" s="53">
        <v>4985</v>
      </c>
      <c r="Q17" s="53">
        <v>59400</v>
      </c>
      <c r="R17" s="53">
        <v>455090117</v>
      </c>
      <c r="S17" s="53">
        <v>3203</v>
      </c>
      <c r="T17" s="53">
        <v>26084</v>
      </c>
      <c r="U17" s="53">
        <v>181014006</v>
      </c>
      <c r="V17" s="370">
        <v>10167</v>
      </c>
      <c r="W17" s="370">
        <v>301715</v>
      </c>
      <c r="X17" s="370">
        <v>112142168</v>
      </c>
      <c r="Y17" s="53">
        <v>1795</v>
      </c>
      <c r="Z17" s="53">
        <v>34402</v>
      </c>
      <c r="AA17" s="53">
        <v>288084597</v>
      </c>
      <c r="AB17" s="53">
        <v>72</v>
      </c>
      <c r="AC17" s="53">
        <v>507</v>
      </c>
      <c r="AD17" s="53">
        <v>5252726</v>
      </c>
      <c r="AE17" s="53">
        <v>4447</v>
      </c>
      <c r="AF17" s="53">
        <v>9757</v>
      </c>
      <c r="AG17" s="53">
        <v>33695932</v>
      </c>
      <c r="AH17" s="53">
        <v>743</v>
      </c>
      <c r="AI17" s="53">
        <v>22081</v>
      </c>
      <c r="AJ17" s="53">
        <v>137152731</v>
      </c>
      <c r="AK17" s="53">
        <v>14988</v>
      </c>
      <c r="AL17" s="363" t="s">
        <v>204</v>
      </c>
      <c r="AM17" s="53">
        <v>189246085</v>
      </c>
      <c r="AN17" s="370">
        <v>158</v>
      </c>
      <c r="AO17" s="370" t="s">
        <v>204</v>
      </c>
      <c r="AP17" s="370">
        <v>4047135</v>
      </c>
      <c r="AQ17" s="53">
        <v>110</v>
      </c>
      <c r="AR17" s="370" t="s">
        <v>204</v>
      </c>
      <c r="AS17" s="53">
        <v>6751438</v>
      </c>
      <c r="AT17" s="53">
        <v>185</v>
      </c>
      <c r="AU17" s="53">
        <v>5523</v>
      </c>
      <c r="AV17" s="53">
        <v>27979351</v>
      </c>
      <c r="AW17" s="53">
        <v>114</v>
      </c>
      <c r="AX17" s="53">
        <v>2900</v>
      </c>
      <c r="AY17" s="53">
        <v>22100549</v>
      </c>
      <c r="AZ17" s="53">
        <v>1868</v>
      </c>
      <c r="BA17" s="53">
        <v>18985</v>
      </c>
      <c r="BB17" s="53">
        <v>145953022</v>
      </c>
      <c r="BC17" s="53">
        <v>158</v>
      </c>
      <c r="BD17" s="53">
        <v>1761</v>
      </c>
      <c r="BE17" s="53">
        <v>19910988</v>
      </c>
      <c r="BF17" s="53">
        <v>264</v>
      </c>
      <c r="BG17" s="53">
        <v>6906</v>
      </c>
      <c r="BH17" s="53">
        <v>44067481</v>
      </c>
      <c r="BI17" s="370">
        <v>881</v>
      </c>
      <c r="BJ17" s="370">
        <v>26516</v>
      </c>
      <c r="BK17" s="370">
        <v>225704684</v>
      </c>
      <c r="BL17" s="53">
        <v>12</v>
      </c>
      <c r="BM17" s="53">
        <v>372</v>
      </c>
      <c r="BN17" s="53">
        <v>2377932</v>
      </c>
      <c r="BO17" s="53">
        <v>43</v>
      </c>
      <c r="BP17" s="53">
        <v>1156</v>
      </c>
      <c r="BQ17" s="53">
        <v>10865181</v>
      </c>
      <c r="BR17" s="53">
        <v>1651</v>
      </c>
      <c r="BS17" s="53">
        <v>49277</v>
      </c>
      <c r="BT17" s="53">
        <v>432719177</v>
      </c>
      <c r="BU17" s="53">
        <v>1061</v>
      </c>
      <c r="BV17" s="53">
        <v>31396</v>
      </c>
      <c r="BW17" s="53">
        <v>294137956</v>
      </c>
      <c r="BX17" s="53">
        <v>103</v>
      </c>
      <c r="BY17" s="53">
        <v>7493</v>
      </c>
      <c r="BZ17" s="53">
        <v>34909707</v>
      </c>
      <c r="CA17" s="53">
        <v>50</v>
      </c>
      <c r="CB17" s="53">
        <v>1550</v>
      </c>
      <c r="CC17" s="53">
        <v>18006103</v>
      </c>
      <c r="CD17" s="53">
        <v>53865</v>
      </c>
      <c r="CE17" s="53">
        <v>4279035</v>
      </c>
      <c r="CF17" s="53">
        <v>6519</v>
      </c>
      <c r="CG17" s="53">
        <v>78482194</v>
      </c>
      <c r="CH17" s="53">
        <v>521</v>
      </c>
      <c r="CI17" s="53">
        <v>17262175</v>
      </c>
      <c r="CJ17" s="53">
        <v>2532</v>
      </c>
      <c r="CK17" s="53">
        <v>86602091</v>
      </c>
      <c r="CL17" s="165"/>
    </row>
    <row r="18" spans="1:90">
      <c r="A18" s="347"/>
      <c r="B18" s="353">
        <v>9</v>
      </c>
      <c r="C18" s="348"/>
      <c r="D18" s="370">
        <v>5056</v>
      </c>
      <c r="E18" s="370">
        <v>67686</v>
      </c>
      <c r="F18" s="370">
        <v>291574106</v>
      </c>
      <c r="G18" s="53">
        <v>131</v>
      </c>
      <c r="H18" s="53">
        <v>670</v>
      </c>
      <c r="I18" s="53">
        <v>8015208</v>
      </c>
      <c r="J18" s="53">
        <v>1750</v>
      </c>
      <c r="K18" s="53">
        <v>15314</v>
      </c>
      <c r="L18" s="53">
        <v>89474273</v>
      </c>
      <c r="M18" s="53">
        <v>244</v>
      </c>
      <c r="N18" s="53">
        <v>1587</v>
      </c>
      <c r="O18" s="53">
        <v>9226322</v>
      </c>
      <c r="P18" s="53">
        <v>4898</v>
      </c>
      <c r="Q18" s="53">
        <v>57261</v>
      </c>
      <c r="R18" s="53">
        <v>443001730</v>
      </c>
      <c r="S18" s="53">
        <v>3141</v>
      </c>
      <c r="T18" s="53">
        <v>23838</v>
      </c>
      <c r="U18" s="53">
        <v>171457283</v>
      </c>
      <c r="V18" s="370">
        <v>10088</v>
      </c>
      <c r="W18" s="370">
        <v>300236</v>
      </c>
      <c r="X18" s="370">
        <v>111670626</v>
      </c>
      <c r="Y18" s="53">
        <v>1797</v>
      </c>
      <c r="Z18" s="53">
        <v>34948</v>
      </c>
      <c r="AA18" s="53">
        <v>296031933</v>
      </c>
      <c r="AB18" s="53">
        <v>78</v>
      </c>
      <c r="AC18" s="53">
        <v>607</v>
      </c>
      <c r="AD18" s="53">
        <v>6330109</v>
      </c>
      <c r="AE18" s="53">
        <v>4237</v>
      </c>
      <c r="AF18" s="53">
        <v>9041</v>
      </c>
      <c r="AG18" s="53">
        <v>30932010</v>
      </c>
      <c r="AH18" s="53">
        <v>756</v>
      </c>
      <c r="AI18" s="53">
        <v>22378</v>
      </c>
      <c r="AJ18" s="53">
        <v>139233329</v>
      </c>
      <c r="AK18" s="53">
        <v>15089</v>
      </c>
      <c r="AL18" s="363" t="s">
        <v>204</v>
      </c>
      <c r="AM18" s="53">
        <v>191046025</v>
      </c>
      <c r="AN18" s="370">
        <v>154</v>
      </c>
      <c r="AO18" s="370" t="s">
        <v>204</v>
      </c>
      <c r="AP18" s="370">
        <v>4539069</v>
      </c>
      <c r="AQ18" s="53">
        <v>115</v>
      </c>
      <c r="AR18" s="370" t="s">
        <v>204</v>
      </c>
      <c r="AS18" s="53">
        <v>8219685</v>
      </c>
      <c r="AT18" s="53">
        <v>196</v>
      </c>
      <c r="AU18" s="53">
        <v>5673</v>
      </c>
      <c r="AV18" s="53">
        <v>31096210</v>
      </c>
      <c r="AW18" s="53">
        <v>111</v>
      </c>
      <c r="AX18" s="53">
        <v>2796</v>
      </c>
      <c r="AY18" s="53">
        <v>21460960</v>
      </c>
      <c r="AZ18" s="53">
        <v>1808</v>
      </c>
      <c r="BA18" s="53">
        <v>19571</v>
      </c>
      <c r="BB18" s="53">
        <v>133550578</v>
      </c>
      <c r="BC18" s="53">
        <v>160</v>
      </c>
      <c r="BD18" s="53">
        <v>1754</v>
      </c>
      <c r="BE18" s="53">
        <v>20255952</v>
      </c>
      <c r="BF18" s="53">
        <v>252</v>
      </c>
      <c r="BG18" s="53">
        <v>6750</v>
      </c>
      <c r="BH18" s="53">
        <v>42286272</v>
      </c>
      <c r="BI18" s="370">
        <v>882</v>
      </c>
      <c r="BJ18" s="370">
        <v>26648</v>
      </c>
      <c r="BK18" s="370">
        <v>227499977</v>
      </c>
      <c r="BL18" s="53">
        <v>12</v>
      </c>
      <c r="BM18" s="53">
        <v>372</v>
      </c>
      <c r="BN18" s="53">
        <v>2398867</v>
      </c>
      <c r="BO18" s="53">
        <v>41</v>
      </c>
      <c r="BP18" s="53">
        <v>1098</v>
      </c>
      <c r="BQ18" s="53">
        <v>10270062</v>
      </c>
      <c r="BR18" s="53">
        <v>1628</v>
      </c>
      <c r="BS18" s="53">
        <v>49048</v>
      </c>
      <c r="BT18" s="53">
        <v>430205386</v>
      </c>
      <c r="BU18" s="53">
        <v>1043</v>
      </c>
      <c r="BV18" s="53">
        <v>30874</v>
      </c>
      <c r="BW18" s="53">
        <v>289489446</v>
      </c>
      <c r="BX18" s="53">
        <v>105</v>
      </c>
      <c r="BY18" s="53">
        <v>3124</v>
      </c>
      <c r="BZ18" s="53">
        <v>36103008</v>
      </c>
      <c r="CA18" s="53">
        <v>53</v>
      </c>
      <c r="CB18" s="53">
        <v>1595</v>
      </c>
      <c r="CC18" s="53">
        <v>18449148</v>
      </c>
      <c r="CD18" s="53">
        <v>53452</v>
      </c>
      <c r="CE18" s="53">
        <v>4246226</v>
      </c>
      <c r="CF18" s="53">
        <v>6654</v>
      </c>
      <c r="CG18" s="53">
        <v>78348000</v>
      </c>
      <c r="CH18" s="50">
        <v>0</v>
      </c>
      <c r="CI18" s="50">
        <v>0</v>
      </c>
      <c r="CJ18" s="53">
        <v>2467</v>
      </c>
      <c r="CK18" s="53">
        <v>84775465</v>
      </c>
      <c r="CL18" s="165"/>
    </row>
    <row r="19" spans="1:90">
      <c r="A19" s="347"/>
      <c r="B19" s="353">
        <v>10</v>
      </c>
      <c r="C19" s="348"/>
      <c r="D19" s="370">
        <v>4965</v>
      </c>
      <c r="E19" s="424">
        <v>65498</v>
      </c>
      <c r="F19" s="424">
        <v>281240294</v>
      </c>
      <c r="G19" s="53">
        <v>136</v>
      </c>
      <c r="H19" s="53">
        <v>675</v>
      </c>
      <c r="I19" s="53">
        <v>8068846</v>
      </c>
      <c r="J19" s="53">
        <v>1774</v>
      </c>
      <c r="K19" s="53">
        <v>15662</v>
      </c>
      <c r="L19" s="53">
        <v>91697770</v>
      </c>
      <c r="M19" s="53">
        <v>231</v>
      </c>
      <c r="N19" s="53">
        <v>1604</v>
      </c>
      <c r="O19" s="53">
        <v>9309622</v>
      </c>
      <c r="P19" s="53">
        <v>4895</v>
      </c>
      <c r="Q19" s="53">
        <v>57758</v>
      </c>
      <c r="R19" s="53">
        <v>445235656</v>
      </c>
      <c r="S19" s="53">
        <v>3200</v>
      </c>
      <c r="T19" s="53">
        <v>25371</v>
      </c>
      <c r="U19" s="53">
        <v>178106606</v>
      </c>
      <c r="V19" s="370">
        <v>10206</v>
      </c>
      <c r="W19" s="424">
        <v>293158</v>
      </c>
      <c r="X19" s="424">
        <v>113086832</v>
      </c>
      <c r="Y19" s="53">
        <v>1805</v>
      </c>
      <c r="Z19" s="53">
        <v>34535</v>
      </c>
      <c r="AA19" s="53">
        <v>294021724</v>
      </c>
      <c r="AB19" s="53">
        <v>75</v>
      </c>
      <c r="AC19" s="53">
        <v>563</v>
      </c>
      <c r="AD19" s="53">
        <v>5782086</v>
      </c>
      <c r="AE19" s="53">
        <v>4358</v>
      </c>
      <c r="AF19" s="53">
        <v>9450</v>
      </c>
      <c r="AG19" s="53">
        <v>32309342</v>
      </c>
      <c r="AH19" s="53">
        <v>765</v>
      </c>
      <c r="AI19" s="53">
        <v>22025</v>
      </c>
      <c r="AJ19" s="53">
        <v>137021066</v>
      </c>
      <c r="AK19" s="53">
        <v>14987</v>
      </c>
      <c r="AL19" s="363" t="s">
        <v>204</v>
      </c>
      <c r="AM19" s="53">
        <v>189356826</v>
      </c>
      <c r="AN19" s="370">
        <v>137</v>
      </c>
      <c r="AO19" s="370" t="s">
        <v>204</v>
      </c>
      <c r="AP19" s="370">
        <v>3708097</v>
      </c>
      <c r="AQ19" s="53">
        <v>128</v>
      </c>
      <c r="AR19" s="370" t="s">
        <v>204</v>
      </c>
      <c r="AS19" s="53">
        <v>8348983</v>
      </c>
      <c r="AT19" s="53">
        <v>182</v>
      </c>
      <c r="AU19" s="53">
        <v>5293</v>
      </c>
      <c r="AV19" s="53">
        <v>29250306</v>
      </c>
      <c r="AW19" s="53">
        <v>96</v>
      </c>
      <c r="AX19" s="53">
        <v>2557</v>
      </c>
      <c r="AY19" s="53">
        <v>20141554</v>
      </c>
      <c r="AZ19" s="53">
        <v>1842</v>
      </c>
      <c r="BA19" s="53">
        <v>18583</v>
      </c>
      <c r="BB19" s="53">
        <v>143366388</v>
      </c>
      <c r="BC19" s="53">
        <v>162</v>
      </c>
      <c r="BD19" s="53">
        <v>1814</v>
      </c>
      <c r="BE19" s="53">
        <v>20855758</v>
      </c>
      <c r="BF19" s="53">
        <v>263</v>
      </c>
      <c r="BG19" s="53">
        <v>6863</v>
      </c>
      <c r="BH19" s="53">
        <v>44825458</v>
      </c>
      <c r="BI19" s="370">
        <v>894</v>
      </c>
      <c r="BJ19" s="370">
        <v>26226</v>
      </c>
      <c r="BK19" s="53">
        <v>222983922</v>
      </c>
      <c r="BL19" s="53">
        <v>12</v>
      </c>
      <c r="BM19" s="53">
        <v>360</v>
      </c>
      <c r="BN19" s="53">
        <v>2322580</v>
      </c>
      <c r="BO19" s="53">
        <v>38</v>
      </c>
      <c r="BP19" s="53">
        <v>945</v>
      </c>
      <c r="BQ19" s="53">
        <v>9509465</v>
      </c>
      <c r="BR19" s="53">
        <v>1637</v>
      </c>
      <c r="BS19" s="53">
        <v>47702</v>
      </c>
      <c r="BT19" s="53">
        <v>417921971</v>
      </c>
      <c r="BU19" s="53">
        <v>1051</v>
      </c>
      <c r="BV19" s="53">
        <v>29761</v>
      </c>
      <c r="BW19" s="53">
        <v>277896652</v>
      </c>
      <c r="BX19" s="53">
        <v>104</v>
      </c>
      <c r="BY19" s="53">
        <v>2938</v>
      </c>
      <c r="BZ19" s="53">
        <v>34179451</v>
      </c>
      <c r="CA19" s="53">
        <v>57</v>
      </c>
      <c r="CB19" s="53">
        <v>1725</v>
      </c>
      <c r="CC19" s="53">
        <v>20183190</v>
      </c>
      <c r="CD19" s="53">
        <v>53627</v>
      </c>
      <c r="CE19" s="53">
        <v>4260127</v>
      </c>
      <c r="CF19" s="53">
        <v>6670</v>
      </c>
      <c r="CG19" s="53">
        <v>82326638</v>
      </c>
      <c r="CH19" s="53">
        <v>189</v>
      </c>
      <c r="CI19" s="53">
        <v>5868685</v>
      </c>
      <c r="CJ19" s="53">
        <v>2531</v>
      </c>
      <c r="CK19" s="53">
        <v>84242759</v>
      </c>
      <c r="CL19" s="165"/>
    </row>
    <row r="20" spans="1:90">
      <c r="A20" s="347"/>
      <c r="B20" s="353">
        <v>11</v>
      </c>
      <c r="C20" s="348"/>
      <c r="D20" s="424">
        <v>5000</v>
      </c>
      <c r="E20" s="424">
        <v>66464</v>
      </c>
      <c r="F20" s="424">
        <v>283121060</v>
      </c>
      <c r="G20" s="53">
        <v>128</v>
      </c>
      <c r="H20" s="53">
        <v>656</v>
      </c>
      <c r="I20" s="53">
        <v>7830823</v>
      </c>
      <c r="J20" s="53">
        <v>1795</v>
      </c>
      <c r="K20" s="53">
        <v>16404</v>
      </c>
      <c r="L20" s="53">
        <v>95646626</v>
      </c>
      <c r="M20" s="53">
        <v>265</v>
      </c>
      <c r="N20" s="53">
        <v>1840</v>
      </c>
      <c r="O20" s="53">
        <v>10748087</v>
      </c>
      <c r="P20" s="53">
        <v>4896</v>
      </c>
      <c r="Q20" s="53">
        <v>59369</v>
      </c>
      <c r="R20" s="53">
        <v>456592742</v>
      </c>
      <c r="S20" s="53">
        <v>3275</v>
      </c>
      <c r="T20" s="53">
        <v>27722</v>
      </c>
      <c r="U20" s="53">
        <v>190708992</v>
      </c>
      <c r="V20" s="424">
        <v>10157</v>
      </c>
      <c r="W20" s="424">
        <v>301588</v>
      </c>
      <c r="X20" s="424">
        <v>112776648</v>
      </c>
      <c r="Y20" s="53">
        <v>1842</v>
      </c>
      <c r="Z20" s="53">
        <v>35023</v>
      </c>
      <c r="AA20" s="53">
        <v>297529651</v>
      </c>
      <c r="AB20" s="53">
        <v>74</v>
      </c>
      <c r="AC20" s="53">
        <v>534</v>
      </c>
      <c r="AD20" s="53">
        <v>5499398</v>
      </c>
      <c r="AE20" s="53">
        <v>4545</v>
      </c>
      <c r="AF20" s="53">
        <v>9954</v>
      </c>
      <c r="AG20" s="53">
        <v>33951737</v>
      </c>
      <c r="AH20" s="53">
        <v>758</v>
      </c>
      <c r="AI20" s="53">
        <v>22613</v>
      </c>
      <c r="AJ20" s="53">
        <v>139610735</v>
      </c>
      <c r="AK20" s="53">
        <v>15006</v>
      </c>
      <c r="AL20" s="363" t="s">
        <v>204</v>
      </c>
      <c r="AM20" s="53">
        <v>189389525</v>
      </c>
      <c r="AN20" s="53">
        <v>171</v>
      </c>
      <c r="AO20" s="370" t="s">
        <v>204</v>
      </c>
      <c r="AP20" s="53">
        <v>4537067</v>
      </c>
      <c r="AQ20" s="53">
        <v>102</v>
      </c>
      <c r="AR20" s="370" t="s">
        <v>204</v>
      </c>
      <c r="AS20" s="53">
        <v>6435958</v>
      </c>
      <c r="AT20" s="53">
        <v>193</v>
      </c>
      <c r="AU20" s="53">
        <v>5789</v>
      </c>
      <c r="AV20" s="53">
        <v>31162973</v>
      </c>
      <c r="AW20" s="53">
        <v>111</v>
      </c>
      <c r="AX20" s="53">
        <v>2878</v>
      </c>
      <c r="AY20" s="53">
        <v>22818764</v>
      </c>
      <c r="AZ20" s="53">
        <v>1815</v>
      </c>
      <c r="BA20" s="53">
        <v>19030</v>
      </c>
      <c r="BB20" s="53">
        <v>145236127</v>
      </c>
      <c r="BC20" s="53">
        <v>162</v>
      </c>
      <c r="BD20" s="53">
        <v>1908</v>
      </c>
      <c r="BE20" s="53">
        <v>21768640</v>
      </c>
      <c r="BF20" s="53">
        <v>273</v>
      </c>
      <c r="BG20" s="53">
        <v>7109</v>
      </c>
      <c r="BH20" s="53">
        <v>45041466</v>
      </c>
      <c r="BI20" s="53">
        <v>885</v>
      </c>
      <c r="BJ20" s="53">
        <v>26884</v>
      </c>
      <c r="BK20" s="53">
        <v>228267582</v>
      </c>
      <c r="BL20" s="53">
        <v>12</v>
      </c>
      <c r="BM20" s="53">
        <v>364</v>
      </c>
      <c r="BN20" s="53">
        <v>2351841</v>
      </c>
      <c r="BO20" s="53">
        <v>39</v>
      </c>
      <c r="BP20" s="53">
        <v>1056</v>
      </c>
      <c r="BQ20" s="53">
        <v>9569582</v>
      </c>
      <c r="BR20" s="53">
        <v>1640</v>
      </c>
      <c r="BS20" s="53">
        <v>48947</v>
      </c>
      <c r="BT20" s="53">
        <v>429576794</v>
      </c>
      <c r="BU20" s="53">
        <v>1042</v>
      </c>
      <c r="BV20" s="53">
        <v>31047</v>
      </c>
      <c r="BW20" s="53">
        <v>287085819</v>
      </c>
      <c r="BX20" s="53">
        <v>108</v>
      </c>
      <c r="BY20" s="53">
        <v>3093</v>
      </c>
      <c r="BZ20" s="53">
        <v>35805724</v>
      </c>
      <c r="CA20" s="53">
        <v>49</v>
      </c>
      <c r="CB20" s="53">
        <v>1505</v>
      </c>
      <c r="CC20" s="53">
        <v>17657856</v>
      </c>
      <c r="CD20" s="53">
        <v>53962</v>
      </c>
      <c r="CE20" s="53">
        <v>4286740</v>
      </c>
      <c r="CF20" s="53">
        <v>6744</v>
      </c>
      <c r="CG20" s="53">
        <v>86175701</v>
      </c>
      <c r="CH20" s="50">
        <v>0</v>
      </c>
      <c r="CI20" s="50">
        <v>0</v>
      </c>
      <c r="CJ20" s="53">
        <v>2512</v>
      </c>
      <c r="CK20" s="53">
        <v>85728905</v>
      </c>
      <c r="CL20" s="165"/>
    </row>
    <row r="21" spans="1:90">
      <c r="A21" s="347"/>
      <c r="B21" s="353">
        <v>12</v>
      </c>
      <c r="C21" s="348"/>
      <c r="D21" s="424">
        <v>5071</v>
      </c>
      <c r="E21" s="53">
        <v>65561</v>
      </c>
      <c r="F21" s="53">
        <v>279101431</v>
      </c>
      <c r="G21" s="53">
        <v>131</v>
      </c>
      <c r="H21" s="53">
        <v>607</v>
      </c>
      <c r="I21" s="53">
        <v>7251928</v>
      </c>
      <c r="J21" s="53">
        <v>1818</v>
      </c>
      <c r="K21" s="53">
        <v>15500</v>
      </c>
      <c r="L21" s="53">
        <v>91208404</v>
      </c>
      <c r="M21" s="53">
        <v>292</v>
      </c>
      <c r="N21" s="53">
        <v>1899</v>
      </c>
      <c r="O21" s="53">
        <v>11212212</v>
      </c>
      <c r="P21" s="53">
        <v>4952</v>
      </c>
      <c r="Q21" s="53">
        <v>56127</v>
      </c>
      <c r="R21" s="53">
        <v>433885054</v>
      </c>
      <c r="S21" s="53">
        <v>3286</v>
      </c>
      <c r="T21" s="53">
        <v>25179</v>
      </c>
      <c r="U21" s="53">
        <v>178024408</v>
      </c>
      <c r="V21" s="424">
        <v>10311</v>
      </c>
      <c r="W21" s="53">
        <v>296711</v>
      </c>
      <c r="X21" s="53">
        <v>115033764</v>
      </c>
      <c r="Y21" s="53">
        <v>1852</v>
      </c>
      <c r="Z21" s="53">
        <v>34003</v>
      </c>
      <c r="AA21" s="53">
        <v>290095603</v>
      </c>
      <c r="AB21" s="53">
        <v>76</v>
      </c>
      <c r="AC21" s="53">
        <v>583</v>
      </c>
      <c r="AD21" s="53">
        <v>5807339</v>
      </c>
      <c r="AE21" s="53">
        <v>4518</v>
      </c>
      <c r="AF21" s="53">
        <v>9680</v>
      </c>
      <c r="AG21" s="53">
        <v>33016465</v>
      </c>
      <c r="AH21" s="53">
        <v>750</v>
      </c>
      <c r="AI21" s="53">
        <v>21815</v>
      </c>
      <c r="AJ21" s="53">
        <v>135183812</v>
      </c>
      <c r="AK21" s="53">
        <v>15431</v>
      </c>
      <c r="AL21" s="363" t="s">
        <v>204</v>
      </c>
      <c r="AM21" s="53">
        <v>195115669</v>
      </c>
      <c r="AN21" s="53">
        <v>153</v>
      </c>
      <c r="AO21" s="370" t="s">
        <v>204</v>
      </c>
      <c r="AP21" s="53">
        <v>3949367</v>
      </c>
      <c r="AQ21" s="53">
        <v>151</v>
      </c>
      <c r="AR21" s="370" t="s">
        <v>204</v>
      </c>
      <c r="AS21" s="53">
        <v>9525208</v>
      </c>
      <c r="AT21" s="53">
        <v>200</v>
      </c>
      <c r="AU21" s="53">
        <v>5550</v>
      </c>
      <c r="AV21" s="53">
        <v>32723999</v>
      </c>
      <c r="AW21" s="53">
        <v>116</v>
      </c>
      <c r="AX21" s="53">
        <v>2992</v>
      </c>
      <c r="AY21" s="53">
        <v>24487256</v>
      </c>
      <c r="AZ21" s="53">
        <v>1904</v>
      </c>
      <c r="BA21" s="53">
        <v>18437</v>
      </c>
      <c r="BB21" s="53">
        <v>143370684</v>
      </c>
      <c r="BC21" s="53">
        <v>162</v>
      </c>
      <c r="BD21" s="53">
        <v>1745</v>
      </c>
      <c r="BE21" s="53">
        <v>20189867</v>
      </c>
      <c r="BF21" s="53">
        <v>268</v>
      </c>
      <c r="BG21" s="53">
        <v>6796</v>
      </c>
      <c r="BH21" s="53">
        <v>45526502</v>
      </c>
      <c r="BI21" s="53">
        <v>896</v>
      </c>
      <c r="BJ21" s="53">
        <v>26093</v>
      </c>
      <c r="BK21" s="53">
        <v>221830020</v>
      </c>
      <c r="BL21" s="53">
        <v>12</v>
      </c>
      <c r="BM21" s="53">
        <v>360</v>
      </c>
      <c r="BN21" s="53">
        <v>2322580</v>
      </c>
      <c r="BO21" s="53">
        <v>25</v>
      </c>
      <c r="BP21" s="53">
        <v>1001</v>
      </c>
      <c r="BQ21" s="53">
        <v>6442566</v>
      </c>
      <c r="BR21" s="53">
        <v>1623</v>
      </c>
      <c r="BS21" s="53">
        <v>47342</v>
      </c>
      <c r="BT21" s="53">
        <v>414939514</v>
      </c>
      <c r="BU21" s="53">
        <v>1050</v>
      </c>
      <c r="BV21" s="53">
        <v>30132</v>
      </c>
      <c r="BW21" s="53">
        <v>281196631</v>
      </c>
      <c r="BX21" s="53">
        <v>101</v>
      </c>
      <c r="BY21" s="53">
        <v>2888</v>
      </c>
      <c r="BZ21" s="53">
        <v>33565472</v>
      </c>
      <c r="CA21" s="53">
        <v>48</v>
      </c>
      <c r="CB21" s="53">
        <v>2307</v>
      </c>
      <c r="CC21" s="53">
        <v>16429587</v>
      </c>
      <c r="CD21" s="53">
        <v>54785</v>
      </c>
      <c r="CE21" s="53">
        <v>4352119</v>
      </c>
      <c r="CF21" s="53">
        <v>6586</v>
      </c>
      <c r="CG21" s="53">
        <v>77217949</v>
      </c>
      <c r="CH21" s="53">
        <v>52</v>
      </c>
      <c r="CI21" s="53">
        <v>1534015</v>
      </c>
      <c r="CJ21" s="53">
        <v>2487</v>
      </c>
      <c r="CK21" s="53">
        <v>82549269</v>
      </c>
      <c r="CL21" s="165"/>
    </row>
    <row r="22" spans="1:90">
      <c r="A22" s="347" t="s">
        <v>92</v>
      </c>
      <c r="B22" s="345">
        <v>1</v>
      </c>
      <c r="C22" s="355" t="s">
        <v>560</v>
      </c>
      <c r="D22" s="53">
        <v>5072</v>
      </c>
      <c r="E22" s="53">
        <v>67411</v>
      </c>
      <c r="F22" s="53">
        <v>286618219</v>
      </c>
      <c r="G22" s="53">
        <v>123</v>
      </c>
      <c r="H22" s="53">
        <v>647</v>
      </c>
      <c r="I22" s="53">
        <v>7736115</v>
      </c>
      <c r="J22" s="53">
        <v>1808</v>
      </c>
      <c r="K22" s="53">
        <v>18112</v>
      </c>
      <c r="L22" s="53">
        <v>92964950</v>
      </c>
      <c r="M22" s="53">
        <v>257</v>
      </c>
      <c r="N22" s="53">
        <v>2578</v>
      </c>
      <c r="O22" s="53">
        <v>10458067</v>
      </c>
      <c r="P22" s="53">
        <v>4937</v>
      </c>
      <c r="Q22" s="53">
        <v>57590</v>
      </c>
      <c r="R22" s="53">
        <v>442708555</v>
      </c>
      <c r="S22" s="53">
        <v>3126</v>
      </c>
      <c r="T22" s="53">
        <v>25020</v>
      </c>
      <c r="U22" s="53">
        <v>179079936</v>
      </c>
      <c r="V22" s="53">
        <v>10327</v>
      </c>
      <c r="W22" s="53">
        <v>306267</v>
      </c>
      <c r="X22" s="53">
        <v>115057535</v>
      </c>
      <c r="Y22" s="53">
        <v>1843</v>
      </c>
      <c r="Z22" s="53">
        <v>34836</v>
      </c>
      <c r="AA22" s="53">
        <v>295516824</v>
      </c>
      <c r="AB22" s="53">
        <v>70</v>
      </c>
      <c r="AC22" s="53">
        <v>524</v>
      </c>
      <c r="AD22" s="53">
        <v>5402692</v>
      </c>
      <c r="AE22" s="53">
        <v>4524</v>
      </c>
      <c r="AF22" s="53">
        <v>9862</v>
      </c>
      <c r="AG22" s="53">
        <v>34084146</v>
      </c>
      <c r="AH22" s="53">
        <v>754</v>
      </c>
      <c r="AI22" s="53">
        <v>22226</v>
      </c>
      <c r="AJ22" s="53">
        <v>137615995</v>
      </c>
      <c r="AK22" s="53">
        <v>15264</v>
      </c>
      <c r="AL22" s="363" t="s">
        <v>204</v>
      </c>
      <c r="AM22" s="53">
        <v>192837847</v>
      </c>
      <c r="AN22" s="53">
        <v>148</v>
      </c>
      <c r="AO22" s="370" t="s">
        <v>204</v>
      </c>
      <c r="AP22" s="53">
        <v>3862657</v>
      </c>
      <c r="AQ22" s="53">
        <v>145</v>
      </c>
      <c r="AR22" s="370" t="s">
        <v>204</v>
      </c>
      <c r="AS22" s="53">
        <v>10600723</v>
      </c>
      <c r="AT22" s="53">
        <v>202</v>
      </c>
      <c r="AU22" s="53">
        <v>5760</v>
      </c>
      <c r="AV22" s="53">
        <v>32418192</v>
      </c>
      <c r="AW22" s="53">
        <v>125</v>
      </c>
      <c r="AX22" s="53">
        <v>3028</v>
      </c>
      <c r="AY22" s="53">
        <v>24396272</v>
      </c>
      <c r="AZ22" s="53">
        <v>1886</v>
      </c>
      <c r="BA22" s="53">
        <v>18562</v>
      </c>
      <c r="BB22" s="53">
        <v>143246353</v>
      </c>
      <c r="BC22" s="53">
        <v>155</v>
      </c>
      <c r="BD22" s="53">
        <v>1722</v>
      </c>
      <c r="BE22" s="53">
        <v>19797052</v>
      </c>
      <c r="BF22" s="53">
        <v>234</v>
      </c>
      <c r="BG22" s="53">
        <v>6028</v>
      </c>
      <c r="BH22" s="53">
        <v>39520849</v>
      </c>
      <c r="BI22" s="53">
        <v>882</v>
      </c>
      <c r="BJ22" s="53">
        <v>27424</v>
      </c>
      <c r="BK22" s="53">
        <v>227716518</v>
      </c>
      <c r="BL22" s="53">
        <v>11</v>
      </c>
      <c r="BM22" s="53">
        <v>331</v>
      </c>
      <c r="BN22" s="53">
        <v>2148032</v>
      </c>
      <c r="BO22" s="53">
        <v>47</v>
      </c>
      <c r="BP22" s="53">
        <v>1313</v>
      </c>
      <c r="BQ22" s="53">
        <v>11009520</v>
      </c>
      <c r="BR22" s="53">
        <v>1620</v>
      </c>
      <c r="BS22" s="53">
        <v>48805</v>
      </c>
      <c r="BT22" s="53">
        <v>425456103</v>
      </c>
      <c r="BU22" s="53">
        <v>1049</v>
      </c>
      <c r="BV22" s="53">
        <v>30814</v>
      </c>
      <c r="BW22" s="53">
        <v>290142940</v>
      </c>
      <c r="BX22" s="53">
        <v>104</v>
      </c>
      <c r="BY22" s="53">
        <v>3105</v>
      </c>
      <c r="BZ22" s="53">
        <v>35743469</v>
      </c>
      <c r="CA22" s="53">
        <v>47</v>
      </c>
      <c r="CB22" s="53">
        <v>1427</v>
      </c>
      <c r="CC22" s="53">
        <v>16655292</v>
      </c>
      <c r="CD22" s="53">
        <v>54358</v>
      </c>
      <c r="CE22" s="53">
        <v>4318199</v>
      </c>
      <c r="CF22" s="53">
        <v>6735</v>
      </c>
      <c r="CG22" s="53">
        <v>83987665</v>
      </c>
      <c r="CH22" s="50">
        <v>0</v>
      </c>
      <c r="CI22" s="50">
        <v>0</v>
      </c>
      <c r="CJ22" s="53">
        <v>2500</v>
      </c>
      <c r="CK22" s="53">
        <v>84397157</v>
      </c>
      <c r="CL22" s="165"/>
    </row>
    <row r="23" spans="1:90">
      <c r="A23" s="347"/>
      <c r="B23" s="345">
        <v>2</v>
      </c>
      <c r="C23" s="348"/>
      <c r="D23" s="53">
        <v>5016</v>
      </c>
      <c r="E23" s="53">
        <v>65951</v>
      </c>
      <c r="F23" s="53">
        <v>284636147</v>
      </c>
      <c r="G23" s="53">
        <v>132</v>
      </c>
      <c r="H23" s="53">
        <v>609</v>
      </c>
      <c r="I23" s="53">
        <v>7290448</v>
      </c>
      <c r="J23" s="53">
        <v>1808</v>
      </c>
      <c r="K23" s="53">
        <v>16762</v>
      </c>
      <c r="L23" s="53">
        <v>91467631</v>
      </c>
      <c r="M23" s="53">
        <v>286</v>
      </c>
      <c r="N23" s="53">
        <v>2133</v>
      </c>
      <c r="O23" s="53">
        <v>10211538</v>
      </c>
      <c r="P23" s="53">
        <v>4865</v>
      </c>
      <c r="Q23" s="53">
        <v>51411</v>
      </c>
      <c r="R23" s="53">
        <v>396556207</v>
      </c>
      <c r="S23" s="53">
        <v>3290</v>
      </c>
      <c r="T23" s="53">
        <v>24171</v>
      </c>
      <c r="U23" s="53">
        <v>171921494</v>
      </c>
      <c r="V23" s="53">
        <v>10303</v>
      </c>
      <c r="W23" s="53">
        <v>306228</v>
      </c>
      <c r="X23" s="53">
        <v>114157094</v>
      </c>
      <c r="Y23" s="53">
        <v>1775</v>
      </c>
      <c r="Z23" s="53">
        <v>35146</v>
      </c>
      <c r="AA23" s="53">
        <v>297600141</v>
      </c>
      <c r="AB23" s="53">
        <v>72</v>
      </c>
      <c r="AC23" s="53">
        <v>435</v>
      </c>
      <c r="AD23" s="53">
        <v>4644893</v>
      </c>
      <c r="AE23" s="53">
        <v>4751</v>
      </c>
      <c r="AF23" s="53">
        <v>10058</v>
      </c>
      <c r="AG23" s="53">
        <v>34136871</v>
      </c>
      <c r="AH23" s="53">
        <v>741</v>
      </c>
      <c r="AI23" s="53">
        <v>22082</v>
      </c>
      <c r="AJ23" s="53">
        <v>136190257</v>
      </c>
      <c r="AK23" s="53">
        <v>15225</v>
      </c>
      <c r="AL23" s="363" t="s">
        <v>204</v>
      </c>
      <c r="AM23" s="53">
        <v>192703804</v>
      </c>
      <c r="AN23" s="53">
        <v>142</v>
      </c>
      <c r="AO23" s="370" t="s">
        <v>204</v>
      </c>
      <c r="AP23" s="53">
        <v>4153068</v>
      </c>
      <c r="AQ23" s="53">
        <v>115</v>
      </c>
      <c r="AR23" s="370" t="s">
        <v>204</v>
      </c>
      <c r="AS23" s="53">
        <v>9361550</v>
      </c>
      <c r="AT23" s="53">
        <v>194</v>
      </c>
      <c r="AU23" s="53">
        <v>5637</v>
      </c>
      <c r="AV23" s="53">
        <v>31131366</v>
      </c>
      <c r="AW23" s="53">
        <v>111</v>
      </c>
      <c r="AX23" s="53">
        <v>2815</v>
      </c>
      <c r="AY23" s="53">
        <v>22427506</v>
      </c>
      <c r="AZ23" s="53">
        <v>1830</v>
      </c>
      <c r="BA23" s="53">
        <v>16854</v>
      </c>
      <c r="BB23" s="53">
        <v>132184628</v>
      </c>
      <c r="BC23" s="53">
        <v>154</v>
      </c>
      <c r="BD23" s="53">
        <v>1580</v>
      </c>
      <c r="BE23" s="53">
        <v>17569295</v>
      </c>
      <c r="BF23" s="53">
        <v>288</v>
      </c>
      <c r="BG23" s="53">
        <v>7598</v>
      </c>
      <c r="BH23" s="53">
        <v>48840686</v>
      </c>
      <c r="BI23" s="53">
        <v>894</v>
      </c>
      <c r="BJ23" s="53">
        <v>27166</v>
      </c>
      <c r="BK23" s="53">
        <v>229013165</v>
      </c>
      <c r="BL23" s="53">
        <v>12</v>
      </c>
      <c r="BM23" s="53">
        <v>340</v>
      </c>
      <c r="BN23" s="53">
        <v>2228832</v>
      </c>
      <c r="BO23" s="53">
        <v>45</v>
      </c>
      <c r="BP23" s="53">
        <v>1200</v>
      </c>
      <c r="BQ23" s="53">
        <v>10825233</v>
      </c>
      <c r="BR23" s="53">
        <v>1616</v>
      </c>
      <c r="BS23" s="53">
        <v>47785</v>
      </c>
      <c r="BT23" s="53">
        <v>418492235</v>
      </c>
      <c r="BU23" s="53">
        <v>1034</v>
      </c>
      <c r="BV23" s="53">
        <v>30754</v>
      </c>
      <c r="BW23" s="53">
        <v>288074927</v>
      </c>
      <c r="BX23" s="53">
        <v>104</v>
      </c>
      <c r="BY23" s="53">
        <v>3101</v>
      </c>
      <c r="BZ23" s="53">
        <v>35606619</v>
      </c>
      <c r="CA23" s="53">
        <v>46</v>
      </c>
      <c r="CB23" s="53">
        <v>1404</v>
      </c>
      <c r="CC23" s="53">
        <v>16340091</v>
      </c>
      <c r="CD23" s="53">
        <v>54469</v>
      </c>
      <c r="CE23" s="53">
        <v>4327017</v>
      </c>
      <c r="CF23" s="53">
        <v>6782</v>
      </c>
      <c r="CG23" s="53">
        <v>78211701</v>
      </c>
      <c r="CH23" s="53">
        <v>26</v>
      </c>
      <c r="CI23" s="53">
        <v>767382</v>
      </c>
      <c r="CJ23" s="53">
        <v>2471</v>
      </c>
      <c r="CK23" s="53">
        <v>84860543</v>
      </c>
      <c r="CL23" s="165"/>
    </row>
    <row r="24" spans="1:90">
      <c r="A24" s="347"/>
      <c r="B24" s="345">
        <v>3</v>
      </c>
      <c r="C24" s="348"/>
      <c r="D24" s="53">
        <v>4945</v>
      </c>
      <c r="E24" s="53">
        <v>62213</v>
      </c>
      <c r="F24" s="53">
        <v>269337994</v>
      </c>
      <c r="G24" s="53">
        <v>134</v>
      </c>
      <c r="H24" s="53">
        <v>629</v>
      </c>
      <c r="I24" s="53">
        <v>7530660</v>
      </c>
      <c r="J24" s="53">
        <v>1791</v>
      </c>
      <c r="K24" s="53">
        <v>15796</v>
      </c>
      <c r="L24" s="53">
        <v>86679561</v>
      </c>
      <c r="M24" s="53">
        <v>270</v>
      </c>
      <c r="N24" s="53">
        <v>2033</v>
      </c>
      <c r="O24" s="53">
        <v>9670811</v>
      </c>
      <c r="P24" s="53">
        <v>4704</v>
      </c>
      <c r="Q24" s="53">
        <v>50971</v>
      </c>
      <c r="R24" s="53">
        <v>394295462</v>
      </c>
      <c r="S24" s="53">
        <v>3166</v>
      </c>
      <c r="T24" s="53">
        <v>23263</v>
      </c>
      <c r="U24" s="53">
        <v>167262877</v>
      </c>
      <c r="V24" s="53">
        <v>10322</v>
      </c>
      <c r="W24" s="53">
        <v>278104</v>
      </c>
      <c r="X24" s="53">
        <v>116529905</v>
      </c>
      <c r="Y24" s="53">
        <v>1680</v>
      </c>
      <c r="Z24" s="53">
        <v>31507</v>
      </c>
      <c r="AA24" s="53">
        <v>268344426</v>
      </c>
      <c r="AB24" s="53">
        <v>60</v>
      </c>
      <c r="AC24" s="53">
        <v>441</v>
      </c>
      <c r="AD24" s="53">
        <v>4685271</v>
      </c>
      <c r="AE24" s="53">
        <v>4501</v>
      </c>
      <c r="AF24" s="53">
        <v>9637</v>
      </c>
      <c r="AG24" s="53">
        <v>32386376</v>
      </c>
      <c r="AH24" s="53">
        <v>759</v>
      </c>
      <c r="AI24" s="53">
        <v>20410</v>
      </c>
      <c r="AJ24" s="53">
        <v>125734146</v>
      </c>
      <c r="AK24" s="53">
        <v>15316</v>
      </c>
      <c r="AL24" s="363" t="s">
        <v>204</v>
      </c>
      <c r="AM24" s="53">
        <v>193972937</v>
      </c>
      <c r="AN24" s="53">
        <v>167</v>
      </c>
      <c r="AO24" s="370" t="s">
        <v>204</v>
      </c>
      <c r="AP24" s="53">
        <v>4597538</v>
      </c>
      <c r="AQ24" s="53">
        <v>125</v>
      </c>
      <c r="AR24" s="370" t="s">
        <v>204</v>
      </c>
      <c r="AS24" s="53">
        <v>9272917</v>
      </c>
      <c r="AT24" s="53">
        <v>197</v>
      </c>
      <c r="AU24" s="53">
        <v>5257</v>
      </c>
      <c r="AV24" s="53">
        <v>31801183</v>
      </c>
      <c r="AW24" s="53">
        <v>106</v>
      </c>
      <c r="AX24" s="53">
        <v>2562</v>
      </c>
      <c r="AY24" s="53">
        <v>20869093</v>
      </c>
      <c r="AZ24" s="53">
        <v>1850</v>
      </c>
      <c r="BA24" s="53">
        <v>17303</v>
      </c>
      <c r="BB24" s="53">
        <v>135909039</v>
      </c>
      <c r="BC24" s="53">
        <v>148</v>
      </c>
      <c r="BD24" s="53">
        <v>1567</v>
      </c>
      <c r="BE24" s="53">
        <v>17807366</v>
      </c>
      <c r="BF24" s="53">
        <v>278</v>
      </c>
      <c r="BG24" s="53">
        <v>6753</v>
      </c>
      <c r="BH24" s="53">
        <v>47086896</v>
      </c>
      <c r="BI24" s="53">
        <v>886</v>
      </c>
      <c r="BJ24" s="53">
        <v>24322</v>
      </c>
      <c r="BK24" s="53">
        <v>206348601</v>
      </c>
      <c r="BL24" s="53">
        <v>12</v>
      </c>
      <c r="BM24" s="53">
        <v>318</v>
      </c>
      <c r="BN24" s="53">
        <v>2070859</v>
      </c>
      <c r="BO24" s="53">
        <v>33</v>
      </c>
      <c r="BP24" s="53">
        <v>713</v>
      </c>
      <c r="BQ24" s="53">
        <v>8338992</v>
      </c>
      <c r="BR24" s="53">
        <v>1604</v>
      </c>
      <c r="BS24" s="53">
        <v>43723</v>
      </c>
      <c r="BT24" s="53">
        <v>378000686</v>
      </c>
      <c r="BU24" s="53">
        <v>1041</v>
      </c>
      <c r="BV24" s="53">
        <v>28054</v>
      </c>
      <c r="BW24" s="53">
        <v>261785193</v>
      </c>
      <c r="BX24" s="53">
        <v>101</v>
      </c>
      <c r="BY24" s="53">
        <v>2710</v>
      </c>
      <c r="BZ24" s="53">
        <v>31265398</v>
      </c>
      <c r="CA24" s="53">
        <v>46</v>
      </c>
      <c r="CB24" s="53">
        <v>1276</v>
      </c>
      <c r="CC24" s="53">
        <v>14937894</v>
      </c>
      <c r="CD24" s="53">
        <v>53838</v>
      </c>
      <c r="CE24" s="53">
        <v>4276890</v>
      </c>
      <c r="CF24" s="53">
        <v>6576</v>
      </c>
      <c r="CG24" s="53">
        <v>80215763</v>
      </c>
      <c r="CH24" s="53">
        <v>10</v>
      </c>
      <c r="CI24" s="53">
        <v>279753</v>
      </c>
      <c r="CJ24" s="53">
        <v>2425</v>
      </c>
      <c r="CK24" s="53">
        <v>76439863</v>
      </c>
      <c r="CL24" s="165"/>
    </row>
    <row r="25" spans="1:90" ht="13.5" thickBot="1">
      <c r="A25" s="356"/>
      <c r="B25" s="357"/>
      <c r="C25" s="358"/>
      <c r="D25" s="371"/>
      <c r="E25" s="371"/>
      <c r="F25" s="372"/>
      <c r="G25" s="371"/>
      <c r="H25" s="371"/>
      <c r="I25" s="371"/>
      <c r="J25" s="371"/>
      <c r="K25" s="372"/>
      <c r="L25" s="372"/>
      <c r="M25" s="371"/>
      <c r="N25" s="371"/>
      <c r="O25" s="372"/>
      <c r="P25" s="372"/>
      <c r="Q25" s="372"/>
      <c r="R25" s="372"/>
      <c r="S25" s="371"/>
      <c r="T25" s="372"/>
      <c r="U25" s="372"/>
      <c r="V25" s="373"/>
      <c r="W25" s="373"/>
      <c r="X25" s="374"/>
      <c r="Y25" s="373"/>
      <c r="Z25" s="373"/>
      <c r="AA25" s="374"/>
      <c r="AB25" s="375"/>
      <c r="AC25" s="375"/>
      <c r="AD25" s="375"/>
      <c r="AE25" s="371"/>
      <c r="AF25" s="373"/>
      <c r="AG25" s="372"/>
      <c r="AH25" s="372"/>
      <c r="AI25" s="373"/>
      <c r="AJ25" s="372"/>
      <c r="AK25" s="371"/>
      <c r="AL25" s="373"/>
      <c r="AM25" s="371"/>
      <c r="AN25" s="372"/>
      <c r="AO25" s="372"/>
      <c r="AP25" s="372"/>
      <c r="AQ25" s="372"/>
      <c r="AR25" s="374"/>
      <c r="AS25" s="372"/>
      <c r="AT25" s="372"/>
      <c r="AU25" s="374"/>
      <c r="AV25" s="372"/>
      <c r="AW25" s="372"/>
      <c r="AX25" s="372"/>
      <c r="AY25" s="372"/>
      <c r="AZ25" s="371"/>
      <c r="BA25" s="372"/>
      <c r="BB25" s="372"/>
      <c r="BC25" s="371"/>
      <c r="BD25" s="372"/>
      <c r="BE25" s="372"/>
      <c r="BF25" s="372"/>
      <c r="BG25" s="373"/>
      <c r="BH25" s="372"/>
      <c r="BI25" s="376"/>
      <c r="BJ25" s="377"/>
      <c r="BK25" s="377"/>
      <c r="BL25" s="377"/>
      <c r="BM25" s="378"/>
      <c r="BN25" s="377"/>
      <c r="BO25" s="377"/>
      <c r="BP25" s="378"/>
      <c r="BQ25" s="377"/>
      <c r="BR25" s="377"/>
      <c r="BS25" s="378"/>
      <c r="BT25" s="377"/>
      <c r="BU25" s="377"/>
      <c r="BV25" s="372"/>
      <c r="BW25" s="372"/>
      <c r="BX25" s="372"/>
      <c r="BY25" s="372"/>
      <c r="BZ25" s="372"/>
      <c r="CA25" s="372"/>
      <c r="CB25" s="372"/>
      <c r="CC25" s="372"/>
      <c r="CD25" s="372"/>
      <c r="CE25" s="372"/>
      <c r="CF25" s="372"/>
      <c r="CG25" s="372"/>
      <c r="CH25" s="374"/>
      <c r="CI25" s="372"/>
      <c r="CJ25" s="372"/>
      <c r="CK25" s="374"/>
      <c r="CL25" s="157"/>
    </row>
    <row r="26" spans="1:90">
      <c r="A26" s="167" t="s">
        <v>151</v>
      </c>
      <c r="B26" s="167"/>
      <c r="C26" s="167"/>
      <c r="D26" s="165"/>
      <c r="E26" s="165"/>
      <c r="F26" s="165"/>
      <c r="G26" s="165"/>
      <c r="H26" s="165"/>
      <c r="I26" s="165"/>
      <c r="J26" s="165"/>
      <c r="K26" s="165"/>
      <c r="L26" s="165"/>
      <c r="M26" s="340" t="s">
        <v>553</v>
      </c>
      <c r="N26" s="341"/>
      <c r="O26" s="342"/>
      <c r="P26" s="342"/>
      <c r="Q26" s="342"/>
      <c r="R26" s="342"/>
      <c r="S26" s="342"/>
      <c r="T26" s="342"/>
      <c r="U26" s="342"/>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65"/>
      <c r="BS26" s="165"/>
      <c r="BT26" s="165"/>
      <c r="BU26" s="165"/>
      <c r="BV26" s="165"/>
      <c r="BW26" s="165"/>
      <c r="BX26" s="165"/>
      <c r="BY26" s="165"/>
      <c r="BZ26" s="165"/>
      <c r="CA26" s="165"/>
      <c r="CB26" s="165"/>
      <c r="CC26" s="165"/>
      <c r="CD26" s="165"/>
      <c r="CE26" s="165"/>
      <c r="CF26" s="165"/>
      <c r="CG26" s="165"/>
      <c r="CH26" s="165"/>
      <c r="CI26" s="165"/>
      <c r="CJ26" s="165"/>
      <c r="CK26" s="165"/>
      <c r="CL26" s="165"/>
    </row>
    <row r="27" spans="1:90">
      <c r="A27" s="168" t="s">
        <v>218</v>
      </c>
      <c r="B27" s="168"/>
      <c r="C27" s="168"/>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c r="BG27" s="165"/>
      <c r="BH27" s="165"/>
      <c r="BI27" s="165"/>
      <c r="BJ27" s="165"/>
      <c r="BK27" s="165"/>
      <c r="BL27" s="165"/>
      <c r="BM27" s="165"/>
      <c r="BN27" s="165"/>
      <c r="BO27" s="165"/>
      <c r="BP27" s="165"/>
      <c r="BQ27" s="165"/>
      <c r="BR27" s="165"/>
      <c r="BS27" s="165"/>
      <c r="BT27" s="165"/>
      <c r="BU27" s="165"/>
      <c r="BV27" s="165"/>
      <c r="BW27" s="165"/>
      <c r="BX27" s="165"/>
      <c r="BY27" s="165"/>
      <c r="BZ27" s="165"/>
      <c r="CA27" s="165"/>
      <c r="CB27" s="165"/>
      <c r="CC27" s="165"/>
      <c r="CD27" s="165"/>
      <c r="CE27" s="165"/>
      <c r="CF27" s="165"/>
      <c r="CG27" s="165"/>
      <c r="CH27" s="165"/>
      <c r="CI27" s="165"/>
      <c r="CJ27" s="165"/>
      <c r="CK27" s="165"/>
      <c r="CL27" s="165"/>
    </row>
    <row r="28" spans="1:90">
      <c r="A28" s="162" t="s">
        <v>219</v>
      </c>
      <c r="B28" s="162"/>
      <c r="C28" s="162"/>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7"/>
      <c r="BH28" s="157"/>
      <c r="BI28" s="157"/>
      <c r="BJ28" s="157"/>
      <c r="BK28" s="157"/>
      <c r="BL28" s="157"/>
      <c r="BM28" s="157"/>
      <c r="BN28" s="157"/>
      <c r="BO28" s="157"/>
      <c r="BP28" s="157"/>
      <c r="BQ28" s="157"/>
      <c r="BR28" s="157"/>
      <c r="BS28" s="157"/>
      <c r="BT28" s="157"/>
      <c r="BU28" s="157"/>
      <c r="BV28" s="157"/>
      <c r="BW28" s="157"/>
      <c r="BX28" s="157"/>
      <c r="BY28" s="157"/>
      <c r="BZ28" s="157"/>
      <c r="CA28" s="157"/>
      <c r="CB28" s="157"/>
      <c r="CC28" s="157"/>
      <c r="CD28" s="157"/>
      <c r="CE28" s="157"/>
      <c r="CF28" s="157"/>
      <c r="CG28" s="157"/>
      <c r="CH28" s="157"/>
      <c r="CI28" s="157"/>
      <c r="CJ28" s="157"/>
      <c r="CK28" s="157"/>
      <c r="CL28" s="157"/>
    </row>
    <row r="29" spans="1:90">
      <c r="A29" s="425"/>
      <c r="B29" s="425"/>
      <c r="C29" s="425"/>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57"/>
      <c r="BQ29" s="157"/>
      <c r="BR29" s="157"/>
      <c r="BS29" s="157"/>
      <c r="BT29" s="157"/>
      <c r="BU29" s="157"/>
      <c r="BV29" s="157"/>
      <c r="BW29" s="157"/>
      <c r="BX29" s="157"/>
      <c r="BY29" s="157"/>
      <c r="BZ29" s="157"/>
      <c r="CA29" s="157"/>
      <c r="CB29" s="157"/>
      <c r="CC29" s="157"/>
      <c r="CD29" s="157"/>
      <c r="CE29" s="157"/>
      <c r="CF29" s="157"/>
      <c r="CG29" s="157"/>
      <c r="CH29" s="157"/>
      <c r="CI29" s="157"/>
      <c r="CJ29" s="157"/>
      <c r="CK29" s="157"/>
      <c r="CL29" s="157"/>
    </row>
    <row r="30" spans="1:90">
      <c r="A30" s="157"/>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c r="BN30" s="157"/>
      <c r="BO30" s="157"/>
      <c r="BP30" s="157"/>
      <c r="BQ30" s="157"/>
      <c r="BR30" s="157"/>
      <c r="BS30" s="157"/>
      <c r="BT30" s="157"/>
      <c r="BU30" s="157"/>
      <c r="BV30" s="157"/>
      <c r="BW30" s="157"/>
      <c r="BX30" s="157"/>
      <c r="BY30" s="157"/>
      <c r="BZ30" s="157"/>
      <c r="CA30" s="157"/>
      <c r="CB30" s="157"/>
      <c r="CC30" s="157"/>
      <c r="CD30" s="157"/>
      <c r="CE30" s="157"/>
      <c r="CF30" s="157"/>
      <c r="CG30" s="157"/>
      <c r="CH30" s="157"/>
      <c r="CI30" s="157"/>
      <c r="CJ30" s="157"/>
      <c r="CK30" s="157"/>
      <c r="CL30" s="157"/>
    </row>
  </sheetData>
  <mergeCells count="33">
    <mergeCell ref="AE5:AG5"/>
    <mergeCell ref="M2:N2"/>
    <mergeCell ref="A5:C6"/>
    <mergeCell ref="D5:F5"/>
    <mergeCell ref="G5:I5"/>
    <mergeCell ref="J5:L5"/>
    <mergeCell ref="M5:O5"/>
    <mergeCell ref="P5:R5"/>
    <mergeCell ref="S5:U5"/>
    <mergeCell ref="V5:X5"/>
    <mergeCell ref="Y5:AA5"/>
    <mergeCell ref="AB5:AD5"/>
    <mergeCell ref="AK5:AM5"/>
    <mergeCell ref="AN5:AP5"/>
    <mergeCell ref="AQ5:AS5"/>
    <mergeCell ref="AT5:AV5"/>
    <mergeCell ref="AW5:AY5"/>
    <mergeCell ref="CJ5:CK5"/>
    <mergeCell ref="CA5:CC5"/>
    <mergeCell ref="A2:J2"/>
    <mergeCell ref="BR5:BT5"/>
    <mergeCell ref="BU5:BW5"/>
    <mergeCell ref="BX5:BZ5"/>
    <mergeCell ref="CD5:CE5"/>
    <mergeCell ref="CF5:CG5"/>
    <mergeCell ref="CH5:CI5"/>
    <mergeCell ref="AZ5:BB5"/>
    <mergeCell ref="BC5:BE5"/>
    <mergeCell ref="BF5:BH5"/>
    <mergeCell ref="BI5:BK5"/>
    <mergeCell ref="BL5:BN5"/>
    <mergeCell ref="BO5:BQ5"/>
    <mergeCell ref="AH5:AJ5"/>
  </mergeCells>
  <phoneticPr fontId="31"/>
  <hyperlinks>
    <hyperlink ref="L1" location="項目一覧表!A1" display="項目一覧表へ戻る" xr:uid="{00000000-0004-0000-0700-000000000000}"/>
  </hyperlinks>
  <pageMargins left="0.51181102362204722" right="0.51181102362204722" top="0.51181102362204722" bottom="0.19685039370078741" header="0.51181102362204722" footer="0.23622047244094491"/>
  <pageSetup paperSize="8" scale="17" orientation="landscape"/>
  <headerFooter alignWithMargins="0"/>
  <colBreaks count="2" manualBreakCount="2">
    <brk id="12" min="3" max="45" man="1"/>
    <brk id="13" min="3" max="8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55"/>
  <sheetViews>
    <sheetView showGridLines="0" zoomScaleNormal="100" zoomScaleSheetLayoutView="100" workbookViewId="0"/>
  </sheetViews>
  <sheetFormatPr defaultColWidth="11.36328125" defaultRowHeight="13.5" customHeight="1"/>
  <cols>
    <col min="1" max="1" width="5.08984375" style="186" customWidth="1"/>
    <col min="2" max="2" width="3.26953125" style="186" customWidth="1"/>
    <col min="3" max="3" width="5.7265625" style="186" customWidth="1"/>
    <col min="4" max="7" width="10.08984375" style="65" customWidth="1"/>
    <col min="8" max="8" width="11" style="65" customWidth="1"/>
    <col min="9" max="9" width="11.36328125" style="65" customWidth="1"/>
    <col min="10" max="11" width="10.08984375" style="65" customWidth="1"/>
    <col min="12" max="12" width="3.6328125" style="65" customWidth="1"/>
    <col min="13" max="13" width="16.90625" style="65" bestFit="1" customWidth="1"/>
    <col min="14" max="16384" width="11.36328125" style="65"/>
  </cols>
  <sheetData>
    <row r="1" spans="1:13" ht="13.5" customHeight="1">
      <c r="M1" s="395" t="s">
        <v>552</v>
      </c>
    </row>
    <row r="2" spans="1:13" ht="21" customHeight="1">
      <c r="A2" s="548" t="s">
        <v>275</v>
      </c>
      <c r="B2" s="548"/>
      <c r="C2" s="548"/>
      <c r="D2" s="548"/>
      <c r="E2" s="548"/>
      <c r="F2" s="548"/>
      <c r="G2" s="548"/>
      <c r="H2" s="548"/>
      <c r="I2" s="548"/>
      <c r="J2" s="548"/>
      <c r="K2" s="548"/>
      <c r="L2" s="94"/>
    </row>
    <row r="4" spans="1:13" ht="16.5" customHeight="1" thickBot="1">
      <c r="K4" s="187" t="s">
        <v>234</v>
      </c>
    </row>
    <row r="5" spans="1:13" s="92" customFormat="1" ht="15" customHeight="1">
      <c r="A5" s="533" t="s">
        <v>235</v>
      </c>
      <c r="B5" s="533"/>
      <c r="C5" s="534"/>
      <c r="D5" s="539" t="s">
        <v>131</v>
      </c>
      <c r="E5" s="546"/>
      <c r="F5" s="539" t="s">
        <v>236</v>
      </c>
      <c r="G5" s="477"/>
      <c r="H5" s="549" t="s">
        <v>237</v>
      </c>
      <c r="I5" s="549"/>
      <c r="J5" s="549"/>
      <c r="K5" s="541"/>
    </row>
    <row r="6" spans="1:13" s="92" customFormat="1" ht="15" customHeight="1">
      <c r="A6" s="535"/>
      <c r="B6" s="535"/>
      <c r="C6" s="536"/>
      <c r="D6" s="540"/>
      <c r="E6" s="547"/>
      <c r="F6" s="540"/>
      <c r="G6" s="478"/>
      <c r="H6" s="542" t="s">
        <v>238</v>
      </c>
      <c r="I6" s="542"/>
      <c r="J6" s="542" t="s">
        <v>239</v>
      </c>
      <c r="K6" s="543"/>
    </row>
    <row r="7" spans="1:13" ht="15" customHeight="1">
      <c r="A7" s="537"/>
      <c r="B7" s="537"/>
      <c r="C7" s="538"/>
      <c r="D7" s="384" t="s">
        <v>240</v>
      </c>
      <c r="E7" s="384" t="s">
        <v>241</v>
      </c>
      <c r="F7" s="384" t="s">
        <v>240</v>
      </c>
      <c r="G7" s="384" t="s">
        <v>241</v>
      </c>
      <c r="H7" s="384" t="s">
        <v>240</v>
      </c>
      <c r="I7" s="384" t="s">
        <v>241</v>
      </c>
      <c r="J7" s="384" t="s">
        <v>240</v>
      </c>
      <c r="K7" s="385" t="s">
        <v>241</v>
      </c>
    </row>
    <row r="8" spans="1:13" s="192" customFormat="1" ht="15" customHeight="1">
      <c r="A8" s="79" t="s">
        <v>144</v>
      </c>
      <c r="B8" s="80">
        <v>28</v>
      </c>
      <c r="C8" s="81" t="s">
        <v>145</v>
      </c>
      <c r="D8" s="188">
        <v>177</v>
      </c>
      <c r="E8" s="189">
        <v>14644</v>
      </c>
      <c r="F8" s="189" t="s">
        <v>204</v>
      </c>
      <c r="G8" s="189" t="s">
        <v>204</v>
      </c>
      <c r="H8" s="189" t="s">
        <v>204</v>
      </c>
      <c r="I8" s="189" t="s">
        <v>204</v>
      </c>
      <c r="J8" s="189" t="s">
        <v>204</v>
      </c>
      <c r="K8" s="190" t="s">
        <v>204</v>
      </c>
      <c r="L8" s="191"/>
    </row>
    <row r="9" spans="1:13" s="192" customFormat="1" ht="15" customHeight="1">
      <c r="A9" s="186"/>
      <c r="B9" s="80">
        <v>29</v>
      </c>
      <c r="C9" s="186"/>
      <c r="D9" s="188">
        <v>172</v>
      </c>
      <c r="E9" s="189">
        <v>11937</v>
      </c>
      <c r="F9" s="189" t="s">
        <v>204</v>
      </c>
      <c r="G9" s="189" t="s">
        <v>204</v>
      </c>
      <c r="H9" s="189" t="s">
        <v>204</v>
      </c>
      <c r="I9" s="189" t="s">
        <v>204</v>
      </c>
      <c r="J9" s="189" t="s">
        <v>204</v>
      </c>
      <c r="K9" s="190" t="s">
        <v>204</v>
      </c>
      <c r="L9" s="191"/>
    </row>
    <row r="10" spans="1:13" s="192" customFormat="1" ht="15" customHeight="1">
      <c r="A10" s="186"/>
      <c r="B10" s="80">
        <v>30</v>
      </c>
      <c r="C10" s="186"/>
      <c r="D10" s="188">
        <v>196</v>
      </c>
      <c r="E10" s="189">
        <v>39771</v>
      </c>
      <c r="F10" s="189" t="s">
        <v>204</v>
      </c>
      <c r="G10" s="189" t="s">
        <v>204</v>
      </c>
      <c r="H10" s="189" t="s">
        <v>204</v>
      </c>
      <c r="I10" s="189" t="s">
        <v>204</v>
      </c>
      <c r="J10" s="189" t="s">
        <v>204</v>
      </c>
      <c r="K10" s="190" t="s">
        <v>204</v>
      </c>
      <c r="L10" s="191"/>
    </row>
    <row r="11" spans="1:13" s="192" customFormat="1" ht="15" customHeight="1">
      <c r="A11" s="186" t="s">
        <v>243</v>
      </c>
      <c r="B11" s="80" t="s">
        <v>244</v>
      </c>
      <c r="C11" s="193" t="s">
        <v>203</v>
      </c>
      <c r="D11" s="188">
        <v>214</v>
      </c>
      <c r="E11" s="189">
        <v>43906</v>
      </c>
      <c r="F11" s="189" t="s">
        <v>204</v>
      </c>
      <c r="G11" s="189" t="s">
        <v>204</v>
      </c>
      <c r="H11" s="189" t="s">
        <v>204</v>
      </c>
      <c r="I11" s="189" t="s">
        <v>204</v>
      </c>
      <c r="J11" s="189" t="s">
        <v>204</v>
      </c>
      <c r="K11" s="189" t="s">
        <v>204</v>
      </c>
      <c r="L11" s="191"/>
    </row>
    <row r="12" spans="1:13" s="197" customFormat="1" ht="15" customHeight="1" thickBot="1">
      <c r="A12" s="194"/>
      <c r="B12" s="195">
        <v>2</v>
      </c>
      <c r="C12" s="196"/>
      <c r="D12" s="426">
        <v>172</v>
      </c>
      <c r="E12" s="427">
        <v>56403</v>
      </c>
      <c r="F12" s="428" t="s">
        <v>204</v>
      </c>
      <c r="G12" s="428" t="s">
        <v>204</v>
      </c>
      <c r="H12" s="428" t="s">
        <v>204</v>
      </c>
      <c r="I12" s="428" t="s">
        <v>204</v>
      </c>
      <c r="J12" s="428" t="s">
        <v>204</v>
      </c>
      <c r="K12" s="428" t="s">
        <v>204</v>
      </c>
      <c r="L12" s="191"/>
    </row>
    <row r="13" spans="1:13" ht="13.5" customHeight="1" thickBot="1">
      <c r="A13" s="198"/>
      <c r="B13" s="80"/>
      <c r="D13" s="103"/>
      <c r="E13" s="103"/>
      <c r="F13" s="103"/>
      <c r="G13" s="103"/>
      <c r="H13" s="103"/>
      <c r="I13" s="103"/>
      <c r="J13" s="103"/>
      <c r="K13" s="103"/>
    </row>
    <row r="14" spans="1:13" s="92" customFormat="1" ht="15" customHeight="1">
      <c r="A14" s="533" t="s">
        <v>235</v>
      </c>
      <c r="B14" s="533"/>
      <c r="C14" s="534"/>
      <c r="D14" s="539" t="s">
        <v>237</v>
      </c>
      <c r="E14" s="477"/>
      <c r="F14" s="477"/>
      <c r="G14" s="477"/>
      <c r="H14" s="477"/>
      <c r="I14" s="477"/>
      <c r="J14" s="477"/>
      <c r="K14" s="477"/>
    </row>
    <row r="15" spans="1:13" s="92" customFormat="1" ht="15" customHeight="1">
      <c r="A15" s="535"/>
      <c r="B15" s="535"/>
      <c r="C15" s="536"/>
      <c r="D15" s="542" t="s">
        <v>245</v>
      </c>
      <c r="E15" s="542"/>
      <c r="F15" s="542" t="s">
        <v>246</v>
      </c>
      <c r="G15" s="542"/>
      <c r="H15" s="542" t="s">
        <v>247</v>
      </c>
      <c r="I15" s="542"/>
      <c r="J15" s="542" t="s">
        <v>248</v>
      </c>
      <c r="K15" s="543"/>
    </row>
    <row r="16" spans="1:13" ht="15" customHeight="1">
      <c r="A16" s="537"/>
      <c r="B16" s="537"/>
      <c r="C16" s="538"/>
      <c r="D16" s="384" t="s">
        <v>240</v>
      </c>
      <c r="E16" s="384" t="s">
        <v>241</v>
      </c>
      <c r="F16" s="384" t="s">
        <v>240</v>
      </c>
      <c r="G16" s="384" t="s">
        <v>241</v>
      </c>
      <c r="H16" s="384" t="s">
        <v>240</v>
      </c>
      <c r="I16" s="384" t="s">
        <v>241</v>
      </c>
      <c r="J16" s="384" t="s">
        <v>240</v>
      </c>
      <c r="K16" s="385" t="s">
        <v>241</v>
      </c>
    </row>
    <row r="17" spans="1:12" s="192" customFormat="1" ht="15" customHeight="1">
      <c r="A17" s="79" t="s">
        <v>144</v>
      </c>
      <c r="B17" s="80">
        <v>28</v>
      </c>
      <c r="C17" s="81" t="s">
        <v>145</v>
      </c>
      <c r="D17" s="188" t="s">
        <v>204</v>
      </c>
      <c r="E17" s="189" t="s">
        <v>204</v>
      </c>
      <c r="F17" s="189" t="s">
        <v>204</v>
      </c>
      <c r="G17" s="189" t="s">
        <v>204</v>
      </c>
      <c r="H17" s="189">
        <v>98</v>
      </c>
      <c r="I17" s="189">
        <v>5873</v>
      </c>
      <c r="J17" s="189">
        <v>2</v>
      </c>
      <c r="K17" s="189">
        <v>366</v>
      </c>
    </row>
    <row r="18" spans="1:12" s="192" customFormat="1" ht="15" customHeight="1">
      <c r="A18" s="186"/>
      <c r="B18" s="80">
        <v>29</v>
      </c>
      <c r="C18" s="186"/>
      <c r="D18" s="188" t="s">
        <v>204</v>
      </c>
      <c r="E18" s="189" t="s">
        <v>204</v>
      </c>
      <c r="F18" s="189" t="s">
        <v>204</v>
      </c>
      <c r="G18" s="189" t="s">
        <v>204</v>
      </c>
      <c r="H18" s="189">
        <v>102</v>
      </c>
      <c r="I18" s="189">
        <v>5978</v>
      </c>
      <c r="J18" s="189">
        <v>4</v>
      </c>
      <c r="K18" s="189">
        <v>2643</v>
      </c>
    </row>
    <row r="19" spans="1:12" s="192" customFormat="1" ht="15" customHeight="1">
      <c r="A19" s="186"/>
      <c r="B19" s="80">
        <v>30</v>
      </c>
      <c r="C19" s="186"/>
      <c r="D19" s="188" t="s">
        <v>204</v>
      </c>
      <c r="E19" s="189" t="s">
        <v>204</v>
      </c>
      <c r="F19" s="189" t="s">
        <v>204</v>
      </c>
      <c r="G19" s="189" t="s">
        <v>204</v>
      </c>
      <c r="H19" s="189">
        <v>117</v>
      </c>
      <c r="I19" s="189">
        <v>7414</v>
      </c>
      <c r="J19" s="189">
        <v>15</v>
      </c>
      <c r="K19" s="189">
        <v>3828</v>
      </c>
    </row>
    <row r="20" spans="1:12" s="192" customFormat="1" ht="15" customHeight="1">
      <c r="A20" s="186" t="s">
        <v>243</v>
      </c>
      <c r="B20" s="80" t="s">
        <v>244</v>
      </c>
      <c r="C20" s="193" t="s">
        <v>203</v>
      </c>
      <c r="D20" s="188" t="s">
        <v>204</v>
      </c>
      <c r="E20" s="189" t="s">
        <v>204</v>
      </c>
      <c r="F20" s="189" t="s">
        <v>204</v>
      </c>
      <c r="G20" s="189" t="s">
        <v>204</v>
      </c>
      <c r="H20" s="189">
        <v>112</v>
      </c>
      <c r="I20" s="189">
        <v>7276</v>
      </c>
      <c r="J20" s="189">
        <v>21</v>
      </c>
      <c r="K20" s="189">
        <v>11961</v>
      </c>
      <c r="L20" s="197"/>
    </row>
    <row r="21" spans="1:12" s="197" customFormat="1" ht="15" customHeight="1" thickBot="1">
      <c r="A21" s="194"/>
      <c r="B21" s="195">
        <v>2</v>
      </c>
      <c r="C21" s="196"/>
      <c r="D21" s="429" t="s">
        <v>204</v>
      </c>
      <c r="E21" s="428" t="s">
        <v>204</v>
      </c>
      <c r="F21" s="428" t="s">
        <v>204</v>
      </c>
      <c r="G21" s="428" t="s">
        <v>204</v>
      </c>
      <c r="H21" s="427">
        <v>83</v>
      </c>
      <c r="I21" s="427">
        <v>5242</v>
      </c>
      <c r="J21" s="427">
        <v>9</v>
      </c>
      <c r="K21" s="427">
        <v>8793</v>
      </c>
    </row>
    <row r="22" spans="1:12" ht="12.75" customHeight="1" thickBot="1">
      <c r="D22" s="92"/>
      <c r="E22" s="92"/>
      <c r="F22" s="92"/>
      <c r="G22" s="92"/>
      <c r="H22" s="92"/>
      <c r="I22" s="92"/>
      <c r="J22" s="92"/>
      <c r="K22" s="92"/>
    </row>
    <row r="23" spans="1:12" s="96" customFormat="1" ht="15" customHeight="1">
      <c r="A23" s="533" t="s">
        <v>235</v>
      </c>
      <c r="B23" s="533"/>
      <c r="C23" s="534"/>
      <c r="D23" s="541" t="s">
        <v>249</v>
      </c>
      <c r="E23" s="486"/>
      <c r="F23" s="486"/>
      <c r="G23" s="544"/>
      <c r="H23" s="545" t="s">
        <v>250</v>
      </c>
      <c r="I23" s="546"/>
      <c r="J23" s="539" t="s">
        <v>251</v>
      </c>
      <c r="K23" s="477"/>
    </row>
    <row r="24" spans="1:12" s="96" customFormat="1" ht="15" customHeight="1">
      <c r="A24" s="535"/>
      <c r="B24" s="535"/>
      <c r="C24" s="536"/>
      <c r="D24" s="542" t="s">
        <v>252</v>
      </c>
      <c r="E24" s="542"/>
      <c r="F24" s="542" t="s">
        <v>253</v>
      </c>
      <c r="G24" s="542"/>
      <c r="H24" s="540"/>
      <c r="I24" s="547"/>
      <c r="J24" s="540"/>
      <c r="K24" s="478"/>
    </row>
    <row r="25" spans="1:12" ht="15" customHeight="1">
      <c r="A25" s="537"/>
      <c r="B25" s="537"/>
      <c r="C25" s="538"/>
      <c r="D25" s="384" t="s">
        <v>240</v>
      </c>
      <c r="E25" s="384" t="s">
        <v>241</v>
      </c>
      <c r="F25" s="384" t="s">
        <v>240</v>
      </c>
      <c r="G25" s="384" t="s">
        <v>241</v>
      </c>
      <c r="H25" s="384" t="s">
        <v>240</v>
      </c>
      <c r="I25" s="384" t="s">
        <v>241</v>
      </c>
      <c r="J25" s="384" t="s">
        <v>240</v>
      </c>
      <c r="K25" s="385" t="s">
        <v>241</v>
      </c>
    </row>
    <row r="26" spans="1:12" s="192" customFormat="1" ht="15" customHeight="1">
      <c r="A26" s="79" t="s">
        <v>144</v>
      </c>
      <c r="B26" s="80">
        <v>28</v>
      </c>
      <c r="C26" s="81" t="s">
        <v>145</v>
      </c>
      <c r="D26" s="188">
        <v>4</v>
      </c>
      <c r="E26" s="189">
        <v>4942</v>
      </c>
      <c r="F26" s="189">
        <v>5</v>
      </c>
      <c r="G26" s="189">
        <v>906</v>
      </c>
      <c r="H26" s="189" t="s">
        <v>204</v>
      </c>
      <c r="I26" s="189" t="s">
        <v>204</v>
      </c>
      <c r="J26" s="189">
        <v>68</v>
      </c>
      <c r="K26" s="189">
        <v>2557</v>
      </c>
    </row>
    <row r="27" spans="1:12" s="192" customFormat="1" ht="15" customHeight="1">
      <c r="A27" s="186"/>
      <c r="B27" s="80">
        <v>29</v>
      </c>
      <c r="C27" s="186"/>
      <c r="D27" s="188" t="s">
        <v>204</v>
      </c>
      <c r="E27" s="189" t="s">
        <v>204</v>
      </c>
      <c r="F27" s="189">
        <v>5</v>
      </c>
      <c r="G27" s="189">
        <v>811</v>
      </c>
      <c r="H27" s="189" t="s">
        <v>204</v>
      </c>
      <c r="I27" s="189" t="s">
        <v>204</v>
      </c>
      <c r="J27" s="189">
        <v>61</v>
      </c>
      <c r="K27" s="189">
        <v>2505</v>
      </c>
    </row>
    <row r="28" spans="1:12" s="192" customFormat="1" ht="15" customHeight="1">
      <c r="A28" s="186"/>
      <c r="B28" s="80">
        <v>30</v>
      </c>
      <c r="C28" s="186"/>
      <c r="D28" s="188">
        <v>11</v>
      </c>
      <c r="E28" s="189">
        <v>13074</v>
      </c>
      <c r="F28" s="189">
        <v>11</v>
      </c>
      <c r="G28" s="189">
        <v>2703</v>
      </c>
      <c r="H28" s="189">
        <v>2</v>
      </c>
      <c r="I28" s="189">
        <v>11063</v>
      </c>
      <c r="J28" s="189">
        <v>40</v>
      </c>
      <c r="K28" s="189">
        <v>1689</v>
      </c>
    </row>
    <row r="29" spans="1:12" s="192" customFormat="1" ht="15" customHeight="1">
      <c r="A29" s="186" t="s">
        <v>243</v>
      </c>
      <c r="B29" s="80" t="s">
        <v>244</v>
      </c>
      <c r="C29" s="193" t="s">
        <v>203</v>
      </c>
      <c r="D29" s="188">
        <v>13</v>
      </c>
      <c r="E29" s="189">
        <v>19484</v>
      </c>
      <c r="F29" s="189">
        <v>13</v>
      </c>
      <c r="G29" s="189">
        <v>2755</v>
      </c>
      <c r="H29" s="189" t="s">
        <v>204</v>
      </c>
      <c r="I29" s="189" t="s">
        <v>204</v>
      </c>
      <c r="J29" s="189">
        <v>55</v>
      </c>
      <c r="K29" s="189">
        <v>2429</v>
      </c>
      <c r="L29" s="197"/>
    </row>
    <row r="30" spans="1:12" s="197" customFormat="1" ht="15" customHeight="1" thickBot="1">
      <c r="A30" s="194"/>
      <c r="B30" s="195">
        <v>2</v>
      </c>
      <c r="C30" s="196"/>
      <c r="D30" s="426">
        <v>23</v>
      </c>
      <c r="E30" s="427">
        <v>35932</v>
      </c>
      <c r="F30" s="427">
        <v>24</v>
      </c>
      <c r="G30" s="427">
        <v>4964</v>
      </c>
      <c r="H30" s="427" t="s">
        <v>104</v>
      </c>
      <c r="I30" s="427" t="s">
        <v>104</v>
      </c>
      <c r="J30" s="427">
        <v>33</v>
      </c>
      <c r="K30" s="427">
        <v>1472</v>
      </c>
    </row>
    <row r="31" spans="1:12" s="197" customFormat="1" ht="15" customHeight="1">
      <c r="A31" s="92" t="s">
        <v>254</v>
      </c>
      <c r="B31" s="199"/>
      <c r="C31" s="199"/>
      <c r="D31" s="92"/>
      <c r="E31" s="92"/>
      <c r="F31" s="92"/>
      <c r="G31" s="92"/>
      <c r="H31" s="92"/>
      <c r="I31" s="92"/>
      <c r="J31" s="92"/>
      <c r="K31" s="92"/>
      <c r="L31" s="92"/>
    </row>
    <row r="32" spans="1:12" s="92" customFormat="1" ht="15" customHeight="1">
      <c r="A32" s="199" t="s">
        <v>255</v>
      </c>
      <c r="B32" s="199"/>
      <c r="C32" s="199"/>
    </row>
    <row r="33" spans="1:12" s="92" customFormat="1" ht="13.5" customHeight="1">
      <c r="A33" s="199"/>
      <c r="B33" s="199"/>
      <c r="C33" s="199" t="s">
        <v>256</v>
      </c>
      <c r="F33" s="96" t="s">
        <v>257</v>
      </c>
      <c r="H33" s="200" t="s">
        <v>256</v>
      </c>
      <c r="J33" s="92" t="s">
        <v>257</v>
      </c>
    </row>
    <row r="34" spans="1:12" s="92" customFormat="1" ht="13.5" customHeight="1">
      <c r="A34" s="199"/>
      <c r="C34" s="92" t="s">
        <v>258</v>
      </c>
      <c r="E34" s="85"/>
      <c r="F34" s="92" t="s">
        <v>259</v>
      </c>
      <c r="H34" s="200" t="s">
        <v>260</v>
      </c>
      <c r="I34" s="85"/>
      <c r="J34" s="92" t="s">
        <v>261</v>
      </c>
    </row>
    <row r="35" spans="1:12" s="92" customFormat="1" ht="13.5" customHeight="1">
      <c r="A35" s="199"/>
      <c r="B35" s="199"/>
      <c r="C35" s="92" t="s">
        <v>262</v>
      </c>
      <c r="F35" s="92" t="s">
        <v>263</v>
      </c>
      <c r="H35" s="200" t="s">
        <v>264</v>
      </c>
      <c r="I35" s="85"/>
      <c r="J35" s="92" t="s">
        <v>265</v>
      </c>
    </row>
    <row r="36" spans="1:12" s="92" customFormat="1" ht="13.5" customHeight="1">
      <c r="A36" s="199"/>
      <c r="B36" s="199"/>
      <c r="C36" s="92" t="s">
        <v>237</v>
      </c>
      <c r="E36" s="85"/>
      <c r="F36" s="92" t="s">
        <v>266</v>
      </c>
      <c r="H36" s="200" t="s">
        <v>267</v>
      </c>
      <c r="I36" s="85"/>
      <c r="J36" s="92" t="s">
        <v>568</v>
      </c>
    </row>
    <row r="37" spans="1:12" s="92" customFormat="1" ht="13.5" customHeight="1">
      <c r="A37" s="199"/>
      <c r="B37" s="199"/>
      <c r="C37" s="199" t="s">
        <v>268</v>
      </c>
      <c r="F37" s="92" t="s">
        <v>269</v>
      </c>
      <c r="K37" s="85" t="s">
        <v>270</v>
      </c>
    </row>
    <row r="38" spans="1:12" s="92" customFormat="1" ht="13.5" customHeight="1">
      <c r="A38" s="199"/>
      <c r="B38" s="199"/>
      <c r="C38" s="199"/>
      <c r="K38" s="85"/>
    </row>
    <row r="39" spans="1:12" s="92" customFormat="1" ht="13.5" customHeight="1">
      <c r="A39" s="199"/>
      <c r="B39" s="199"/>
    </row>
    <row r="40" spans="1:12" s="92" customFormat="1" ht="17.25" customHeight="1">
      <c r="A40" s="201" t="s">
        <v>271</v>
      </c>
      <c r="B40" s="201"/>
      <c r="C40" s="202"/>
      <c r="D40" s="202"/>
      <c r="E40" s="202"/>
      <c r="F40" s="202"/>
      <c r="G40" s="202"/>
      <c r="H40" s="202"/>
    </row>
    <row r="41" spans="1:12" s="92" customFormat="1" ht="17.25" customHeight="1" thickBot="1">
      <c r="A41" s="201"/>
      <c r="B41" s="201"/>
      <c r="C41" s="202"/>
      <c r="D41" s="202"/>
      <c r="E41" s="202"/>
      <c r="F41" s="92" t="s">
        <v>272</v>
      </c>
      <c r="G41" s="202"/>
      <c r="H41" s="202"/>
    </row>
    <row r="42" spans="1:12" s="92" customFormat="1" ht="13.5" customHeight="1">
      <c r="A42" s="533" t="s">
        <v>235</v>
      </c>
      <c r="B42" s="533"/>
      <c r="C42" s="534"/>
      <c r="D42" s="539" t="s">
        <v>236</v>
      </c>
      <c r="E42" s="477"/>
      <c r="F42" s="541" t="s">
        <v>273</v>
      </c>
      <c r="G42" s="486"/>
    </row>
    <row r="43" spans="1:12" s="92" customFormat="1" ht="13.5" customHeight="1">
      <c r="A43" s="535"/>
      <c r="B43" s="535"/>
      <c r="C43" s="536"/>
      <c r="D43" s="540"/>
      <c r="E43" s="478"/>
      <c r="F43" s="542" t="s">
        <v>274</v>
      </c>
      <c r="G43" s="543"/>
    </row>
    <row r="44" spans="1:12" s="92" customFormat="1" ht="13.5" customHeight="1">
      <c r="A44" s="537"/>
      <c r="B44" s="537"/>
      <c r="C44" s="538"/>
      <c r="D44" s="384" t="s">
        <v>240</v>
      </c>
      <c r="E44" s="384" t="s">
        <v>241</v>
      </c>
      <c r="F44" s="384" t="s">
        <v>240</v>
      </c>
      <c r="G44" s="385" t="s">
        <v>241</v>
      </c>
      <c r="H44" s="65"/>
      <c r="I44" s="65"/>
      <c r="J44" s="65"/>
      <c r="K44" s="65"/>
      <c r="L44" s="65"/>
    </row>
    <row r="45" spans="1:12" ht="15" customHeight="1">
      <c r="A45" s="186" t="s">
        <v>243</v>
      </c>
      <c r="B45" s="80" t="s">
        <v>244</v>
      </c>
      <c r="C45" s="193" t="s">
        <v>203</v>
      </c>
      <c r="D45" s="430" t="s">
        <v>204</v>
      </c>
      <c r="E45" s="431" t="s">
        <v>204</v>
      </c>
      <c r="F45" s="431">
        <v>105</v>
      </c>
      <c r="G45" s="431">
        <v>17330</v>
      </c>
    </row>
    <row r="46" spans="1:12" ht="15" customHeight="1" thickBot="1">
      <c r="A46" s="203"/>
      <c r="B46" s="204">
        <v>2</v>
      </c>
      <c r="C46" s="205"/>
      <c r="D46" s="429">
        <v>1685</v>
      </c>
      <c r="E46" s="428">
        <v>753570</v>
      </c>
      <c r="F46" s="428">
        <v>3169</v>
      </c>
      <c r="G46" s="428">
        <v>586360</v>
      </c>
    </row>
    <row r="55" spans="1:5" ht="13.5" customHeight="1">
      <c r="A55" s="65"/>
      <c r="B55" s="65"/>
      <c r="C55" s="65"/>
      <c r="E55" s="206"/>
    </row>
  </sheetData>
  <mergeCells count="23">
    <mergeCell ref="A2:K2"/>
    <mergeCell ref="A5:C7"/>
    <mergeCell ref="D5:E6"/>
    <mergeCell ref="F5:G6"/>
    <mergeCell ref="H5:K5"/>
    <mergeCell ref="H6:I6"/>
    <mergeCell ref="J6:K6"/>
    <mergeCell ref="H23:I24"/>
    <mergeCell ref="J23:K24"/>
    <mergeCell ref="D24:E24"/>
    <mergeCell ref="F24:G24"/>
    <mergeCell ref="A14:C16"/>
    <mergeCell ref="D14:K14"/>
    <mergeCell ref="D15:E15"/>
    <mergeCell ref="F15:G15"/>
    <mergeCell ref="H15:I15"/>
    <mergeCell ref="J15:K15"/>
    <mergeCell ref="A42:C44"/>
    <mergeCell ref="D42:E43"/>
    <mergeCell ref="F42:G42"/>
    <mergeCell ref="F43:G43"/>
    <mergeCell ref="A23:C25"/>
    <mergeCell ref="D23:G23"/>
  </mergeCells>
  <phoneticPr fontId="31"/>
  <hyperlinks>
    <hyperlink ref="M1" location="項目一覧表!A1" display="項目一覧表へ戻る" xr:uid="{00000000-0004-0000-0800-000000000000}"/>
  </hyperlinks>
  <pageMargins left="0.51181102362204722" right="0.51181102362204722" top="0.98425196850393704" bottom="0.98425196850393704" header="0.51181102362204722" footer="0.51181102362204722"/>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項目一覧表</vt:lpstr>
      <vt:lpstr>13-16</vt:lpstr>
      <vt:lpstr>13-17</vt:lpstr>
      <vt:lpstr>13-18</vt:lpstr>
      <vt:lpstr>13-19</vt:lpstr>
      <vt:lpstr>13-20</vt:lpstr>
      <vt:lpstr>13-21</vt:lpstr>
      <vt:lpstr>13-22</vt:lpstr>
      <vt:lpstr>13-23</vt:lpstr>
      <vt:lpstr>13-24</vt:lpstr>
      <vt:lpstr>13-25</vt:lpstr>
      <vt:lpstr>13-26</vt:lpstr>
      <vt:lpstr>13-27</vt:lpstr>
      <vt:lpstr>13-28</vt:lpstr>
      <vt:lpstr>13-29</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友澤 求枝</dc:creator>
  <cp:keywords/>
  <dc:description/>
  <cp:lastModifiedBy>友澤 求枝</cp:lastModifiedBy>
  <cp:revision>0</cp:revision>
  <cp:lastPrinted>1601-01-01T00:00:00Z</cp:lastPrinted>
  <dcterms:created xsi:type="dcterms:W3CDTF">1601-01-01T00:00:00Z</dcterms:created>
  <dcterms:modified xsi:type="dcterms:W3CDTF">2024-12-02T04:22:50Z</dcterms:modified>
  <cp:category/>
</cp:coreProperties>
</file>