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data\m5798\デスクトップ\統計年報掲載分\過去差換分\"/>
    </mc:Choice>
  </mc:AlternateContent>
  <xr:revisionPtr revIDLastSave="0" documentId="13_ncr:1_{2FE32023-4F81-4384-9074-93B3E6CD45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25" r:id="rId1"/>
    <sheet name="9-1" sheetId="5" r:id="rId2"/>
    <sheet name="9-2" sheetId="6" r:id="rId3"/>
    <sheet name="9-3" sheetId="3" r:id="rId4"/>
    <sheet name="9-4" sheetId="4" r:id="rId5"/>
    <sheet name="9-5" sheetId="15" r:id="rId6"/>
    <sheet name="9-6" sheetId="16" r:id="rId7"/>
    <sheet name="9-7" sheetId="14" r:id="rId8"/>
    <sheet name="9-8" sheetId="13" r:id="rId9"/>
    <sheet name="9-9" sheetId="17" r:id="rId10"/>
    <sheet name="9-10" sheetId="18" r:id="rId11"/>
    <sheet name="9-11" sheetId="22" r:id="rId12"/>
    <sheet name="9-12" sheetId="23" r:id="rId13"/>
    <sheet name="9-13" sheetId="24" r:id="rId14"/>
    <sheet name="9-14" sheetId="10" r:id="rId15"/>
    <sheet name="9-15" sheetId="11" r:id="rId16"/>
    <sheet name="9-16" sheetId="12" r:id="rId17"/>
  </sheets>
  <definedNames>
    <definedName name="_xlnm.Print_Area" localSheetId="1">'9-1'!$A$2:$E$17</definedName>
    <definedName name="_xlnm.Print_Area" localSheetId="10">'9-10'!$A$2:$H$27</definedName>
    <definedName name="_xlnm.Print_Area" localSheetId="14">'9-14'!$A$2:$F$10</definedName>
    <definedName name="_xlnm.Print_Area" localSheetId="15">'9-15'!$A$2:$I$14</definedName>
    <definedName name="_xlnm.Print_Area" localSheetId="16">'9-16'!$A$2:$C$12</definedName>
    <definedName name="_xlnm.Print_Area" localSheetId="2">'9-2'!$A$2:$I$37</definedName>
    <definedName name="_xlnm.Print_Area" localSheetId="3">'9-3'!$A$2:$X$39</definedName>
    <definedName name="_xlnm.Print_Area" localSheetId="5">'9-5'!$A$2:$E$13</definedName>
    <definedName name="_xlnm.Print_Area" localSheetId="6">'9-6'!$A$2:$E$12</definedName>
    <definedName name="_xlnm.Print_Area" localSheetId="7">'9-7'!$A$2:$G$15</definedName>
    <definedName name="_xlnm.Print_Area" localSheetId="8">'9-8'!$A$2:$G$13</definedName>
    <definedName name="_xlnm.Print_Area" localSheetId="9">'9-9'!$A$2:$L$13</definedName>
    <definedName name="_xlnm.Print_Area" localSheetId="0">項目一覧表!#REF!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5" l="1"/>
  <c r="A8" i="15"/>
  <c r="A9" i="15"/>
  <c r="A7" i="16"/>
  <c r="A8" i="16"/>
  <c r="A9" i="16"/>
  <c r="A8" i="14"/>
  <c r="A9" i="14"/>
  <c r="A10" i="14"/>
  <c r="A8" i="17"/>
  <c r="A9" i="17"/>
  <c r="A10" i="17"/>
  <c r="C5" i="10"/>
  <c r="D5" i="10"/>
  <c r="E5" i="10"/>
</calcChain>
</file>

<file path=xl/sharedStrings.xml><?xml version="1.0" encoding="utf-8"?>
<sst xmlns="http://schemas.openxmlformats.org/spreadsheetml/2006/main" count="479" uniqueCount="306">
  <si>
    <t>…</t>
  </si>
  <si>
    <t>年　　度</t>
  </si>
  <si>
    <t>年  　度</t>
  </si>
  <si>
    <t>　　　　自宅外就業者・通学者数　</t>
    <phoneticPr fontId="5"/>
  </si>
  <si>
    <t>（単位：人）</t>
  </si>
  <si>
    <t>総　数</t>
    <phoneticPr fontId="1"/>
  </si>
  <si>
    <t>Ⅰ　   利　用　交　通　手　段　が　１　種　類</t>
    <phoneticPr fontId="1"/>
  </si>
  <si>
    <t>　　Ⅱ　　利　用　交　通　手　段　が　２　種　類</t>
    <phoneticPr fontId="1"/>
  </si>
  <si>
    <t>Ⅲ</t>
    <phoneticPr fontId="1"/>
  </si>
  <si>
    <t>利用交通
手段が
３種類
以上</t>
    <phoneticPr fontId="1"/>
  </si>
  <si>
    <t>区分</t>
    <rPh sb="0" eb="2">
      <t>クブン</t>
    </rPh>
    <phoneticPr fontId="5"/>
  </si>
  <si>
    <t>総   数
Total</t>
    <phoneticPr fontId="1"/>
  </si>
  <si>
    <t>総    数</t>
    <phoneticPr fontId="1"/>
  </si>
  <si>
    <t>1)</t>
  </si>
  <si>
    <t>徒歩だけ</t>
    <phoneticPr fontId="1"/>
  </si>
  <si>
    <t>鉄 道・
電   車</t>
    <phoneticPr fontId="1"/>
  </si>
  <si>
    <t>乗合バス</t>
    <phoneticPr fontId="1"/>
  </si>
  <si>
    <t>勤め先
・学校
のバス</t>
    <phoneticPr fontId="1"/>
  </si>
  <si>
    <t>自家用車</t>
    <phoneticPr fontId="1"/>
  </si>
  <si>
    <t>ハイヤー
･
タクシー</t>
    <phoneticPr fontId="1"/>
  </si>
  <si>
    <t>オート
バイ</t>
    <phoneticPr fontId="1"/>
  </si>
  <si>
    <t>自 転 車</t>
    <phoneticPr fontId="1"/>
  </si>
  <si>
    <t>そ の 他</t>
    <phoneticPr fontId="1"/>
  </si>
  <si>
    <t>鉄  道・
電車及び
乗合バス</t>
    <phoneticPr fontId="1"/>
  </si>
  <si>
    <t>鉄  道・
電車及び
勤め先・
学校のバス</t>
    <phoneticPr fontId="1"/>
  </si>
  <si>
    <t>鉄  道・
電車及び
自家用車</t>
    <phoneticPr fontId="1"/>
  </si>
  <si>
    <t>鉄　道 ・
電車及び
オートバイ</t>
    <phoneticPr fontId="1"/>
  </si>
  <si>
    <t>鉄  道・
電車及び
自 転 車</t>
    <phoneticPr fontId="1"/>
  </si>
  <si>
    <t>そ の 他
利用交通
手 段 が
２ 種 類</t>
    <rPh sb="4" eb="5">
      <t>タ</t>
    </rPh>
    <rPh sb="6" eb="8">
      <t>リヨウ</t>
    </rPh>
    <rPh sb="8" eb="10">
      <t>コウツウ</t>
    </rPh>
    <rPh sb="11" eb="12">
      <t>テ</t>
    </rPh>
    <rPh sb="13" eb="14">
      <t>ダン</t>
    </rPh>
    <rPh sb="19" eb="20">
      <t>タネ</t>
    </rPh>
    <rPh sb="21" eb="22">
      <t>タグイ</t>
    </rPh>
    <phoneticPr fontId="1"/>
  </si>
  <si>
    <t>高松市で従業・通学の自宅外就業者・通学者数</t>
    <rPh sb="11" eb="12">
      <t>タク</t>
    </rPh>
    <rPh sb="12" eb="13">
      <t>ガイ</t>
    </rPh>
    <rPh sb="13" eb="16">
      <t>シュウギョウシャ</t>
    </rPh>
    <rPh sb="17" eb="20">
      <t>ツウガクシャ</t>
    </rPh>
    <rPh sb="20" eb="21">
      <t>スウ</t>
    </rPh>
    <phoneticPr fontId="5"/>
  </si>
  <si>
    <t>高松市に常住</t>
    <phoneticPr fontId="5"/>
  </si>
  <si>
    <t>他市区町村に常住</t>
    <phoneticPr fontId="5"/>
  </si>
  <si>
    <t>県内</t>
    <phoneticPr fontId="5"/>
  </si>
  <si>
    <t>丸亀市</t>
    <phoneticPr fontId="5"/>
  </si>
  <si>
    <t>-</t>
  </si>
  <si>
    <t>坂出市</t>
    <phoneticPr fontId="5"/>
  </si>
  <si>
    <t>善通寺市</t>
    <phoneticPr fontId="5"/>
  </si>
  <si>
    <t>観音寺市</t>
    <phoneticPr fontId="5"/>
  </si>
  <si>
    <t>三木町</t>
    <rPh sb="0" eb="3">
      <t>ミキチョウ</t>
    </rPh>
    <phoneticPr fontId="5"/>
  </si>
  <si>
    <t>宇多津町</t>
    <phoneticPr fontId="5"/>
  </si>
  <si>
    <t>琴平町</t>
    <rPh sb="0" eb="3">
      <t>コトヒラチョウ</t>
    </rPh>
    <phoneticPr fontId="5"/>
  </si>
  <si>
    <t>多度津町</t>
    <phoneticPr fontId="5"/>
  </si>
  <si>
    <t>県外</t>
    <rPh sb="1" eb="2">
      <t>ガイ</t>
    </rPh>
    <phoneticPr fontId="5"/>
  </si>
  <si>
    <t>　</t>
    <phoneticPr fontId="5"/>
  </si>
  <si>
    <t xml:space="preserve">  (単位：台)</t>
  </si>
  <si>
    <t>区  　　　分</t>
  </si>
  <si>
    <t>総台数</t>
  </si>
  <si>
    <t>普通駐車</t>
  </si>
  <si>
    <t>総　 台　 数</t>
  </si>
  <si>
    <t>普 通 駐 車</t>
  </si>
  <si>
    <t>定期駐車/平日</t>
    <rPh sb="5" eb="6">
      <t>ヘイ</t>
    </rPh>
    <rPh sb="6" eb="7">
      <t>ヒ</t>
    </rPh>
    <phoneticPr fontId="5"/>
  </si>
  <si>
    <t>定期駐車/夜間</t>
  </si>
  <si>
    <t>月  平  均</t>
  </si>
  <si>
    <t>1 日 平 均</t>
  </si>
  <si>
    <t>定期駐車/全日</t>
  </si>
  <si>
    <t>定期駐車/平日</t>
  </si>
  <si>
    <t>総 　台 　数</t>
  </si>
  <si>
    <t>普通車駐車</t>
  </si>
  <si>
    <t>大型車駐車</t>
  </si>
  <si>
    <t xml:space="preserve">    ・回数券駐車は普通駐車に含めた。</t>
  </si>
  <si>
    <t>区        分</t>
  </si>
  <si>
    <t>高　　　　松</t>
    <phoneticPr fontId="7"/>
  </si>
  <si>
    <t>端　　　　岡</t>
    <rPh sb="0" eb="1">
      <t>ハシ</t>
    </rPh>
    <rPh sb="5" eb="6">
      <t>オカ</t>
    </rPh>
    <phoneticPr fontId="5"/>
  </si>
  <si>
    <t>栗　　　　林</t>
    <phoneticPr fontId="7"/>
  </si>
  <si>
    <t>屋　　　　島</t>
    <phoneticPr fontId="7"/>
  </si>
  <si>
    <t>定　　　  　期</t>
  </si>
  <si>
    <t>普　　　  　通</t>
  </si>
  <si>
    <t>資料：四国旅客鉄道株式会社総合企画本部</t>
    <rPh sb="13" eb="15">
      <t>ソウゴウ</t>
    </rPh>
    <rPh sb="17" eb="18">
      <t>ホン</t>
    </rPh>
    <phoneticPr fontId="4"/>
  </si>
  <si>
    <t>　　・無人駅は除外した。</t>
  </si>
  <si>
    <t>（単位：トン）</t>
    <phoneticPr fontId="7"/>
  </si>
  <si>
    <t>年度・月別</t>
  </si>
  <si>
    <t>総　　　数</t>
  </si>
  <si>
    <t>4　 　月</t>
  </si>
  <si>
    <t>5　 　月</t>
  </si>
  <si>
    <t>6     月</t>
  </si>
  <si>
    <t>発　送</t>
  </si>
  <si>
    <t>到　着</t>
  </si>
  <si>
    <t>7　　　月</t>
  </si>
  <si>
    <t>8　 　月</t>
  </si>
  <si>
    <t>9　 　月</t>
  </si>
  <si>
    <t>10     月</t>
  </si>
  <si>
    <t>11　　　月</t>
  </si>
  <si>
    <t>12　 　月</t>
  </si>
  <si>
    <t>1　 　月</t>
  </si>
  <si>
    <t>2     月</t>
  </si>
  <si>
    <t>3 　　月</t>
  </si>
  <si>
    <t>資料：日本貨物鉄道株式会社四国支店</t>
    <phoneticPr fontId="7"/>
  </si>
  <si>
    <t>総      数</t>
  </si>
  <si>
    <t>外 航 商 船</t>
  </si>
  <si>
    <t>内 航 商 船</t>
  </si>
  <si>
    <t>自 動 車 航 送 船</t>
  </si>
  <si>
    <t>そ 　の 　他</t>
  </si>
  <si>
    <t>総トン数</t>
  </si>
  <si>
    <t>資料：香川県土木部港湾課</t>
    <rPh sb="3" eb="5">
      <t>カガワ</t>
    </rPh>
    <rPh sb="6" eb="8">
      <t>ドボク</t>
    </rPh>
    <rPh sb="8" eb="9">
      <t>ブ</t>
    </rPh>
    <phoneticPr fontId="5"/>
  </si>
  <si>
    <t>　　・対象－５総トン以上</t>
  </si>
  <si>
    <t>　　・港湾統計（年報）の集計による。</t>
  </si>
  <si>
    <t>入　港　船　舶</t>
  </si>
  <si>
    <t>船舶乗降人員</t>
  </si>
  <si>
    <t>海上出入貨物(ｔ)</t>
  </si>
  <si>
    <t>隻　　数</t>
  </si>
  <si>
    <t>乗込人員</t>
  </si>
  <si>
    <t>上陸人員</t>
  </si>
  <si>
    <t>輸 移 出</t>
  </si>
  <si>
    <t>輸 移 入</t>
  </si>
  <si>
    <t>資料：香川県土木部港湾課</t>
    <rPh sb="3" eb="5">
      <t>カガワ</t>
    </rPh>
    <rPh sb="5" eb="6">
      <t>ケン</t>
    </rPh>
    <rPh sb="6" eb="8">
      <t>ドボク</t>
    </rPh>
    <rPh sb="8" eb="9">
      <t>ブ</t>
    </rPh>
    <rPh sb="9" eb="11">
      <t>コウワン</t>
    </rPh>
    <rPh sb="11" eb="12">
      <t>カ</t>
    </rPh>
    <phoneticPr fontId="5"/>
  </si>
  <si>
    <t>　　・自動車航送船（フェリー・ボート）を含む。</t>
  </si>
  <si>
    <t>９－１３　フェリーボート輸送実績</t>
    <rPh sb="14" eb="16">
      <t>ジッセキ</t>
    </rPh>
    <phoneticPr fontId="5"/>
  </si>
  <si>
    <t>移　　　　　　出</t>
  </si>
  <si>
    <t>移　　　　　　入</t>
  </si>
  <si>
    <t>ト ン 数</t>
  </si>
  <si>
    <t>バス</t>
  </si>
  <si>
    <t>トラック</t>
  </si>
  <si>
    <t>乗用車</t>
  </si>
  <si>
    <t>軽トラック</t>
  </si>
  <si>
    <t>９－１４　加入電話施設数</t>
    <phoneticPr fontId="5"/>
  </si>
  <si>
    <t>（各年度3月31日現在）</t>
    <phoneticPr fontId="7"/>
  </si>
  <si>
    <t xml:space="preserve">          </t>
    <phoneticPr fontId="7"/>
  </si>
  <si>
    <t>加入電話</t>
    <rPh sb="0" eb="2">
      <t>カニュウ</t>
    </rPh>
    <rPh sb="2" eb="4">
      <t>デンワ</t>
    </rPh>
    <phoneticPr fontId="7"/>
  </si>
  <si>
    <t>９－１５　郵便局数</t>
    <rPh sb="5" eb="8">
      <t>ユウビンキョク</t>
    </rPh>
    <phoneticPr fontId="5"/>
  </si>
  <si>
    <t xml:space="preserve"> 郵　　便　　局</t>
  </si>
  <si>
    <t>郵便切手類販売所</t>
  </si>
  <si>
    <t>郵便私書箱</t>
  </si>
  <si>
    <t>総数</t>
    <rPh sb="0" eb="2">
      <t>ソウスウ</t>
    </rPh>
    <phoneticPr fontId="7"/>
  </si>
  <si>
    <t>直営局</t>
    <rPh sb="0" eb="2">
      <t>チョクエイ</t>
    </rPh>
    <rPh sb="2" eb="3">
      <t>キョク</t>
    </rPh>
    <phoneticPr fontId="7"/>
  </si>
  <si>
    <t>簡易郵便局</t>
    <rPh sb="0" eb="2">
      <t>カンイ</t>
    </rPh>
    <rPh sb="2" eb="5">
      <t>ユウビンキョク</t>
    </rPh>
    <phoneticPr fontId="7"/>
  </si>
  <si>
    <t>設備口数</t>
  </si>
  <si>
    <t>貸与口数</t>
  </si>
  <si>
    <t>放 送 受 信 契 約 数</t>
  </si>
  <si>
    <t>衛 星 契 約 数 （ 再 掲 ）</t>
  </si>
  <si>
    <t>年　　　次</t>
  </si>
  <si>
    <t>着　 　陸　 　回　 　数</t>
  </si>
  <si>
    <t>旅　客　数</t>
  </si>
  <si>
    <t>貨　物　量</t>
  </si>
  <si>
    <t>航空郵便</t>
  </si>
  <si>
    <t>定　　　期</t>
  </si>
  <si>
    <t>そ　の　他</t>
  </si>
  <si>
    <t>物取扱量</t>
  </si>
  <si>
    <t>年 度・月 別</t>
  </si>
  <si>
    <t>乗 　車 　人 　員</t>
  </si>
  <si>
    <t>旅 　客 　収 　入</t>
  </si>
  <si>
    <t>総　　数</t>
  </si>
  <si>
    <t>定　　期</t>
  </si>
  <si>
    <t>定 期 外</t>
  </si>
  <si>
    <t>資料：四国運輸局</t>
  </si>
  <si>
    <t>　　・無人駅の乗車人数も含む。</t>
    <rPh sb="3" eb="6">
      <t>ムジンエキ</t>
    </rPh>
    <rPh sb="7" eb="9">
      <t>ジョウシャ</t>
    </rPh>
    <rPh sb="9" eb="11">
      <t>ニンズウ</t>
    </rPh>
    <rPh sb="12" eb="13">
      <t>フク</t>
    </rPh>
    <phoneticPr fontId="5"/>
  </si>
  <si>
    <t>（県内数値）</t>
  </si>
  <si>
    <t>年　　　　度</t>
  </si>
  <si>
    <t>走行キロ数</t>
  </si>
  <si>
    <t>車　輌  数</t>
  </si>
  <si>
    <t>輸送人員</t>
  </si>
  <si>
    <t>旅客収入</t>
  </si>
  <si>
    <t>実　働  率</t>
  </si>
  <si>
    <t xml:space="preserve">         (単位：台)</t>
  </si>
  <si>
    <t>年度末</t>
    <phoneticPr fontId="7"/>
  </si>
  <si>
    <t>総 　数</t>
  </si>
  <si>
    <t>貨　   　物 　　　車</t>
  </si>
  <si>
    <t>乗合車</t>
  </si>
  <si>
    <t>乗    用    車</t>
  </si>
  <si>
    <t>特　種</t>
    <rPh sb="2" eb="3">
      <t>タネ</t>
    </rPh>
    <phoneticPr fontId="5"/>
  </si>
  <si>
    <t>大　型</t>
  </si>
  <si>
    <t>総 数</t>
  </si>
  <si>
    <t>普通車</t>
  </si>
  <si>
    <t>小型車</t>
  </si>
  <si>
    <t>被けん引</t>
  </si>
  <si>
    <t>用途車</t>
  </si>
  <si>
    <t>特殊車</t>
  </si>
  <si>
    <t>資料：四国運輸局</t>
    <phoneticPr fontId="5"/>
  </si>
  <si>
    <t>（単位：台）</t>
    <rPh sb="1" eb="3">
      <t>タンイ</t>
    </rPh>
    <rPh sb="4" eb="5">
      <t>ダイ</t>
    </rPh>
    <phoneticPr fontId="7"/>
  </si>
  <si>
    <t>年 度 末</t>
  </si>
  <si>
    <t>軽   　　自　   　動　   　車</t>
  </si>
  <si>
    <t>三輪車</t>
    <phoneticPr fontId="7"/>
  </si>
  <si>
    <t>四 　　輪　 　車</t>
  </si>
  <si>
    <t>雪上車</t>
    <phoneticPr fontId="7"/>
  </si>
  <si>
    <t>(125㏄を越え</t>
  </si>
  <si>
    <t>乗用車</t>
    <phoneticPr fontId="7"/>
  </si>
  <si>
    <t>～250㏄以下)</t>
  </si>
  <si>
    <t>原  動  機  付  自  転  車</t>
  </si>
  <si>
    <t>50㏄を越え～125㏄以下</t>
  </si>
  <si>
    <t>-</t>
    <phoneticPr fontId="11"/>
  </si>
  <si>
    <t>９－１　ＪＲ各駅の乗車人員</t>
    <phoneticPr fontId="5"/>
  </si>
  <si>
    <t>９－２　ＪＲ高松貨物ターミナル駅の貨物発着トン数</t>
    <phoneticPr fontId="5"/>
  </si>
  <si>
    <t>９－５　一般乗合バス</t>
    <phoneticPr fontId="5"/>
  </si>
  <si>
    <t>国勢調査(平成22年10月1日)結果</t>
    <phoneticPr fontId="5"/>
  </si>
  <si>
    <t>資料：総務省統計局</t>
    <rPh sb="5" eb="6">
      <t>ショウ</t>
    </rPh>
    <phoneticPr fontId="5"/>
  </si>
  <si>
    <t>さぬき市</t>
    <rPh sb="3" eb="4">
      <t>シ</t>
    </rPh>
    <phoneticPr fontId="5"/>
  </si>
  <si>
    <t>東かがわ市</t>
    <rPh sb="0" eb="1">
      <t>ヒガシ</t>
    </rPh>
    <rPh sb="4" eb="5">
      <t>シ</t>
    </rPh>
    <phoneticPr fontId="5"/>
  </si>
  <si>
    <t>三豊市</t>
    <rPh sb="0" eb="2">
      <t>ミトヨ</t>
    </rPh>
    <rPh sb="2" eb="3">
      <t>シ</t>
    </rPh>
    <phoneticPr fontId="5"/>
  </si>
  <si>
    <t>土庄町</t>
    <rPh sb="0" eb="1">
      <t>ツチ</t>
    </rPh>
    <rPh sb="1" eb="2">
      <t>ショウ</t>
    </rPh>
    <rPh sb="2" eb="3">
      <t>チョウ</t>
    </rPh>
    <phoneticPr fontId="5"/>
  </si>
  <si>
    <t>小豆島町</t>
    <rPh sb="0" eb="3">
      <t>ショウドシマ</t>
    </rPh>
    <rPh sb="3" eb="4">
      <t>チョウ</t>
    </rPh>
    <phoneticPr fontId="5"/>
  </si>
  <si>
    <t>綾川町</t>
    <rPh sb="0" eb="1">
      <t>アヤ</t>
    </rPh>
    <rPh sb="1" eb="2">
      <t>ガワ</t>
    </rPh>
    <rPh sb="2" eb="3">
      <t>チョウ</t>
    </rPh>
    <phoneticPr fontId="5"/>
  </si>
  <si>
    <t>まんのう町</t>
    <rPh sb="4" eb="5">
      <t>チョウ</t>
    </rPh>
    <phoneticPr fontId="5"/>
  </si>
  <si>
    <t>香川県その他の市町村</t>
    <rPh sb="0" eb="3">
      <t>カガワケン</t>
    </rPh>
    <rPh sb="5" eb="6">
      <t>タ</t>
    </rPh>
    <rPh sb="7" eb="10">
      <t>シチョウソン</t>
    </rPh>
    <phoneticPr fontId="5"/>
  </si>
  <si>
    <r>
      <t>資料：高松市財政局税務部市民税課</t>
    </r>
    <r>
      <rPr>
        <sz val="9"/>
        <rFont val="ＭＳ ゴシック"/>
        <family val="3"/>
        <charset val="128"/>
      </rPr>
      <t>　　</t>
    </r>
    <rPh sb="0" eb="2">
      <t>シリョウ</t>
    </rPh>
    <rPh sb="3" eb="6">
      <t>タカマツシ</t>
    </rPh>
    <rPh sb="6" eb="8">
      <t>ザイセイ</t>
    </rPh>
    <rPh sb="8" eb="9">
      <t>キョク</t>
    </rPh>
    <rPh sb="9" eb="11">
      <t>ゼイム</t>
    </rPh>
    <rPh sb="11" eb="12">
      <t>ブ</t>
    </rPh>
    <rPh sb="12" eb="14">
      <t>シミン</t>
    </rPh>
    <rPh sb="14" eb="15">
      <t>ゼイ</t>
    </rPh>
    <rPh sb="15" eb="16">
      <t>カ</t>
    </rPh>
    <phoneticPr fontId="5"/>
  </si>
  <si>
    <t>９－３　従業地・通学地による常住市区町村、利用交通手段(16区分)別15歳以上</t>
    <rPh sb="30" eb="32">
      <t>クブン</t>
    </rPh>
    <phoneticPr fontId="5"/>
  </si>
  <si>
    <t>　　・総数 1)には、利用交通手段「不詳」を含む。</t>
  </si>
  <si>
    <t xml:space="preserve">    ・規則9条、12条駐車とは、緊急自動車等(料金免除)や市役所に用務で来庁した者(一部免除)である。</t>
    <rPh sb="12" eb="13">
      <t>ジョウ</t>
    </rPh>
    <phoneticPr fontId="5"/>
  </si>
  <si>
    <t>（単位：千キロ、輌、千人、千円）</t>
  </si>
  <si>
    <t>（単位：千キロ、％、千人、千円）</t>
  </si>
  <si>
    <t xml:space="preserve">      (単位：回、人、トン)</t>
  </si>
  <si>
    <t>　　・着陸回数と旅客数は、国際チャーター便を含む数値である。</t>
  </si>
  <si>
    <t>　　・その他とは漁船、避難船、その他の合計である。</t>
  </si>
  <si>
    <t>資料：日本郵便株式会社四国支社</t>
    <rPh sb="3" eb="5">
      <t>ニホン</t>
    </rPh>
    <rPh sb="5" eb="7">
      <t>ユウビン</t>
    </rPh>
    <rPh sb="7" eb="11">
      <t>カブシキガイシャ</t>
    </rPh>
    <rPh sb="11" eb="13">
      <t>シコク</t>
    </rPh>
    <rPh sb="13" eb="15">
      <t>シシャ</t>
    </rPh>
    <phoneticPr fontId="5"/>
  </si>
  <si>
    <t>普通駐車</t>
    <phoneticPr fontId="5"/>
  </si>
  <si>
    <t>高松駅南交通広場駐車場（収容台数　36台）</t>
    <rPh sb="0" eb="2">
      <t>タカマツ</t>
    </rPh>
    <rPh sb="2" eb="3">
      <t>エキ</t>
    </rPh>
    <rPh sb="3" eb="4">
      <t>ミナミ</t>
    </rPh>
    <rPh sb="4" eb="6">
      <t>コウツウ</t>
    </rPh>
    <rPh sb="6" eb="8">
      <t>ヒロバ</t>
    </rPh>
    <rPh sb="8" eb="11">
      <t>チュウシャジョウ</t>
    </rPh>
    <phoneticPr fontId="5"/>
  </si>
  <si>
    <t>９－７　民営鉄道</t>
    <phoneticPr fontId="5"/>
  </si>
  <si>
    <t>（高松琴平電気鉄道株式会社）</t>
    <phoneticPr fontId="7"/>
  </si>
  <si>
    <t>９－８　高松空港の利用状況</t>
    <phoneticPr fontId="5"/>
  </si>
  <si>
    <t>郵　便 
差出箱</t>
    <phoneticPr fontId="7"/>
  </si>
  <si>
    <t>９－１６　テレビ受信契約数</t>
    <phoneticPr fontId="5"/>
  </si>
  <si>
    <t>９－１０　軽自動車等の登録台数</t>
    <phoneticPr fontId="5"/>
  </si>
  <si>
    <t>資料：西日本電信電話株式会社香川支店</t>
    <rPh sb="3" eb="4">
      <t>ニシ</t>
    </rPh>
    <rPh sb="4" eb="6">
      <t>ニホン</t>
    </rPh>
    <rPh sb="6" eb="8">
      <t>デンシン</t>
    </rPh>
    <rPh sb="8" eb="10">
      <t>デンワ</t>
    </rPh>
    <rPh sb="10" eb="14">
      <t>カブシキガイシャ</t>
    </rPh>
    <rPh sb="14" eb="16">
      <t>カガワ</t>
    </rPh>
    <rPh sb="16" eb="18">
      <t>シテン</t>
    </rPh>
    <phoneticPr fontId="5"/>
  </si>
  <si>
    <t>９－１１　高松港入港船舶</t>
    <phoneticPr fontId="5"/>
  </si>
  <si>
    <t>年　 次</t>
    <phoneticPr fontId="7"/>
  </si>
  <si>
    <t>隻数</t>
    <phoneticPr fontId="7"/>
  </si>
  <si>
    <t>年  　次</t>
    <phoneticPr fontId="7"/>
  </si>
  <si>
    <t>９－１２　高松港の概況</t>
    <phoneticPr fontId="5"/>
  </si>
  <si>
    <t>台  数</t>
    <phoneticPr fontId="7"/>
  </si>
  <si>
    <t>台 　数</t>
    <phoneticPr fontId="7"/>
  </si>
  <si>
    <t>トラック・トレーラー</t>
    <phoneticPr fontId="7"/>
  </si>
  <si>
    <t>高松駅前広場地下駐車場（収容台数　396台）</t>
    <rPh sb="0" eb="2">
      <t>タカマツ</t>
    </rPh>
    <rPh sb="2" eb="4">
      <t>エキマエ</t>
    </rPh>
    <rPh sb="4" eb="6">
      <t>ヒロバ</t>
    </rPh>
    <rPh sb="6" eb="8">
      <t>チカ</t>
    </rPh>
    <phoneticPr fontId="5"/>
  </si>
  <si>
    <t>総数</t>
    <phoneticPr fontId="7"/>
  </si>
  <si>
    <t>二輪車</t>
    <phoneticPr fontId="7"/>
  </si>
  <si>
    <t>貨物車</t>
    <phoneticPr fontId="7"/>
  </si>
  <si>
    <t>小型特殊
自 動 車</t>
    <phoneticPr fontId="7"/>
  </si>
  <si>
    <t>二輪の小型自動車
(250㏄を越えるもの）</t>
    <phoneticPr fontId="7"/>
  </si>
  <si>
    <t>50㏄以下</t>
    <phoneticPr fontId="7"/>
  </si>
  <si>
    <t>ミニカー</t>
    <phoneticPr fontId="7"/>
  </si>
  <si>
    <t>９－４　高松市立駐車場利用状況</t>
    <phoneticPr fontId="5"/>
  </si>
  <si>
    <t>中央駐車場（収容台数 321台）</t>
    <phoneticPr fontId="7"/>
  </si>
  <si>
    <t>南部駐車場（収容台数 408台）</t>
  </si>
  <si>
    <t>総台数</t>
    <phoneticPr fontId="5"/>
  </si>
  <si>
    <t>規則9条駐車</t>
    <phoneticPr fontId="5"/>
  </si>
  <si>
    <t>定期駐車/夜間</t>
    <phoneticPr fontId="5"/>
  </si>
  <si>
    <t>規則12条駐車</t>
    <phoneticPr fontId="5"/>
  </si>
  <si>
    <t>美術館地下駐車場（収容台数 144台）</t>
  </si>
  <si>
    <t>杣場川駐車場
(収容台数 大型 14台、普通 194台、軽19台、計 227台)</t>
  </si>
  <si>
    <t>高松シンボルタワー地下駐車場（収容台数　139台）
※全体で218台あるが、79台は県営駐車場</t>
    <phoneticPr fontId="4"/>
  </si>
  <si>
    <t>規則12条駐車</t>
    <phoneticPr fontId="7"/>
  </si>
  <si>
    <t>瓦町駅地下駐車場（収容台数 448台）</t>
  </si>
  <si>
    <t>９－６　一般貸切バス</t>
    <phoneticPr fontId="5"/>
  </si>
  <si>
    <t>　　・国勢調査における大規模調査時のみに、調査される。</t>
    <rPh sb="3" eb="5">
      <t>コクセイ</t>
    </rPh>
    <rPh sb="5" eb="7">
      <t>チョウサ</t>
    </rPh>
    <rPh sb="11" eb="14">
      <t>ダイキボ</t>
    </rPh>
    <rPh sb="14" eb="16">
      <t>チョウサ</t>
    </rPh>
    <rPh sb="16" eb="17">
      <t>トキ</t>
    </rPh>
    <rPh sb="21" eb="23">
      <t>チョウサ</t>
    </rPh>
    <phoneticPr fontId="11"/>
  </si>
  <si>
    <t>・徳島・高知両コンテナーセンター発着分を含む。</t>
    <phoneticPr fontId="7"/>
  </si>
  <si>
    <t>資料：高松空港株式会社</t>
    <rPh sb="7" eb="11">
      <t>カブシキガイシャ</t>
    </rPh>
    <phoneticPr fontId="4"/>
  </si>
  <si>
    <t>年次および種別</t>
  </si>
  <si>
    <t>資料：四国運輸局　　・四国旅客鉄道株式会社（香川県分）を含む。　</t>
    <phoneticPr fontId="5"/>
  </si>
  <si>
    <t>資料：四国運輸局　　・四国旅客鉄道株式会社（香川県分）を含む。</t>
    <phoneticPr fontId="5"/>
  </si>
  <si>
    <t>（単位：千人、千円）</t>
  </si>
  <si>
    <t>9　運輸・通信</t>
    <rPh sb="2" eb="4">
      <t>ウンユ</t>
    </rPh>
    <rPh sb="5" eb="7">
      <t>ツウシン</t>
    </rPh>
    <phoneticPr fontId="7"/>
  </si>
  <si>
    <t>表番号</t>
    <rPh sb="0" eb="1">
      <t>ヒョウ</t>
    </rPh>
    <rPh sb="1" eb="3">
      <t>バンゴウ</t>
    </rPh>
    <phoneticPr fontId="4"/>
  </si>
  <si>
    <t>項　　　目</t>
    <rPh sb="0" eb="1">
      <t>コウ</t>
    </rPh>
    <rPh sb="4" eb="5">
      <t>メ</t>
    </rPh>
    <phoneticPr fontId="4"/>
  </si>
  <si>
    <t>9-1</t>
    <phoneticPr fontId="4"/>
  </si>
  <si>
    <t>9-2</t>
  </si>
  <si>
    <t>9-3</t>
  </si>
  <si>
    <t>9-4</t>
  </si>
  <si>
    <t>9-5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</si>
  <si>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</si>
  <si>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</si>
  <si>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</si>
  <si>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</si>
  <si>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</si>
  <si>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</si>
  <si>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</si>
  <si>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</si>
  <si>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</si>
  <si>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</si>
  <si>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</si>
  <si>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ＪＲ高松貨物ターミナル駅の貨物発着トン数</t>
  </si>
  <si>
    <t>高松市立駐車場利用状況</t>
  </si>
  <si>
    <t>一般乗合バス</t>
  </si>
  <si>
    <t>一般貸切バス</t>
  </si>
  <si>
    <t>民営鉄道</t>
  </si>
  <si>
    <t>高松空港の利用状況</t>
  </si>
  <si>
    <t>軽自動車等の登録台数</t>
  </si>
  <si>
    <t>高松港入港船舶</t>
  </si>
  <si>
    <t>高松港の概況</t>
  </si>
  <si>
    <t>フェリーボート輸送実績</t>
  </si>
  <si>
    <t>加入電話施設数</t>
  </si>
  <si>
    <t>郵便局数</t>
  </si>
  <si>
    <t>テレビ受信契約数</t>
  </si>
  <si>
    <t>　・本数値は、行政区域でいう高松市の加入数とは必ずしも一致しない。</t>
  </si>
  <si>
    <t>　・ＩＮＳネット６４、ビル電話、メンバーズネットは含まれない。</t>
  </si>
  <si>
    <t>項目一覧表へ戻る</t>
  </si>
  <si>
    <t>令和元年度</t>
    <rPh sb="0" eb="1">
      <t>レイワ</t>
    </rPh>
    <rPh sb="1" eb="3">
      <t>ガンネン</t>
    </rPh>
    <rPh sb="4" eb="5">
      <t>ド</t>
    </rPh>
    <phoneticPr fontId="24"/>
  </si>
  <si>
    <t>令和元年度</t>
    <rPh sb="0" eb="1">
      <t>レイワ</t>
    </rPh>
    <rPh sb="1" eb="3">
      <t>ガンネン</t>
    </rPh>
    <rPh sb="3" eb="4">
      <t>ド</t>
    </rPh>
    <phoneticPr fontId="4"/>
  </si>
  <si>
    <t>令和元年度</t>
    <rPh sb="0" eb="1">
      <t>レイワ</t>
    </rPh>
    <rPh sb="1" eb="3">
      <t>ガンネン</t>
    </rPh>
    <rPh sb="3" eb="4">
      <t>ド</t>
    </rPh>
    <phoneticPr fontId="24"/>
  </si>
  <si>
    <t>定期駐車/全日</t>
    <rPh sb="5" eb="7">
      <t>ゼンジツ</t>
    </rPh>
    <phoneticPr fontId="24"/>
  </si>
  <si>
    <t>平成</t>
    <rPh sb="0" eb="2">
      <t>ヘイセイ</t>
    </rPh>
    <phoneticPr fontId="24"/>
  </si>
  <si>
    <t>年度</t>
    <rPh sb="0" eb="2">
      <t>ネンド</t>
    </rPh>
    <phoneticPr fontId="24"/>
  </si>
  <si>
    <t>令和</t>
    <rPh sb="0" eb="1">
      <t>レイワ</t>
    </rPh>
    <phoneticPr fontId="24"/>
  </si>
  <si>
    <t>元</t>
    <rPh sb="0" eb="1">
      <t>モト</t>
    </rPh>
    <phoneticPr fontId="24"/>
  </si>
  <si>
    <t>年度</t>
    <rPh sb="0" eb="1">
      <t>ネンド</t>
    </rPh>
    <phoneticPr fontId="24"/>
  </si>
  <si>
    <t>平成31年</t>
    <rPh sb="0" eb="1">
      <t>ヘイセイ</t>
    </rPh>
    <rPh sb="3" eb="4">
      <t>ネン</t>
    </rPh>
    <phoneticPr fontId="24"/>
  </si>
  <si>
    <t>月</t>
    <rPh sb="0" eb="1">
      <t>ガツ</t>
    </rPh>
    <phoneticPr fontId="24"/>
  </si>
  <si>
    <t>令和元年</t>
    <rPh sb="0" eb="1">
      <t>レイワ</t>
    </rPh>
    <rPh sb="1" eb="3">
      <t>ガンネン</t>
    </rPh>
    <phoneticPr fontId="4"/>
  </si>
  <si>
    <t>令和元年</t>
    <rPh sb="0" eb="1">
      <t>レイワ</t>
    </rPh>
    <rPh sb="1" eb="3">
      <t>ガンネン</t>
    </rPh>
    <phoneticPr fontId="24"/>
  </si>
  <si>
    <t>令和2年</t>
    <rPh sb="0" eb="1">
      <t>レイワ</t>
    </rPh>
    <rPh sb="3" eb="4">
      <t>ネン</t>
    </rPh>
    <phoneticPr fontId="24"/>
  </si>
  <si>
    <t>令和元年度</t>
    <rPh sb="0" eb="1">
      <t>レイワ</t>
    </rPh>
    <rPh sb="1" eb="3">
      <t>ガンネン</t>
    </rPh>
    <rPh sb="3" eb="4">
      <t>ド</t>
    </rPh>
    <phoneticPr fontId="25"/>
  </si>
  <si>
    <t>令和元年</t>
    <rPh sb="0" eb="1">
      <t>レイワ</t>
    </rPh>
    <rPh sb="1" eb="3">
      <t>ガンネン</t>
    </rPh>
    <rPh sb="3" eb="4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</si>
  <si>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24"/>
  </si>
  <si>
    <t>令和元年度</t>
    <rPh sb="0" eb="2">
      <t>ガンネン</t>
    </rPh>
    <rPh sb="2" eb="3">
      <t>ド</t>
    </rPh>
    <phoneticPr fontId="24"/>
  </si>
  <si>
    <t>資料：日本放送協会高松放送局</t>
    <phoneticPr fontId="24"/>
  </si>
  <si>
    <t>資料：高松市都市整備局交通政策課</t>
    <rPh sb="3" eb="6">
      <t>タカマツシ</t>
    </rPh>
    <rPh sb="6" eb="8">
      <t>トシ</t>
    </rPh>
    <rPh sb="8" eb="10">
      <t>セイビ</t>
    </rPh>
    <rPh sb="10" eb="11">
      <t>キョク</t>
    </rPh>
    <rPh sb="11" eb="15">
      <t>コウツウセイサク</t>
    </rPh>
    <rPh sb="15" eb="16">
      <t>カ</t>
    </rPh>
    <phoneticPr fontId="5"/>
  </si>
  <si>
    <t>９－９　自動車保有台数</t>
    <rPh sb="7" eb="9">
      <t>ホユウ</t>
    </rPh>
    <phoneticPr fontId="5"/>
  </si>
  <si>
    <t>ＪＲ各駅の乗車人員</t>
    <phoneticPr fontId="4"/>
  </si>
  <si>
    <t>自動車保有台数</t>
    <phoneticPr fontId="4"/>
  </si>
  <si>
    <t>従業地・通学地による常住市区町村、利用交通手段(16区分)別15歳以上自宅外就業者・通学者数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</si>
</sst>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&quot;平 成 &quot;#&quot; 年 度&quot;"/>
    <numFmt numFmtId="177" formatCode="\ ###,###,##0;&quot;-&quot;###,###,##0"/>
    <numFmt numFmtId="178" formatCode="##,###,##0;&quot;-&quot;#,###,##0"/>
    <numFmt numFmtId="179" formatCode="&quot;平成 &quot;#&quot; 年度&quot;"/>
    <numFmt numFmtId="180" formatCode="&quot;平成&quot;#&quot;年度&quot;"/>
    <numFmt numFmtId="181" formatCode="&quot;平成&quot;#&quot;年&quot;"/>
    <numFmt numFmtId="182" formatCode="&quot;  &quot;#"/>
    <numFmt numFmtId="183" formatCode="&quot;　&quot;#"/>
    <numFmt numFmtId="184" formatCode="&quot;平 成 &quot;#&quot; 年&quot;"/>
    <numFmt numFmtId="185" formatCode="&quot;　 &quot;#"/>
    <numFmt numFmtId="186" formatCode="#&quot;年度&quot;"/>
    <numFmt numFmtId="187" formatCode="#,##0.0;[Red]\-#,##0.0"/>
    <numFmt numFmtId="188" formatCode="#,##0_);[Red]\(#,##0\)"/>
  </numFmts>
  <fonts count="37">
    <font>
      <sz val="11"/>
      <color indexed="8"/>
      <name val="ＭＳ Ｐゴシック"/>
      <family val="3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ゴシック"/>
      <family val="3"/>
      <charset val="128"/>
    </font>
    <font>
      <u/>
      <sz val="11"/>
      <color indexed="12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6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8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3" fillId="0" borderId="0">
      <alignment vertical="center"/>
    </xf>
    <xf numFmtId="0" fontId="14" fillId="0" borderId="0"/>
  </cellStyleXfs>
  <cellXfs count="427">
    <xf numFmtId="0" fontId="0" fillId="0" borderId="0" xfId="0">
      <alignment vertical="center"/>
    </xf>
    <xf numFmtId="0" fontId="3" fillId="0" borderId="0" xfId="4" applyFont="1"/>
    <xf numFmtId="0" fontId="3" fillId="0" borderId="1" xfId="4" applyFont="1" applyBorder="1"/>
    <xf numFmtId="0" fontId="6" fillId="0" borderId="0" xfId="4" applyFont="1"/>
    <xf numFmtId="0" fontId="3" fillId="0" borderId="2" xfId="4" applyFont="1" applyBorder="1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3" fontId="8" fillId="0" borderId="0" xfId="4" applyNumberFormat="1" applyFont="1" applyAlignment="1">
      <alignment horizontal="right"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12" fillId="0" borderId="0" xfId="4" applyFont="1" applyAlignment="1">
      <alignment horizontal="left"/>
    </xf>
    <xf numFmtId="0" fontId="13" fillId="0" borderId="2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3" fillId="0" borderId="2" xfId="4" applyFont="1" applyBorder="1" applyAlignment="1">
      <alignment horizontal="right" vertical="center"/>
    </xf>
    <xf numFmtId="0" fontId="3" fillId="0" borderId="1" xfId="4" applyFont="1" applyBorder="1" applyAlignment="1">
      <alignment horizontal="center" vertical="center"/>
    </xf>
    <xf numFmtId="178" fontId="15" fillId="0" borderId="6" xfId="6" applyNumberFormat="1" applyFont="1" applyBorder="1" applyAlignment="1">
      <alignment horizontal="right" vertical="top"/>
    </xf>
    <xf numFmtId="178" fontId="15" fillId="0" borderId="7" xfId="6" applyNumberFormat="1" applyFont="1" applyBorder="1" applyAlignment="1">
      <alignment horizontal="left" vertical="center"/>
    </xf>
    <xf numFmtId="178" fontId="15" fillId="0" borderId="7" xfId="6" applyNumberFormat="1" applyFont="1" applyBorder="1" applyAlignment="1">
      <alignment horizontal="center" vertical="center"/>
    </xf>
    <xf numFmtId="178" fontId="15" fillId="0" borderId="8" xfId="6" applyNumberFormat="1" applyFont="1" applyBorder="1" applyAlignment="1">
      <alignment horizontal="right" vertical="top"/>
    </xf>
    <xf numFmtId="178" fontId="15" fillId="0" borderId="9" xfId="6" applyNumberFormat="1" applyFont="1" applyBorder="1" applyAlignment="1">
      <alignment horizontal="center" vertical="center"/>
    </xf>
    <xf numFmtId="178" fontId="15" fillId="0" borderId="10" xfId="6" applyNumberFormat="1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178" fontId="15" fillId="0" borderId="11" xfId="6" applyNumberFormat="1" applyFont="1" applyBorder="1" applyAlignment="1">
      <alignment horizontal="center" vertical="top" wrapText="1"/>
    </xf>
    <xf numFmtId="0" fontId="3" fillId="0" borderId="0" xfId="4" applyFont="1" applyAlignment="1">
      <alignment horizontal="distributed" vertical="center"/>
    </xf>
    <xf numFmtId="49" fontId="15" fillId="0" borderId="12" xfId="6" applyNumberFormat="1" applyFont="1" applyBorder="1" applyAlignment="1">
      <alignment vertical="top"/>
    </xf>
    <xf numFmtId="178" fontId="15" fillId="0" borderId="12" xfId="6" applyNumberFormat="1" applyFont="1" applyBorder="1" applyAlignment="1">
      <alignment horizontal="center" vertical="top" wrapText="1"/>
    </xf>
    <xf numFmtId="178" fontId="15" fillId="0" borderId="13" xfId="6" applyNumberFormat="1" applyFont="1" applyBorder="1" applyAlignment="1">
      <alignment horizontal="center" vertical="top" wrapText="1"/>
    </xf>
    <xf numFmtId="177" fontId="15" fillId="0" borderId="12" xfId="6" applyNumberFormat="1" applyFont="1" applyBorder="1" applyAlignment="1">
      <alignment horizontal="center"/>
    </xf>
    <xf numFmtId="177" fontId="15" fillId="0" borderId="11" xfId="6" applyNumberFormat="1" applyFont="1" applyBorder="1" applyAlignment="1">
      <alignment horizontal="center"/>
    </xf>
    <xf numFmtId="178" fontId="16" fillId="0" borderId="11" xfId="6" applyNumberFormat="1" applyFont="1" applyBorder="1" applyAlignment="1">
      <alignment horizontal="center" vertical="top" wrapText="1"/>
    </xf>
    <xf numFmtId="0" fontId="3" fillId="0" borderId="14" xfId="4" applyFont="1" applyBorder="1"/>
    <xf numFmtId="0" fontId="10" fillId="0" borderId="14" xfId="4" applyFont="1" applyBorder="1" applyAlignment="1">
      <alignment vertical="center"/>
    </xf>
    <xf numFmtId="0" fontId="10" fillId="0" borderId="14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3" fillId="0" borderId="17" xfId="4" applyFont="1" applyBorder="1" applyAlignment="1">
      <alignment vertical="center"/>
    </xf>
    <xf numFmtId="0" fontId="3" fillId="0" borderId="18" xfId="4" applyFont="1" applyBorder="1" applyAlignment="1">
      <alignment vertical="center"/>
    </xf>
    <xf numFmtId="0" fontId="18" fillId="0" borderId="13" xfId="4" applyFont="1" applyBorder="1" applyAlignment="1">
      <alignment horizontal="distributed" vertical="center" wrapText="1"/>
    </xf>
    <xf numFmtId="3" fontId="6" fillId="0" borderId="0" xfId="4" applyNumberFormat="1" applyFont="1" applyAlignment="1">
      <alignment horizontal="right" vertical="center"/>
    </xf>
    <xf numFmtId="0" fontId="10" fillId="0" borderId="13" xfId="4" applyFont="1" applyBorder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18" fillId="0" borderId="13" xfId="4" applyFont="1" applyBorder="1" applyAlignment="1">
      <alignment horizontal="center" vertical="center"/>
    </xf>
    <xf numFmtId="0" fontId="6" fillId="0" borderId="0" xfId="4" applyFont="1" applyAlignment="1">
      <alignment horizontal="right" vertical="center"/>
    </xf>
    <xf numFmtId="0" fontId="10" fillId="0" borderId="13" xfId="4" applyFont="1" applyBorder="1" applyAlignment="1">
      <alignment vertical="center"/>
    </xf>
    <xf numFmtId="0" fontId="3" fillId="0" borderId="19" xfId="4" applyFont="1" applyBorder="1" applyAlignment="1">
      <alignment vertical="center"/>
    </xf>
    <xf numFmtId="0" fontId="13" fillId="0" borderId="1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9" fillId="0" borderId="0" xfId="4" applyFont="1"/>
    <xf numFmtId="3" fontId="8" fillId="0" borderId="11" xfId="4" applyNumberFormat="1" applyFont="1" applyBorder="1" applyAlignment="1">
      <alignment vertical="center"/>
    </xf>
    <xf numFmtId="0" fontId="8" fillId="0" borderId="0" xfId="4" applyFont="1"/>
    <xf numFmtId="38" fontId="8" fillId="0" borderId="11" xfId="4" applyNumberFormat="1" applyFont="1" applyBorder="1" applyAlignment="1" applyProtection="1">
      <alignment vertical="center"/>
      <protection locked="0"/>
    </xf>
    <xf numFmtId="181" fontId="3" fillId="0" borderId="13" xfId="4" applyNumberFormat="1" applyFont="1" applyBorder="1" applyAlignment="1">
      <alignment horizontal="center" vertical="center"/>
    </xf>
    <xf numFmtId="183" fontId="3" fillId="0" borderId="13" xfId="4" quotePrefix="1" applyNumberFormat="1" applyFont="1" applyBorder="1" applyAlignment="1">
      <alignment horizontal="center" vertical="center"/>
    </xf>
    <xf numFmtId="38" fontId="6" fillId="0" borderId="20" xfId="3" applyFont="1" applyFill="1" applyBorder="1" applyAlignment="1" applyProtection="1">
      <alignment vertical="center"/>
      <protection locked="0"/>
    </xf>
    <xf numFmtId="0" fontId="6" fillId="0" borderId="20" xfId="4" applyFont="1" applyBorder="1" applyAlignment="1" applyProtection="1">
      <alignment horizontal="right" vertical="center"/>
      <protection locked="0"/>
    </xf>
    <xf numFmtId="0" fontId="22" fillId="0" borderId="0" xfId="4" applyFont="1" applyAlignment="1">
      <alignment horizontal="distributed" vertical="center"/>
    </xf>
    <xf numFmtId="38" fontId="8" fillId="0" borderId="11" xfId="3" applyFont="1" applyFill="1" applyBorder="1" applyAlignment="1" applyProtection="1">
      <alignment vertical="center"/>
      <protection locked="0"/>
    </xf>
    <xf numFmtId="38" fontId="8" fillId="0" borderId="0" xfId="3" applyFont="1" applyFill="1" applyBorder="1" applyAlignment="1" applyProtection="1">
      <alignment vertical="center"/>
      <protection locked="0"/>
    </xf>
    <xf numFmtId="188" fontId="6" fillId="0" borderId="11" xfId="4" applyNumberFormat="1" applyFont="1" applyBorder="1" applyAlignment="1">
      <alignment horizontal="right" vertical="center"/>
    </xf>
    <xf numFmtId="188" fontId="6" fillId="0" borderId="0" xfId="4" applyNumberFormat="1" applyFont="1" applyAlignment="1">
      <alignment horizontal="right" vertical="center"/>
    </xf>
    <xf numFmtId="188" fontId="8" fillId="0" borderId="11" xfId="4" applyNumberFormat="1" applyFont="1" applyBorder="1" applyAlignment="1">
      <alignment horizontal="right" vertical="center"/>
    </xf>
    <xf numFmtId="188" fontId="8" fillId="0" borderId="11" xfId="3" applyNumberFormat="1" applyFont="1" applyFill="1" applyBorder="1" applyAlignment="1" applyProtection="1">
      <alignment horizontal="right" vertical="center"/>
      <protection locked="0"/>
    </xf>
    <xf numFmtId="188" fontId="8" fillId="0" borderId="21" xfId="3" applyNumberFormat="1" applyFont="1" applyFill="1" applyBorder="1" applyAlignment="1" applyProtection="1">
      <alignment horizontal="right" vertical="center"/>
      <protection locked="0"/>
    </xf>
    <xf numFmtId="3" fontId="3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22" xfId="4" applyFont="1" applyBorder="1" applyAlignment="1">
      <alignment horizontal="right" vertical="center"/>
    </xf>
    <xf numFmtId="0" fontId="3" fillId="0" borderId="23" xfId="4" applyFont="1" applyBorder="1" applyAlignment="1">
      <alignment vertical="center"/>
    </xf>
    <xf numFmtId="0" fontId="3" fillId="0" borderId="24" xfId="4" applyFont="1" applyBorder="1" applyAlignment="1">
      <alignment vertical="center"/>
    </xf>
    <xf numFmtId="0" fontId="3" fillId="0" borderId="0" xfId="4" applyFont="1" applyAlignment="1">
      <alignment horizontal="center"/>
    </xf>
    <xf numFmtId="0" fontId="3" fillId="0" borderId="13" xfId="4" applyFont="1" applyBorder="1" applyAlignment="1">
      <alignment horizontal="center" vertical="center"/>
    </xf>
    <xf numFmtId="0" fontId="3" fillId="0" borderId="0" xfId="4" applyFont="1" applyAlignment="1">
      <alignment horizontal="right"/>
    </xf>
    <xf numFmtId="0" fontId="3" fillId="0" borderId="25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176" fontId="3" fillId="0" borderId="13" xfId="4" applyNumberFormat="1" applyFont="1" applyBorder="1" applyAlignment="1">
      <alignment horizontal="center" vertical="center"/>
    </xf>
    <xf numFmtId="188" fontId="8" fillId="0" borderId="0" xfId="4" applyNumberFormat="1" applyFont="1" applyAlignment="1">
      <alignment horizontal="right" vertical="center"/>
    </xf>
    <xf numFmtId="0" fontId="3" fillId="0" borderId="13" xfId="4" quotePrefix="1" applyFont="1" applyBorder="1" applyAlignment="1">
      <alignment horizontal="center" vertical="center"/>
    </xf>
    <xf numFmtId="0" fontId="6" fillId="0" borderId="13" xfId="4" quotePrefix="1" applyFont="1" applyBorder="1" applyAlignment="1">
      <alignment horizontal="center" vertical="center"/>
    </xf>
    <xf numFmtId="0" fontId="3" fillId="0" borderId="13" xfId="4" applyFont="1" applyBorder="1" applyAlignment="1">
      <alignment vertical="center"/>
    </xf>
    <xf numFmtId="188" fontId="8" fillId="0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19" xfId="4" applyFont="1" applyBorder="1" applyAlignment="1">
      <alignment horizontal="center" vertical="center"/>
    </xf>
    <xf numFmtId="188" fontId="8" fillId="0" borderId="2" xfId="3" applyNumberFormat="1" applyFont="1" applyFill="1" applyBorder="1" applyAlignment="1" applyProtection="1">
      <alignment horizontal="right" vertical="center"/>
      <protection locked="0"/>
    </xf>
    <xf numFmtId="38" fontId="3" fillId="0" borderId="0" xfId="4" applyNumberFormat="1" applyFont="1"/>
    <xf numFmtId="0" fontId="19" fillId="0" borderId="0" xfId="4" applyFont="1" applyAlignment="1">
      <alignment horizontal="center"/>
    </xf>
    <xf numFmtId="0" fontId="3" fillId="0" borderId="6" xfId="4" applyFont="1" applyBorder="1" applyAlignment="1">
      <alignment horizontal="center" vertical="center"/>
    </xf>
    <xf numFmtId="0" fontId="3" fillId="0" borderId="26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180" fontId="3" fillId="0" borderId="13" xfId="4" applyNumberFormat="1" applyFont="1" applyBorder="1" applyAlignment="1">
      <alignment horizontal="center" vertical="center"/>
    </xf>
    <xf numFmtId="188" fontId="8" fillId="0" borderId="11" xfId="4" applyNumberFormat="1" applyFont="1" applyBorder="1" applyAlignment="1">
      <alignment vertical="center"/>
    </xf>
    <xf numFmtId="188" fontId="8" fillId="0" borderId="0" xfId="4" applyNumberFormat="1" applyFont="1" applyAlignment="1">
      <alignment vertical="center"/>
    </xf>
    <xf numFmtId="188" fontId="8" fillId="0" borderId="0" xfId="4" applyNumberFormat="1" applyFont="1" applyAlignment="1" applyProtection="1">
      <alignment vertical="center"/>
      <protection locked="0"/>
    </xf>
    <xf numFmtId="188" fontId="8" fillId="0" borderId="0" xfId="3" applyNumberFormat="1" applyFont="1" applyFill="1" applyBorder="1" applyAlignment="1" applyProtection="1">
      <alignment vertical="center"/>
      <protection locked="0"/>
    </xf>
    <xf numFmtId="0" fontId="6" fillId="0" borderId="19" xfId="4" quotePrefix="1" applyFont="1" applyBorder="1" applyAlignment="1">
      <alignment horizontal="center" vertical="center"/>
    </xf>
    <xf numFmtId="188" fontId="6" fillId="0" borderId="21" xfId="4" applyNumberFormat="1" applyFont="1" applyBorder="1" applyAlignment="1">
      <alignment vertical="center"/>
    </xf>
    <xf numFmtId="188" fontId="6" fillId="0" borderId="2" xfId="4" applyNumberFormat="1" applyFont="1" applyBorder="1" applyAlignment="1">
      <alignment vertical="center"/>
    </xf>
    <xf numFmtId="188" fontId="6" fillId="0" borderId="2" xfId="3" applyNumberFormat="1" applyFont="1" applyFill="1" applyBorder="1" applyAlignment="1" applyProtection="1">
      <alignment vertical="center"/>
      <protection locked="0"/>
    </xf>
    <xf numFmtId="188" fontId="6" fillId="0" borderId="2" xfId="4" applyNumberFormat="1" applyFont="1" applyBorder="1" applyAlignment="1" applyProtection="1">
      <alignment vertical="center"/>
      <protection locked="0"/>
    </xf>
    <xf numFmtId="0" fontId="3" fillId="2" borderId="0" xfId="4" applyFont="1" applyFill="1"/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9" fillId="2" borderId="2" xfId="4" applyFont="1" applyFill="1" applyBorder="1" applyAlignment="1">
      <alignment vertical="center"/>
    </xf>
    <xf numFmtId="0" fontId="9" fillId="2" borderId="2" xfId="4" applyFont="1" applyFill="1" applyBorder="1" applyAlignment="1">
      <alignment horizontal="right" vertical="center"/>
    </xf>
    <xf numFmtId="0" fontId="3" fillId="2" borderId="2" xfId="4" applyFont="1" applyFill="1" applyBorder="1" applyAlignment="1">
      <alignment horizontal="right" vertical="center"/>
    </xf>
    <xf numFmtId="0" fontId="20" fillId="2" borderId="2" xfId="4" applyFont="1" applyFill="1" applyBorder="1" applyAlignment="1">
      <alignment horizontal="right" vertical="center"/>
    </xf>
    <xf numFmtId="0" fontId="9" fillId="2" borderId="0" xfId="4" applyFont="1" applyFill="1"/>
    <xf numFmtId="0" fontId="15" fillId="2" borderId="15" xfId="4" applyFont="1" applyFill="1" applyBorder="1" applyAlignment="1">
      <alignment horizontal="center" vertical="center"/>
    </xf>
    <xf numFmtId="0" fontId="16" fillId="2" borderId="15" xfId="4" applyFont="1" applyFill="1" applyBorder="1" applyAlignment="1">
      <alignment horizontal="center" vertical="center"/>
    </xf>
    <xf numFmtId="0" fontId="26" fillId="2" borderId="16" xfId="4" applyFont="1" applyFill="1" applyBorder="1" applyAlignment="1">
      <alignment horizontal="center" vertical="center"/>
    </xf>
    <xf numFmtId="0" fontId="26" fillId="2" borderId="8" xfId="4" applyFont="1" applyFill="1" applyBorder="1" applyAlignment="1">
      <alignment vertical="center"/>
    </xf>
    <xf numFmtId="0" fontId="15" fillId="2" borderId="7" xfId="4" applyFont="1" applyFill="1" applyBorder="1" applyAlignment="1">
      <alignment vertical="center"/>
    </xf>
    <xf numFmtId="0" fontId="15" fillId="2" borderId="26" xfId="4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/>
    </xf>
    <xf numFmtId="0" fontId="26" fillId="2" borderId="16" xfId="4" applyFont="1" applyFill="1" applyBorder="1" applyAlignment="1">
      <alignment horizontal="left" vertical="center"/>
    </xf>
    <xf numFmtId="0" fontId="26" fillId="2" borderId="15" xfId="4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0" fontId="15" fillId="2" borderId="16" xfId="4" applyFont="1" applyFill="1" applyBorder="1" applyAlignment="1">
      <alignment horizontal="center" vertical="center"/>
    </xf>
    <xf numFmtId="0" fontId="15" fillId="2" borderId="15" xfId="4" applyFont="1" applyFill="1" applyBorder="1" applyAlignment="1">
      <alignment horizontal="center" vertical="center" shrinkToFit="1"/>
    </xf>
    <xf numFmtId="3" fontId="27" fillId="2" borderId="11" xfId="4" applyNumberFormat="1" applyFont="1" applyFill="1" applyBorder="1" applyAlignment="1">
      <alignment vertical="center"/>
    </xf>
    <xf numFmtId="3" fontId="27" fillId="2" borderId="0" xfId="4" applyNumberFormat="1" applyFont="1" applyFill="1" applyAlignment="1">
      <alignment vertical="center"/>
    </xf>
    <xf numFmtId="3" fontId="27" fillId="2" borderId="11" xfId="4" applyNumberFormat="1" applyFont="1" applyFill="1" applyBorder="1" applyAlignment="1">
      <alignment horizontal="right" vertical="center"/>
    </xf>
    <xf numFmtId="3" fontId="27" fillId="2" borderId="0" xfId="4" applyNumberFormat="1" applyFont="1" applyFill="1" applyAlignment="1">
      <alignment horizontal="right" vertical="center"/>
    </xf>
    <xf numFmtId="3" fontId="27" fillId="2" borderId="13" xfId="4" applyNumberFormat="1" applyFont="1" applyFill="1" applyBorder="1" applyAlignment="1">
      <alignment vertical="center"/>
    </xf>
    <xf numFmtId="3" fontId="27" fillId="2" borderId="10" xfId="4" applyNumberFormat="1" applyFont="1" applyFill="1" applyBorder="1" applyAlignment="1">
      <alignment vertical="center"/>
    </xf>
    <xf numFmtId="3" fontId="28" fillId="2" borderId="0" xfId="4" applyNumberFormat="1" applyFont="1" applyFill="1" applyAlignment="1">
      <alignment vertical="center"/>
    </xf>
    <xf numFmtId="3" fontId="28" fillId="2" borderId="0" xfId="5" applyNumberFormat="1" applyFont="1" applyFill="1">
      <alignment vertical="center"/>
    </xf>
    <xf numFmtId="3" fontId="28" fillId="2" borderId="11" xfId="4" applyNumberFormat="1" applyFont="1" applyFill="1" applyBorder="1" applyAlignment="1">
      <alignment horizontal="right" vertical="center"/>
    </xf>
    <xf numFmtId="3" fontId="28" fillId="2" borderId="0" xfId="4" applyNumberFormat="1" applyFont="1" applyFill="1" applyAlignment="1">
      <alignment horizontal="right" vertical="center"/>
    </xf>
    <xf numFmtId="3" fontId="28" fillId="2" borderId="11" xfId="4" applyNumberFormat="1" applyFont="1" applyFill="1" applyBorder="1" applyAlignment="1">
      <alignment vertical="center"/>
    </xf>
    <xf numFmtId="3" fontId="28" fillId="2" borderId="13" xfId="4" applyNumberFormat="1" applyFont="1" applyFill="1" applyBorder="1" applyAlignment="1">
      <alignment vertical="center"/>
    </xf>
    <xf numFmtId="0" fontId="27" fillId="2" borderId="0" xfId="4" applyFont="1" applyFill="1" applyAlignment="1">
      <alignment vertical="center"/>
    </xf>
    <xf numFmtId="0" fontId="27" fillId="2" borderId="0" xfId="4" applyFont="1" applyFill="1" applyAlignment="1">
      <alignment horizontal="right" vertical="center"/>
    </xf>
    <xf numFmtId="3" fontId="1" fillId="2" borderId="11" xfId="4" applyNumberFormat="1" applyFont="1" applyFill="1" applyBorder="1" applyAlignment="1">
      <alignment horizontal="right" vertical="center"/>
    </xf>
    <xf numFmtId="3" fontId="1" fillId="2" borderId="0" xfId="4" applyNumberFormat="1" applyFont="1" applyFill="1" applyAlignment="1">
      <alignment horizontal="right" vertical="center"/>
    </xf>
    <xf numFmtId="0" fontId="27" fillId="2" borderId="13" xfId="4" applyFont="1" applyFill="1" applyBorder="1" applyAlignment="1">
      <alignment horizontal="right" vertical="center"/>
    </xf>
    <xf numFmtId="3" fontId="27" fillId="2" borderId="0" xfId="4" applyNumberFormat="1" applyFont="1" applyFill="1" applyAlignment="1" applyProtection="1">
      <alignment vertical="center"/>
      <protection locked="0"/>
    </xf>
    <xf numFmtId="3" fontId="27" fillId="2" borderId="0" xfId="0" applyNumberFormat="1" applyFont="1" applyFill="1" applyProtection="1">
      <alignment vertical="center"/>
      <protection locked="0"/>
    </xf>
    <xf numFmtId="3" fontId="27" fillId="2" borderId="11" xfId="4" applyNumberFormat="1" applyFont="1" applyFill="1" applyBorder="1" applyAlignment="1" applyProtection="1">
      <alignment vertical="center"/>
      <protection locked="0"/>
    </xf>
    <xf numFmtId="3" fontId="27" fillId="2" borderId="13" xfId="0" applyNumberFormat="1" applyFont="1" applyFill="1" applyBorder="1" applyProtection="1">
      <alignment vertical="center"/>
      <protection locked="0"/>
    </xf>
    <xf numFmtId="3" fontId="27" fillId="2" borderId="16" xfId="4" applyNumberFormat="1" applyFont="1" applyFill="1" applyBorder="1" applyAlignment="1">
      <alignment vertical="center"/>
    </xf>
    <xf numFmtId="3" fontId="27" fillId="2" borderId="14" xfId="4" applyNumberFormat="1" applyFont="1" applyFill="1" applyBorder="1" applyAlignment="1">
      <alignment vertical="center"/>
    </xf>
    <xf numFmtId="0" fontId="27" fillId="2" borderId="14" xfId="4" applyFont="1" applyFill="1" applyBorder="1" applyAlignment="1">
      <alignment vertical="center"/>
    </xf>
    <xf numFmtId="0" fontId="27" fillId="2" borderId="0" xfId="4" applyFont="1" applyFill="1"/>
    <xf numFmtId="38" fontId="27" fillId="2" borderId="0" xfId="4" applyNumberFormat="1" applyFont="1" applyFill="1" applyAlignment="1" applyProtection="1">
      <alignment vertical="center"/>
      <protection locked="0"/>
    </xf>
    <xf numFmtId="38" fontId="27" fillId="2" borderId="11" xfId="4" applyNumberFormat="1" applyFont="1" applyFill="1" applyBorder="1" applyAlignment="1">
      <alignment vertical="center"/>
    </xf>
    <xf numFmtId="38" fontId="27" fillId="2" borderId="0" xfId="3" applyFont="1" applyFill="1" applyBorder="1" applyAlignment="1" applyProtection="1">
      <alignment vertical="center"/>
      <protection locked="0"/>
    </xf>
    <xf numFmtId="38" fontId="27" fillId="2" borderId="0" xfId="4" applyNumberFormat="1" applyFont="1" applyFill="1" applyAlignment="1" applyProtection="1">
      <alignment horizontal="right" vertical="center"/>
      <protection locked="0"/>
    </xf>
    <xf numFmtId="38" fontId="27" fillId="2" borderId="13" xfId="3" applyFont="1" applyFill="1" applyBorder="1" applyAlignment="1" applyProtection="1">
      <alignment vertical="center"/>
      <protection locked="0"/>
    </xf>
    <xf numFmtId="38" fontId="27" fillId="2" borderId="0" xfId="3" applyFont="1" applyFill="1" applyBorder="1" applyAlignment="1" applyProtection="1">
      <alignment horizontal="right" vertical="center"/>
      <protection locked="0"/>
    </xf>
    <xf numFmtId="38" fontId="27" fillId="2" borderId="0" xfId="4" applyNumberFormat="1" applyFont="1" applyFill="1" applyAlignment="1">
      <alignment vertical="center"/>
    </xf>
    <xf numFmtId="38" fontId="27" fillId="2" borderId="13" xfId="3" applyFont="1" applyFill="1" applyBorder="1" applyAlignment="1" applyProtection="1">
      <alignment horizontal="right" vertical="center"/>
      <protection locked="0"/>
    </xf>
    <xf numFmtId="3" fontId="27" fillId="2" borderId="0" xfId="4" applyNumberFormat="1" applyFont="1" applyFill="1" applyAlignment="1" applyProtection="1">
      <alignment horizontal="right" vertical="center"/>
      <protection locked="0"/>
    </xf>
    <xf numFmtId="3" fontId="27" fillId="2" borderId="21" xfId="4" applyNumberFormat="1" applyFont="1" applyFill="1" applyBorder="1" applyAlignment="1">
      <alignment vertical="center"/>
    </xf>
    <xf numFmtId="0" fontId="27" fillId="2" borderId="2" xfId="4" applyFont="1" applyFill="1" applyBorder="1" applyAlignment="1">
      <alignment vertical="center"/>
    </xf>
    <xf numFmtId="0" fontId="27" fillId="2" borderId="2" xfId="4" applyFont="1" applyFill="1" applyBorder="1" applyAlignment="1">
      <alignment horizontal="right" vertical="center"/>
    </xf>
    <xf numFmtId="3" fontId="27" fillId="2" borderId="21" xfId="4" applyNumberFormat="1" applyFont="1" applyFill="1" applyBorder="1" applyAlignment="1">
      <alignment horizontal="center" vertical="center"/>
    </xf>
    <xf numFmtId="3" fontId="27" fillId="2" borderId="2" xfId="4" applyNumberFormat="1" applyFont="1" applyFill="1" applyBorder="1" applyAlignment="1">
      <alignment horizontal="center" vertical="center"/>
    </xf>
    <xf numFmtId="0" fontId="27" fillId="2" borderId="19" xfId="4" applyFont="1" applyFill="1" applyBorder="1" applyAlignment="1">
      <alignment horizontal="right" vertical="center"/>
    </xf>
    <xf numFmtId="38" fontId="27" fillId="2" borderId="2" xfId="3" applyFont="1" applyFill="1" applyBorder="1" applyAlignment="1" applyProtection="1">
      <alignment horizontal="right" vertical="center"/>
      <protection locked="0"/>
    </xf>
    <xf numFmtId="3" fontId="8" fillId="2" borderId="21" xfId="4" applyNumberFormat="1" applyFont="1" applyFill="1" applyBorder="1" applyAlignment="1">
      <alignment vertical="center"/>
    </xf>
    <xf numFmtId="0" fontId="8" fillId="2" borderId="2" xfId="4" applyFont="1" applyFill="1" applyBorder="1" applyAlignment="1">
      <alignment vertical="center"/>
    </xf>
    <xf numFmtId="0" fontId="8" fillId="2" borderId="2" xfId="4" applyFont="1" applyFill="1" applyBorder="1" applyAlignment="1">
      <alignment horizontal="right" vertical="center"/>
    </xf>
    <xf numFmtId="0" fontId="3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20" fillId="2" borderId="0" xfId="4" applyFont="1" applyFill="1"/>
    <xf numFmtId="0" fontId="3" fillId="0" borderId="23" xfId="4" applyFont="1" applyBorder="1" applyAlignment="1">
      <alignment horizontal="center" vertical="center"/>
    </xf>
    <xf numFmtId="0" fontId="3" fillId="0" borderId="24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184" fontId="3" fillId="0" borderId="13" xfId="4" applyNumberFormat="1" applyFont="1" applyBorder="1" applyAlignment="1">
      <alignment horizontal="center" vertical="center"/>
    </xf>
    <xf numFmtId="38" fontId="8" fillId="0" borderId="0" xfId="4" applyNumberFormat="1" applyFont="1" applyAlignment="1" applyProtection="1">
      <alignment vertical="center"/>
      <protection locked="0"/>
    </xf>
    <xf numFmtId="38" fontId="8" fillId="0" borderId="0" xfId="0" applyNumberFormat="1" applyFont="1" applyProtection="1">
      <alignment vertical="center"/>
      <protection locked="0"/>
    </xf>
    <xf numFmtId="185" fontId="3" fillId="0" borderId="13" xfId="4" quotePrefix="1" applyNumberFormat="1" applyFont="1" applyBorder="1" applyAlignment="1">
      <alignment horizontal="center" vertical="center"/>
    </xf>
    <xf numFmtId="38" fontId="6" fillId="0" borderId="0" xfId="4" applyNumberFormat="1" applyFont="1" applyAlignment="1" applyProtection="1">
      <alignment vertical="center"/>
      <protection locked="0"/>
    </xf>
    <xf numFmtId="0" fontId="10" fillId="0" borderId="12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 applyProtection="1">
      <alignment horizontal="right" vertical="center"/>
      <protection locked="0"/>
    </xf>
    <xf numFmtId="0" fontId="6" fillId="0" borderId="20" xfId="4" quotePrefix="1" applyFont="1" applyBorder="1" applyAlignment="1">
      <alignment horizontal="center" vertical="center"/>
    </xf>
    <xf numFmtId="3" fontId="6" fillId="0" borderId="20" xfId="4" applyNumberFormat="1" applyFont="1" applyBorder="1" applyAlignment="1">
      <alignment vertical="center"/>
    </xf>
    <xf numFmtId="38" fontId="8" fillId="0" borderId="0" xfId="4" applyNumberFormat="1" applyFont="1" applyAlignment="1" applyProtection="1">
      <alignment horizontal="center" vertical="center"/>
      <protection locked="0"/>
    </xf>
    <xf numFmtId="0" fontId="21" fillId="0" borderId="0" xfId="4" applyFont="1"/>
    <xf numFmtId="0" fontId="17" fillId="0" borderId="0" xfId="4" applyFont="1" applyAlignment="1">
      <alignment vertical="center"/>
    </xf>
    <xf numFmtId="3" fontId="3" fillId="0" borderId="0" xfId="4" applyNumberFormat="1" applyFont="1"/>
    <xf numFmtId="0" fontId="3" fillId="2" borderId="2" xfId="4" applyFont="1" applyFill="1" applyBorder="1" applyAlignment="1">
      <alignment vertical="center"/>
    </xf>
    <xf numFmtId="0" fontId="3" fillId="2" borderId="26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181" fontId="3" fillId="2" borderId="13" xfId="4" applyNumberFormat="1" applyFont="1" applyFill="1" applyBorder="1" applyAlignment="1">
      <alignment horizontal="center" vertical="center"/>
    </xf>
    <xf numFmtId="3" fontId="8" fillId="2" borderId="11" xfId="4" applyNumberFormat="1" applyFont="1" applyFill="1" applyBorder="1" applyAlignment="1">
      <alignment vertical="center"/>
    </xf>
    <xf numFmtId="3" fontId="8" fillId="2" borderId="0" xfId="4" applyNumberFormat="1" applyFont="1" applyFill="1" applyAlignment="1">
      <alignment vertical="center"/>
    </xf>
    <xf numFmtId="38" fontId="8" fillId="2" borderId="0" xfId="4" applyNumberFormat="1" applyFont="1" applyFill="1" applyAlignment="1" applyProtection="1">
      <alignment vertical="center"/>
      <protection locked="0"/>
    </xf>
    <xf numFmtId="182" fontId="3" fillId="2" borderId="13" xfId="4" quotePrefix="1" applyNumberFormat="1" applyFont="1" applyFill="1" applyBorder="1" applyAlignment="1">
      <alignment horizontal="center" vertical="center"/>
    </xf>
    <xf numFmtId="182" fontId="3" fillId="2" borderId="0" xfId="4" quotePrefix="1" applyNumberFormat="1" applyFont="1" applyFill="1" applyAlignment="1">
      <alignment horizontal="center" vertical="center"/>
    </xf>
    <xf numFmtId="38" fontId="8" fillId="2" borderId="0" xfId="3" applyFont="1" applyFill="1" applyBorder="1" applyAlignment="1" applyProtection="1">
      <alignment vertical="center"/>
      <protection locked="0"/>
    </xf>
    <xf numFmtId="182" fontId="6" fillId="2" borderId="13" xfId="4" quotePrefix="1" applyNumberFormat="1" applyFont="1" applyFill="1" applyBorder="1" applyAlignment="1">
      <alignment horizontal="center" vertical="center"/>
    </xf>
    <xf numFmtId="38" fontId="6" fillId="2" borderId="0" xfId="3" applyFont="1" applyFill="1" applyBorder="1" applyAlignment="1" applyProtection="1">
      <alignment vertical="center"/>
      <protection locked="0"/>
    </xf>
    <xf numFmtId="0" fontId="6" fillId="2" borderId="0" xfId="4" applyFont="1" applyFill="1"/>
    <xf numFmtId="0" fontId="3" fillId="2" borderId="1" xfId="4" applyFont="1" applyFill="1" applyBorder="1"/>
    <xf numFmtId="38" fontId="3" fillId="2" borderId="0" xfId="4" applyNumberFormat="1" applyFont="1" applyFill="1"/>
    <xf numFmtId="0" fontId="3" fillId="2" borderId="2" xfId="4" applyFont="1" applyFill="1" applyBorder="1"/>
    <xf numFmtId="38" fontId="8" fillId="2" borderId="11" xfId="4" applyNumberFormat="1" applyFont="1" applyFill="1" applyBorder="1" applyAlignment="1" applyProtection="1">
      <alignment vertical="center"/>
      <protection locked="0"/>
    </xf>
    <xf numFmtId="183" fontId="3" fillId="2" borderId="13" xfId="4" quotePrefix="1" applyNumberFormat="1" applyFont="1" applyFill="1" applyBorder="1" applyAlignment="1">
      <alignment horizontal="center" vertical="center"/>
    </xf>
    <xf numFmtId="183" fontId="3" fillId="2" borderId="0" xfId="4" quotePrefix="1" applyNumberFormat="1" applyFont="1" applyFill="1" applyAlignment="1">
      <alignment horizontal="center" vertical="center"/>
    </xf>
    <xf numFmtId="38" fontId="8" fillId="2" borderId="11" xfId="3" applyFont="1" applyFill="1" applyBorder="1" applyAlignment="1" applyProtection="1">
      <alignment vertical="center"/>
      <protection locked="0"/>
    </xf>
    <xf numFmtId="183" fontId="6" fillId="2" borderId="13" xfId="4" quotePrefix="1" applyNumberFormat="1" applyFont="1" applyFill="1" applyBorder="1" applyAlignment="1">
      <alignment horizontal="center" vertical="center"/>
    </xf>
    <xf numFmtId="184" fontId="3" fillId="2" borderId="13" xfId="4" applyNumberFormat="1" applyFont="1" applyFill="1" applyBorder="1" applyAlignment="1">
      <alignment horizontal="center" vertical="center"/>
    </xf>
    <xf numFmtId="3" fontId="8" fillId="2" borderId="11" xfId="4" applyNumberFormat="1" applyFont="1" applyFill="1" applyBorder="1" applyAlignment="1">
      <alignment horizontal="right" vertical="center"/>
    </xf>
    <xf numFmtId="3" fontId="8" fillId="2" borderId="0" xfId="4" applyNumberFormat="1" applyFont="1" applyFill="1" applyAlignment="1">
      <alignment horizontal="right" vertical="center"/>
    </xf>
    <xf numFmtId="3" fontId="8" fillId="2" borderId="0" xfId="4" applyNumberFormat="1" applyFont="1" applyFill="1" applyAlignment="1" applyProtection="1">
      <alignment horizontal="right" vertical="center"/>
      <protection locked="0"/>
    </xf>
    <xf numFmtId="185" fontId="3" fillId="2" borderId="13" xfId="4" quotePrefix="1" applyNumberFormat="1" applyFont="1" applyFill="1" applyBorder="1" applyAlignment="1">
      <alignment horizontal="center" vertical="center"/>
    </xf>
    <xf numFmtId="3" fontId="6" fillId="2" borderId="11" xfId="4" applyNumberFormat="1" applyFont="1" applyFill="1" applyBorder="1" applyAlignment="1">
      <alignment horizontal="right" vertical="center"/>
    </xf>
    <xf numFmtId="3" fontId="6" fillId="2" borderId="0" xfId="4" applyNumberFormat="1" applyFont="1" applyFill="1" applyAlignment="1">
      <alignment horizontal="right" vertical="center"/>
    </xf>
    <xf numFmtId="3" fontId="6" fillId="2" borderId="0" xfId="4" applyNumberFormat="1" applyFont="1" applyFill="1" applyAlignment="1" applyProtection="1">
      <alignment horizontal="right" vertical="center"/>
      <protection locked="0"/>
    </xf>
    <xf numFmtId="3" fontId="21" fillId="2" borderId="11" xfId="4" applyNumberFormat="1" applyFont="1" applyFill="1" applyBorder="1" applyAlignment="1">
      <alignment horizontal="right" vertical="center"/>
    </xf>
    <xf numFmtId="3" fontId="21" fillId="2" borderId="0" xfId="4" applyNumberFormat="1" applyFont="1" applyFill="1" applyAlignment="1">
      <alignment horizontal="right" vertical="center"/>
    </xf>
    <xf numFmtId="0" fontId="3" fillId="2" borderId="13" xfId="4" applyFont="1" applyFill="1" applyBorder="1" applyAlignment="1">
      <alignment horizontal="distributed" vertical="center"/>
    </xf>
    <xf numFmtId="38" fontId="8" fillId="2" borderId="11" xfId="3" applyFont="1" applyFill="1" applyBorder="1" applyAlignment="1" applyProtection="1">
      <alignment horizontal="right" vertical="center"/>
      <protection locked="0"/>
    </xf>
    <xf numFmtId="38" fontId="8" fillId="2" borderId="0" xfId="3" applyFont="1" applyFill="1" applyBorder="1" applyAlignment="1" applyProtection="1">
      <alignment horizontal="right" vertical="center"/>
      <protection locked="0"/>
    </xf>
    <xf numFmtId="38" fontId="8" fillId="2" borderId="0" xfId="3" applyFont="1" applyFill="1" applyBorder="1" applyAlignment="1">
      <alignment horizontal="right" vertical="center"/>
    </xf>
    <xf numFmtId="0" fontId="3" fillId="2" borderId="19" xfId="4" applyFont="1" applyFill="1" applyBorder="1" applyAlignment="1">
      <alignment horizontal="distributed" vertical="center"/>
    </xf>
    <xf numFmtId="38" fontId="8" fillId="2" borderId="21" xfId="3" applyFont="1" applyFill="1" applyBorder="1" applyAlignment="1" applyProtection="1">
      <alignment horizontal="right" vertical="center"/>
      <protection locked="0"/>
    </xf>
    <xf numFmtId="38" fontId="8" fillId="2" borderId="2" xfId="3" applyFont="1" applyFill="1" applyBorder="1" applyAlignment="1" applyProtection="1">
      <alignment horizontal="right" vertical="center"/>
      <protection locked="0"/>
    </xf>
    <xf numFmtId="0" fontId="3" fillId="2" borderId="1" xfId="4" applyFont="1" applyFill="1" applyBorder="1" applyAlignment="1">
      <alignment vertical="center"/>
    </xf>
    <xf numFmtId="38" fontId="3" fillId="2" borderId="1" xfId="4" applyNumberFormat="1" applyFont="1" applyFill="1" applyBorder="1"/>
    <xf numFmtId="0" fontId="3" fillId="0" borderId="2" xfId="4" applyFont="1" applyBorder="1" applyAlignment="1">
      <alignment horizontal="right"/>
    </xf>
    <xf numFmtId="0" fontId="6" fillId="2" borderId="0" xfId="4" applyFont="1" applyFill="1" applyAlignment="1" applyProtection="1">
      <alignment vertical="center"/>
      <protection locked="0"/>
    </xf>
    <xf numFmtId="0" fontId="8" fillId="2" borderId="0" xfId="4" applyFont="1" applyFill="1" applyAlignment="1">
      <alignment horizontal="right" vertical="center"/>
    </xf>
    <xf numFmtId="49" fontId="6" fillId="0" borderId="19" xfId="4" applyNumberFormat="1" applyFont="1" applyBorder="1" applyAlignment="1">
      <alignment horizontal="center" vertical="center"/>
    </xf>
    <xf numFmtId="0" fontId="6" fillId="0" borderId="2" xfId="4" applyFont="1" applyBorder="1" applyAlignment="1" applyProtection="1">
      <alignment vertical="center"/>
      <protection locked="0"/>
    </xf>
    <xf numFmtId="0" fontId="8" fillId="0" borderId="2" xfId="4" applyFont="1" applyBorder="1" applyAlignment="1" applyProtection="1">
      <alignment horizontal="right" vertical="center"/>
      <protection locked="0"/>
    </xf>
    <xf numFmtId="3" fontId="8" fillId="0" borderId="11" xfId="4" applyNumberFormat="1" applyFont="1" applyBorder="1" applyAlignment="1" applyProtection="1">
      <alignment horizontal="right" vertical="center" wrapText="1" indent="2"/>
      <protection locked="0"/>
    </xf>
    <xf numFmtId="3" fontId="8" fillId="0" borderId="0" xfId="4" applyNumberFormat="1" applyFont="1" applyAlignment="1" applyProtection="1">
      <alignment horizontal="right" vertical="center" wrapText="1" indent="2"/>
      <protection locked="0"/>
    </xf>
    <xf numFmtId="3" fontId="8" fillId="0" borderId="11" xfId="4" applyNumberFormat="1" applyFont="1" applyBorder="1" applyAlignment="1" applyProtection="1">
      <alignment horizontal="right" vertical="center" indent="2"/>
      <protection locked="0"/>
    </xf>
    <xf numFmtId="3" fontId="8" fillId="0" borderId="0" xfId="4" applyNumberFormat="1" applyFont="1" applyAlignment="1" applyProtection="1">
      <alignment horizontal="right" vertical="center" indent="2"/>
      <protection locked="0"/>
    </xf>
    <xf numFmtId="3" fontId="6" fillId="0" borderId="21" xfId="4" applyNumberFormat="1" applyFont="1" applyBorder="1" applyAlignment="1" applyProtection="1">
      <alignment horizontal="right" vertical="center" indent="2"/>
      <protection locked="0"/>
    </xf>
    <xf numFmtId="3" fontId="6" fillId="0" borderId="2" xfId="4" applyNumberFormat="1" applyFont="1" applyBorder="1" applyAlignment="1" applyProtection="1">
      <alignment horizontal="right" vertical="center" indent="2"/>
      <protection locked="0"/>
    </xf>
    <xf numFmtId="0" fontId="3" fillId="0" borderId="27" xfId="4" applyFont="1" applyBorder="1" applyAlignment="1">
      <alignment horizontal="center" vertical="center"/>
    </xf>
    <xf numFmtId="38" fontId="6" fillId="0" borderId="11" xfId="3" applyFont="1" applyFill="1" applyBorder="1" applyAlignment="1" applyProtection="1">
      <alignment vertical="center"/>
      <protection locked="0"/>
    </xf>
    <xf numFmtId="38" fontId="6" fillId="0" borderId="0" xfId="3" applyFont="1" applyFill="1" applyBorder="1" applyAlignment="1" applyProtection="1">
      <alignment vertical="center"/>
      <protection locked="0"/>
    </xf>
    <xf numFmtId="187" fontId="8" fillId="0" borderId="0" xfId="4" applyNumberFormat="1" applyFont="1" applyAlignment="1" applyProtection="1">
      <alignment vertical="center"/>
      <protection locked="0"/>
    </xf>
    <xf numFmtId="187" fontId="8" fillId="0" borderId="0" xfId="3" applyNumberFormat="1" applyFont="1" applyFill="1" applyBorder="1" applyAlignment="1" applyProtection="1">
      <alignment vertical="center"/>
      <protection locked="0"/>
    </xf>
    <xf numFmtId="187" fontId="6" fillId="0" borderId="0" xfId="3" applyNumberFormat="1" applyFont="1" applyFill="1" applyBorder="1" applyAlignment="1" applyProtection="1">
      <alignment vertical="center"/>
      <protection locked="0"/>
    </xf>
    <xf numFmtId="0" fontId="3" fillId="0" borderId="0" xfId="4" applyFont="1" applyAlignment="1">
      <alignment horizontal="left"/>
    </xf>
    <xf numFmtId="0" fontId="10" fillId="0" borderId="26" xfId="4" applyFont="1" applyBorder="1" applyAlignment="1">
      <alignment horizontal="center" vertical="center"/>
    </xf>
    <xf numFmtId="38" fontId="8" fillId="0" borderId="0" xfId="4" applyNumberFormat="1" applyFont="1" applyAlignment="1">
      <alignment vertical="center"/>
    </xf>
    <xf numFmtId="182" fontId="3" fillId="0" borderId="13" xfId="4" quotePrefix="1" applyNumberFormat="1" applyFont="1" applyBorder="1" applyAlignment="1">
      <alignment horizontal="center" vertical="center"/>
    </xf>
    <xf numFmtId="38" fontId="8" fillId="0" borderId="0" xfId="3" applyFont="1" applyFill="1" applyBorder="1" applyAlignment="1">
      <alignment vertical="center"/>
    </xf>
    <xf numFmtId="182" fontId="6" fillId="0" borderId="13" xfId="4" quotePrefix="1" applyNumberFormat="1" applyFont="1" applyBorder="1" applyAlignment="1">
      <alignment horizontal="center" vertical="center"/>
    </xf>
    <xf numFmtId="3" fontId="6" fillId="0" borderId="11" xfId="4" applyNumberFormat="1" applyFont="1" applyBorder="1" applyAlignment="1">
      <alignment vertical="center"/>
    </xf>
    <xf numFmtId="3" fontId="6" fillId="0" borderId="0" xfId="4" applyNumberFormat="1" applyFont="1" applyAlignment="1">
      <alignment vertical="center"/>
    </xf>
    <xf numFmtId="38" fontId="6" fillId="0" borderId="0" xfId="3" applyFont="1" applyFill="1" applyBorder="1" applyAlignment="1">
      <alignment vertical="center"/>
    </xf>
    <xf numFmtId="3" fontId="6" fillId="0" borderId="21" xfId="4" applyNumberFormat="1" applyFont="1" applyBorder="1" applyAlignment="1">
      <alignment vertical="center"/>
    </xf>
    <xf numFmtId="3" fontId="6" fillId="0" borderId="2" xfId="4" applyNumberFormat="1" applyFont="1" applyBorder="1" applyAlignment="1">
      <alignment vertical="center"/>
    </xf>
    <xf numFmtId="38" fontId="6" fillId="0" borderId="2" xfId="3" applyFont="1" applyFill="1" applyBorder="1" applyAlignment="1" applyProtection="1">
      <alignment vertical="center"/>
      <protection locked="0"/>
    </xf>
    <xf numFmtId="38" fontId="6" fillId="0" borderId="2" xfId="3" applyFont="1" applyFill="1" applyBorder="1" applyAlignment="1">
      <alignment vertical="center"/>
    </xf>
    <xf numFmtId="188" fontId="6" fillId="0" borderId="11" xfId="4" applyNumberFormat="1" applyFont="1" applyBorder="1" applyAlignment="1">
      <alignment vertical="center"/>
    </xf>
    <xf numFmtId="188" fontId="6" fillId="0" borderId="0" xfId="4" applyNumberFormat="1" applyFont="1" applyAlignment="1">
      <alignment vertical="center"/>
    </xf>
    <xf numFmtId="0" fontId="3" fillId="0" borderId="21" xfId="4" applyFont="1" applyBorder="1" applyAlignment="1">
      <alignment vertical="center"/>
    </xf>
    <xf numFmtId="0" fontId="3" fillId="0" borderId="1" xfId="4" applyFont="1" applyBorder="1" applyAlignment="1">
      <alignment horizontal="left" vertical="center"/>
    </xf>
    <xf numFmtId="38" fontId="3" fillId="0" borderId="1" xfId="4" applyNumberFormat="1" applyFont="1" applyBorder="1" applyAlignment="1">
      <alignment vertical="center"/>
    </xf>
    <xf numFmtId="38" fontId="3" fillId="0" borderId="0" xfId="4" applyNumberFormat="1" applyFont="1" applyAlignment="1">
      <alignment vertical="center"/>
    </xf>
    <xf numFmtId="49" fontId="29" fillId="0" borderId="0" xfId="0" applyNumberFormat="1" applyFont="1" applyAlignment="1"/>
    <xf numFmtId="186" fontId="3" fillId="0" borderId="4" xfId="4" applyNumberFormat="1" applyFont="1" applyBorder="1" applyAlignment="1">
      <alignment horizontal="center" vertical="center"/>
    </xf>
    <xf numFmtId="186" fontId="6" fillId="0" borderId="6" xfId="4" applyNumberFormat="1" applyFont="1" applyBorder="1" applyAlignment="1">
      <alignment horizontal="center" vertical="center"/>
    </xf>
    <xf numFmtId="0" fontId="3" fillId="0" borderId="28" xfId="4" applyFont="1" applyBorder="1" applyAlignment="1">
      <alignment horizontal="center" vertical="center"/>
    </xf>
    <xf numFmtId="38" fontId="8" fillId="0" borderId="29" xfId="4" applyNumberFormat="1" applyFont="1" applyBorder="1" applyAlignment="1" applyProtection="1">
      <alignment horizontal="center" vertical="center"/>
      <protection locked="0"/>
    </xf>
    <xf numFmtId="38" fontId="8" fillId="0" borderId="29" xfId="3" applyFont="1" applyFill="1" applyBorder="1" applyAlignment="1" applyProtection="1">
      <alignment horizontal="center" vertical="center"/>
      <protection locked="0"/>
    </xf>
    <xf numFmtId="38" fontId="21" fillId="2" borderId="29" xfId="3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center"/>
    </xf>
    <xf numFmtId="0" fontId="15" fillId="2" borderId="25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6" fillId="0" borderId="13" xfId="4" quotePrefix="1" applyFont="1" applyBorder="1" applyAlignment="1">
      <alignment horizontal="distributed" vertical="center" indent="1"/>
    </xf>
    <xf numFmtId="188" fontId="3" fillId="0" borderId="11" xfId="4" applyNumberFormat="1" applyFont="1" applyBorder="1" applyAlignment="1">
      <alignment vertical="center"/>
    </xf>
    <xf numFmtId="188" fontId="3" fillId="0" borderId="0" xfId="4" applyNumberFormat="1" applyFont="1" applyAlignment="1">
      <alignment vertical="center"/>
    </xf>
    <xf numFmtId="188" fontId="3" fillId="0" borderId="0" xfId="3" applyNumberFormat="1" applyFont="1" applyFill="1" applyBorder="1" applyAlignment="1" applyProtection="1">
      <alignment vertical="center"/>
      <protection locked="0"/>
    </xf>
    <xf numFmtId="188" fontId="3" fillId="0" borderId="0" xfId="4" applyNumberFormat="1" applyFont="1" applyAlignment="1" applyProtection="1">
      <alignment vertical="center"/>
      <protection locked="0"/>
    </xf>
    <xf numFmtId="0" fontId="1" fillId="2" borderId="0" xfId="0" applyFont="1" applyFill="1">
      <alignment vertical="center"/>
    </xf>
    <xf numFmtId="0" fontId="13" fillId="2" borderId="0" xfId="4" applyFont="1" applyFill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179" fontId="15" fillId="2" borderId="17" xfId="4" applyNumberFormat="1" applyFont="1" applyFill="1" applyBorder="1" applyAlignment="1">
      <alignment horizontal="right" vertical="center"/>
    </xf>
    <xf numFmtId="0" fontId="15" fillId="2" borderId="17" xfId="4" applyFont="1" applyFill="1" applyBorder="1" applyAlignment="1">
      <alignment horizontal="center" vertical="center"/>
    </xf>
    <xf numFmtId="0" fontId="15" fillId="2" borderId="18" xfId="4" applyFont="1" applyFill="1" applyBorder="1" applyAlignment="1">
      <alignment horizontal="left" vertical="center"/>
    </xf>
    <xf numFmtId="0" fontId="15" fillId="2" borderId="0" xfId="4" quotePrefix="1" applyFont="1" applyFill="1" applyAlignment="1">
      <alignment horizontal="right" vertical="center"/>
    </xf>
    <xf numFmtId="0" fontId="15" fillId="2" borderId="0" xfId="4" quotePrefix="1" applyFont="1" applyFill="1" applyAlignment="1">
      <alignment horizontal="center" vertical="center"/>
    </xf>
    <xf numFmtId="0" fontId="15" fillId="2" borderId="13" xfId="4" quotePrefix="1" applyFont="1" applyFill="1" applyBorder="1" applyAlignment="1">
      <alignment horizontal="left" vertical="center"/>
    </xf>
    <xf numFmtId="3" fontId="15" fillId="2" borderId="11" xfId="4" applyNumberFormat="1" applyFont="1" applyFill="1" applyBorder="1" applyAlignment="1">
      <alignment vertical="center"/>
    </xf>
    <xf numFmtId="3" fontId="15" fillId="2" borderId="0" xfId="5" applyNumberFormat="1" applyFont="1" applyFill="1">
      <alignment vertical="center"/>
    </xf>
    <xf numFmtId="3" fontId="15" fillId="2" borderId="0" xfId="4" applyNumberFormat="1" applyFont="1" applyFill="1" applyAlignment="1">
      <alignment vertical="center"/>
    </xf>
    <xf numFmtId="3" fontId="15" fillId="2" borderId="11" xfId="4" applyNumberFormat="1" applyFont="1" applyFill="1" applyBorder="1" applyAlignment="1">
      <alignment horizontal="right" vertical="center"/>
    </xf>
    <xf numFmtId="3" fontId="15" fillId="2" borderId="0" xfId="4" applyNumberFormat="1" applyFont="1" applyFill="1" applyAlignment="1">
      <alignment horizontal="right" vertical="center"/>
    </xf>
    <xf numFmtId="3" fontId="15" fillId="2" borderId="13" xfId="4" applyNumberFormat="1" applyFont="1" applyFill="1" applyBorder="1" applyAlignment="1">
      <alignment vertical="center"/>
    </xf>
    <xf numFmtId="0" fontId="28" fillId="2" borderId="0" xfId="4" quotePrefix="1" applyFont="1" applyFill="1" applyAlignment="1">
      <alignment horizontal="right" vertical="center"/>
    </xf>
    <xf numFmtId="0" fontId="28" fillId="2" borderId="0" xfId="4" quotePrefix="1" applyFont="1" applyFill="1" applyAlignment="1">
      <alignment horizontal="center" vertical="center"/>
    </xf>
    <xf numFmtId="0" fontId="28" fillId="2" borderId="13" xfId="4" quotePrefix="1" applyFont="1" applyFill="1" applyBorder="1" applyAlignment="1">
      <alignment horizontal="left" vertical="center"/>
    </xf>
    <xf numFmtId="0" fontId="15" fillId="2" borderId="0" xfId="4" applyFont="1" applyFill="1" applyAlignment="1">
      <alignment horizontal="right" vertical="center"/>
    </xf>
    <xf numFmtId="0" fontId="15" fillId="2" borderId="0" xfId="4" applyFont="1" applyFill="1" applyAlignment="1">
      <alignment horizontal="center" vertical="center"/>
    </xf>
    <xf numFmtId="0" fontId="15" fillId="2" borderId="13" xfId="4" applyFont="1" applyFill="1" applyBorder="1" applyAlignment="1">
      <alignment horizontal="left" vertical="center"/>
    </xf>
    <xf numFmtId="3" fontId="27" fillId="2" borderId="13" xfId="4" applyNumberFormat="1" applyFont="1" applyFill="1" applyBorder="1" applyAlignment="1">
      <alignment horizontal="right" vertical="center"/>
    </xf>
    <xf numFmtId="0" fontId="15" fillId="2" borderId="25" xfId="4" applyFont="1" applyFill="1" applyBorder="1" applyAlignment="1">
      <alignment horizontal="left" vertical="center"/>
    </xf>
    <xf numFmtId="3" fontId="27" fillId="2" borderId="16" xfId="4" applyNumberFormat="1" applyFont="1" applyFill="1" applyBorder="1" applyAlignment="1">
      <alignment horizontal="right" vertical="center"/>
    </xf>
    <xf numFmtId="0" fontId="27" fillId="2" borderId="14" xfId="4" applyFont="1" applyFill="1" applyBorder="1" applyAlignment="1">
      <alignment horizontal="right" vertical="center"/>
    </xf>
    <xf numFmtId="0" fontId="27" fillId="2" borderId="25" xfId="4" applyFont="1" applyFill="1" applyBorder="1" applyAlignment="1">
      <alignment horizontal="right" vertical="center"/>
    </xf>
    <xf numFmtId="0" fontId="27" fillId="2" borderId="25" xfId="4" applyFont="1" applyFill="1" applyBorder="1" applyAlignment="1">
      <alignment vertical="center"/>
    </xf>
    <xf numFmtId="0" fontId="27" fillId="2" borderId="14" xfId="4" applyFont="1" applyFill="1" applyBorder="1"/>
    <xf numFmtId="0" fontId="15" fillId="2" borderId="2" xfId="4" applyFont="1" applyFill="1" applyBorder="1" applyAlignment="1">
      <alignment horizontal="right"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19" xfId="4" applyFont="1" applyFill="1" applyBorder="1" applyAlignment="1">
      <alignment horizontal="left" vertical="center"/>
    </xf>
    <xf numFmtId="38" fontId="3" fillId="0" borderId="11" xfId="4" applyNumberFormat="1" applyFont="1" applyBorder="1" applyAlignment="1" applyProtection="1">
      <alignment vertical="center"/>
      <protection locked="0"/>
    </xf>
    <xf numFmtId="38" fontId="3" fillId="0" borderId="0" xfId="4" applyNumberFormat="1" applyFont="1" applyAlignment="1" applyProtection="1">
      <alignment vertical="center"/>
      <protection locked="0"/>
    </xf>
    <xf numFmtId="185" fontId="6" fillId="0" borderId="13" xfId="4" quotePrefix="1" applyNumberFormat="1" applyFont="1" applyBorder="1" applyAlignment="1">
      <alignment horizontal="distributed" vertical="center" indent="1"/>
    </xf>
    <xf numFmtId="38" fontId="6" fillId="0" borderId="21" xfId="4" applyNumberFormat="1" applyFont="1" applyBorder="1" applyAlignment="1" applyProtection="1">
      <alignment vertical="center"/>
      <protection locked="0"/>
    </xf>
    <xf numFmtId="38" fontId="6" fillId="0" borderId="2" xfId="4" applyNumberFormat="1" applyFont="1" applyBorder="1" applyAlignment="1" applyProtection="1">
      <alignment vertical="center"/>
      <protection locked="0"/>
    </xf>
    <xf numFmtId="181" fontId="3" fillId="0" borderId="13" xfId="4" quotePrefix="1" applyNumberFormat="1" applyFont="1" applyBorder="1" applyAlignment="1">
      <alignment horizontal="center" vertical="center"/>
    </xf>
    <xf numFmtId="38" fontId="6" fillId="0" borderId="13" xfId="2" quotePrefix="1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38" fontId="6" fillId="0" borderId="0" xfId="2" applyFont="1" applyFill="1" applyBorder="1" applyAlignment="1" applyProtection="1">
      <alignment vertical="center"/>
      <protection locked="0"/>
    </xf>
    <xf numFmtId="38" fontId="6" fillId="0" borderId="19" xfId="2" quotePrefix="1" applyFont="1" applyFill="1" applyBorder="1" applyAlignment="1">
      <alignment horizontal="center" vertical="center"/>
    </xf>
    <xf numFmtId="38" fontId="6" fillId="0" borderId="21" xfId="2" applyFont="1" applyFill="1" applyBorder="1" applyAlignment="1">
      <alignment vertical="center"/>
    </xf>
    <xf numFmtId="38" fontId="6" fillId="0" borderId="2" xfId="2" applyFont="1" applyFill="1" applyBorder="1" applyAlignment="1" applyProtection="1">
      <alignment vertical="center"/>
      <protection locked="0"/>
    </xf>
    <xf numFmtId="38" fontId="6" fillId="0" borderId="2" xfId="2" applyFont="1" applyFill="1" applyBorder="1" applyAlignment="1" applyProtection="1">
      <alignment horizontal="center" vertical="center"/>
      <protection locked="0"/>
    </xf>
    <xf numFmtId="3" fontId="3" fillId="2" borderId="11" xfId="4" applyNumberFormat="1" applyFont="1" applyFill="1" applyBorder="1" applyAlignment="1">
      <alignment vertical="center"/>
    </xf>
    <xf numFmtId="3" fontId="3" fillId="2" borderId="0" xfId="4" applyNumberFormat="1" applyFont="1" applyFill="1" applyAlignment="1">
      <alignment vertical="center"/>
    </xf>
    <xf numFmtId="38" fontId="3" fillId="2" borderId="0" xfId="3" applyFont="1" applyFill="1" applyBorder="1" applyAlignment="1" applyProtection="1">
      <alignment vertical="center"/>
      <protection locked="0"/>
    </xf>
    <xf numFmtId="3" fontId="6" fillId="2" borderId="21" xfId="4" applyNumberFormat="1" applyFont="1" applyFill="1" applyBorder="1" applyAlignment="1">
      <alignment vertical="center"/>
    </xf>
    <xf numFmtId="3" fontId="6" fillId="2" borderId="2" xfId="4" applyNumberFormat="1" applyFont="1" applyFill="1" applyBorder="1" applyAlignment="1">
      <alignment vertical="center"/>
    </xf>
    <xf numFmtId="38" fontId="6" fillId="2" borderId="2" xfId="3" applyFont="1" applyFill="1" applyBorder="1" applyAlignment="1" applyProtection="1">
      <alignment vertical="center"/>
      <protection locked="0"/>
    </xf>
    <xf numFmtId="38" fontId="3" fillId="2" borderId="11" xfId="3" applyFont="1" applyFill="1" applyBorder="1" applyAlignment="1" applyProtection="1">
      <alignment vertical="center"/>
      <protection locked="0"/>
    </xf>
    <xf numFmtId="38" fontId="6" fillId="2" borderId="21" xfId="3" applyFont="1" applyFill="1" applyBorder="1" applyAlignment="1" applyProtection="1">
      <alignment vertical="center"/>
      <protection locked="0"/>
    </xf>
    <xf numFmtId="185" fontId="6" fillId="2" borderId="13" xfId="4" quotePrefix="1" applyNumberFormat="1" applyFont="1" applyFill="1" applyBorder="1" applyAlignment="1">
      <alignment horizontal="distributed" vertical="center" indent="2"/>
    </xf>
    <xf numFmtId="38" fontId="8" fillId="2" borderId="29" xfId="3" applyFont="1" applyFill="1" applyBorder="1" applyAlignment="1" applyProtection="1">
      <alignment horizontal="center" vertical="center"/>
      <protection locked="0"/>
    </xf>
    <xf numFmtId="0" fontId="3" fillId="2" borderId="13" xfId="4" quotePrefix="1" applyFont="1" applyFill="1" applyBorder="1" applyAlignment="1">
      <alignment horizontal="center" vertical="center"/>
    </xf>
    <xf numFmtId="0" fontId="3" fillId="2" borderId="0" xfId="4" applyFont="1" applyFill="1" applyAlignment="1" applyProtection="1">
      <alignment vertical="center"/>
      <protection locked="0"/>
    </xf>
    <xf numFmtId="0" fontId="6" fillId="2" borderId="13" xfId="4" quotePrefix="1" applyFont="1" applyFill="1" applyBorder="1" applyAlignment="1">
      <alignment horizontal="distributed" vertical="center" indent="1"/>
    </xf>
    <xf numFmtId="3" fontId="6" fillId="0" borderId="11" xfId="4" applyNumberFormat="1" applyFont="1" applyBorder="1" applyAlignment="1" applyProtection="1">
      <alignment horizontal="right" vertical="center" indent="2"/>
      <protection locked="0"/>
    </xf>
    <xf numFmtId="3" fontId="6" fillId="0" borderId="0" xfId="4" applyNumberFormat="1" applyFont="1" applyAlignment="1" applyProtection="1">
      <alignment horizontal="right" vertical="center" indent="2"/>
      <protection locked="0"/>
    </xf>
    <xf numFmtId="0" fontId="19" fillId="2" borderId="0" xfId="4" applyFont="1" applyFill="1" applyAlignment="1">
      <alignment horizontal="center"/>
    </xf>
    <xf numFmtId="38" fontId="8" fillId="0" borderId="11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0" xfId="2" applyFont="1" applyFill="1" applyBorder="1" applyAlignment="1" applyProtection="1">
      <alignment vertical="center"/>
      <protection locked="0"/>
    </xf>
    <xf numFmtId="38" fontId="8" fillId="0" borderId="0" xfId="2" applyFont="1" applyFill="1" applyBorder="1" applyAlignment="1" applyProtection="1">
      <alignment horizontal="center" vertical="center"/>
      <protection locked="0"/>
    </xf>
    <xf numFmtId="49" fontId="35" fillId="3" borderId="26" xfId="0" applyNumberFormat="1" applyFont="1" applyFill="1" applyBorder="1" applyAlignment="1">
      <alignment horizontal="centerContinuous" vertical="center"/>
    </xf>
    <xf numFmtId="0" fontId="35" fillId="3" borderId="26" xfId="0" applyFont="1" applyFill="1" applyBorder="1" applyAlignment="1">
      <alignment horizontal="centerContinuous" vertical="center"/>
    </xf>
    <xf numFmtId="0" fontId="3" fillId="3" borderId="0" xfId="4" applyFont="1" applyFill="1"/>
    <xf numFmtId="49" fontId="36" fillId="3" borderId="30" xfId="0" applyNumberFormat="1" applyFont="1" applyFill="1" applyBorder="1" applyAlignment="1"/>
    <xf numFmtId="0" fontId="23" fillId="3" borderId="30" xfId="1" applyFont="1" applyFill="1" applyBorder="1" applyAlignment="1"/>
    <xf numFmtId="49" fontId="36" fillId="3" borderId="31" xfId="0" applyNumberFormat="1" applyFont="1" applyFill="1" applyBorder="1" applyAlignment="1"/>
    <xf numFmtId="0" fontId="23" fillId="3" borderId="31" xfId="1" applyFont="1" applyFill="1" applyBorder="1" applyAlignment="1"/>
    <xf numFmtId="49" fontId="36" fillId="3" borderId="31" xfId="0" applyNumberFormat="1" applyFont="1" applyFill="1" applyBorder="1">
      <alignment vertical="center"/>
    </xf>
    <xf numFmtId="0" fontId="23" fillId="3" borderId="31" xfId="1" applyFont="1" applyFill="1" applyBorder="1" applyAlignment="1">
      <alignment vertical="center" wrapText="1"/>
    </xf>
    <xf numFmtId="49" fontId="36" fillId="3" borderId="32" xfId="0" applyNumberFormat="1" applyFont="1" applyFill="1" applyBorder="1" applyAlignment="1"/>
    <xf numFmtId="0" fontId="23" fillId="3" borderId="32" xfId="1" applyFont="1" applyFill="1" applyBorder="1" applyAlignment="1"/>
    <xf numFmtId="0" fontId="23" fillId="3" borderId="0" xfId="1" applyFont="1" applyFill="1" applyBorder="1" applyAlignment="1">
      <alignment vertical="center"/>
    </xf>
    <xf numFmtId="0" fontId="9" fillId="0" borderId="0" xfId="4" applyFont="1" applyAlignment="1">
      <alignment horizontal="center"/>
    </xf>
    <xf numFmtId="0" fontId="23" fillId="3" borderId="0" xfId="1" applyFont="1" applyFill="1" applyBorder="1" applyAlignment="1">
      <alignment vertical="center"/>
    </xf>
    <xf numFmtId="0" fontId="30" fillId="3" borderId="0" xfId="0" applyFont="1" applyFill="1">
      <alignment vertical="center"/>
    </xf>
    <xf numFmtId="0" fontId="9" fillId="0" borderId="0" xfId="4" applyFont="1"/>
    <xf numFmtId="0" fontId="0" fillId="0" borderId="0" xfId="0">
      <alignment vertical="center"/>
    </xf>
    <xf numFmtId="0" fontId="3" fillId="0" borderId="6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22" xfId="4" applyFont="1" applyBorder="1" applyAlignment="1">
      <alignment horizontal="center" vertical="center"/>
    </xf>
    <xf numFmtId="0" fontId="3" fillId="0" borderId="25" xfId="4" applyFont="1" applyBorder="1" applyAlignment="1">
      <alignment horizontal="center" vertical="center"/>
    </xf>
    <xf numFmtId="0" fontId="6" fillId="0" borderId="0" xfId="4" applyFont="1" applyAlignment="1">
      <alignment horizontal="distributed" vertical="center" wrapText="1"/>
    </xf>
    <xf numFmtId="178" fontId="15" fillId="0" borderId="11" xfId="6" applyNumberFormat="1" applyFont="1" applyBorder="1" applyAlignment="1">
      <alignment horizontal="center" vertical="top" wrapText="1"/>
    </xf>
    <xf numFmtId="178" fontId="16" fillId="0" borderId="12" xfId="6" applyNumberFormat="1" applyFont="1" applyBorder="1" applyAlignment="1">
      <alignment horizontal="center" vertical="top" wrapText="1"/>
    </xf>
    <xf numFmtId="178" fontId="16" fillId="0" borderId="15" xfId="6" applyNumberFormat="1" applyFont="1" applyBorder="1" applyAlignment="1">
      <alignment horizontal="center" vertical="top" wrapText="1"/>
    </xf>
    <xf numFmtId="0" fontId="18" fillId="0" borderId="0" xfId="4" applyFont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9" fillId="0" borderId="0" xfId="4" applyFont="1" applyAlignment="1">
      <alignment horizontal="left" wrapText="1"/>
    </xf>
    <xf numFmtId="177" fontId="15" fillId="0" borderId="23" xfId="6" applyNumberFormat="1" applyFont="1" applyBorder="1" applyAlignment="1">
      <alignment horizontal="center" wrapText="1"/>
    </xf>
    <xf numFmtId="0" fontId="3" fillId="0" borderId="12" xfId="4" applyFont="1" applyBorder="1"/>
    <xf numFmtId="0" fontId="3" fillId="0" borderId="0" xfId="4" applyFont="1"/>
    <xf numFmtId="0" fontId="15" fillId="2" borderId="0" xfId="4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13" xfId="0" applyFont="1" applyFill="1" applyBorder="1">
      <alignment vertical="center"/>
    </xf>
    <xf numFmtId="0" fontId="9" fillId="2" borderId="0" xfId="4" applyFont="1" applyFill="1" applyAlignment="1">
      <alignment horizontal="center"/>
    </xf>
    <xf numFmtId="0" fontId="15" fillId="2" borderId="1" xfId="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31" fillId="2" borderId="3" xfId="4" applyFont="1" applyFill="1" applyBorder="1" applyAlignment="1">
      <alignment horizontal="center" vertical="center"/>
    </xf>
    <xf numFmtId="0" fontId="31" fillId="2" borderId="4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left" vertical="center" wrapText="1"/>
    </xf>
    <xf numFmtId="0" fontId="31" fillId="2" borderId="3" xfId="4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23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3" fillId="0" borderId="23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24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16" xfId="4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10" fillId="0" borderId="15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22" xfId="4" applyFont="1" applyFill="1" applyBorder="1" applyAlignment="1">
      <alignment horizontal="center" vertical="center"/>
    </xf>
    <xf numFmtId="0" fontId="3" fillId="2" borderId="25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7" xfId="4" applyFont="1" applyBorder="1" applyAlignment="1">
      <alignment horizontal="center" vertical="center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JB1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9"/>
  <sheetViews>
    <sheetView showGridLines="0" tabSelected="1" zoomScaleNormal="100" zoomScaleSheetLayoutView="100" workbookViewId="0"/>
  </sheetViews>
  <sheetFormatPr defaultColWidth="11.36328125" defaultRowHeight="13"/>
  <cols>
    <col min="1" max="1" width="5.26953125" style="1" customWidth="1"/>
    <col min="2" max="2" width="9" style="1" customWidth="1"/>
    <col min="3" max="3" width="73.6328125" style="1" customWidth="1"/>
    <col min="4" max="16384" width="11.36328125" style="1"/>
  </cols>
  <sheetData>
    <row r="1" spans="2:3" ht="24.75" customHeight="1">
      <c r="B1" s="265" t="s">
        <v>247</v>
      </c>
    </row>
    <row r="2" spans="2:3" s="347" customFormat="1" ht="18.75" customHeight="1">
      <c r="B2" s="345" t="s">
        <v>248</v>
      </c>
      <c r="C2" s="346" t="s">
        <v>249</v>
      </c>
    </row>
    <row r="3" spans="2:3" s="347" customFormat="1" ht="18.75" customHeight="1">
      <c r="B3" s="348" t="s">
        <v>250</v>
      </c>
      <c r="C3" s="349" t="s">
        <v>303</v>
      </c>
    </row>
    <row r="4" spans="2:3" s="347" customFormat="1" ht="18.75" customHeight="1">
      <c r="B4" s="350" t="s">
        <v>251</v>
      </c>
      <c r="C4" s="351" t="s">
        <v>266</v>
      </c>
    </row>
    <row r="5" spans="2:3" s="347" customFormat="1" ht="35">
      <c r="B5" s="352" t="s">
        <v>252</v>
      </c>
      <c r="C5" s="353" t="s">
        <v>305</v>
      </c>
    </row>
    <row r="6" spans="2:3" s="347" customFormat="1" ht="18.75" customHeight="1">
      <c r="B6" s="350" t="s">
        <v>253</v>
      </c>
      <c r="C6" s="351" t="s">
        <v>267</v>
      </c>
    </row>
    <row r="7" spans="2:3" s="347" customFormat="1" ht="18.75" customHeight="1">
      <c r="B7" s="350" t="s">
        <v>254</v>
      </c>
      <c r="C7" s="351" t="s">
        <v>268</v>
      </c>
    </row>
    <row r="8" spans="2:3" s="347" customFormat="1" ht="18.75" customHeight="1">
      <c r="B8" s="350" t="s">
        <v>255</v>
      </c>
      <c r="C8" s="351" t="s">
        <v>269</v>
      </c>
    </row>
    <row r="9" spans="2:3" s="347" customFormat="1" ht="18.75" customHeight="1">
      <c r="B9" s="350" t="s">
        <v>256</v>
      </c>
      <c r="C9" s="351" t="s">
        <v>270</v>
      </c>
    </row>
    <row r="10" spans="2:3" s="347" customFormat="1" ht="18.75" customHeight="1">
      <c r="B10" s="350" t="s">
        <v>257</v>
      </c>
      <c r="C10" s="351" t="s">
        <v>271</v>
      </c>
    </row>
    <row r="11" spans="2:3" s="347" customFormat="1" ht="18.75" customHeight="1">
      <c r="B11" s="350" t="s">
        <v>258</v>
      </c>
      <c r="C11" s="351" t="s">
        <v>304</v>
      </c>
    </row>
    <row r="12" spans="2:3" s="347" customFormat="1" ht="18.75" customHeight="1">
      <c r="B12" s="350" t="s">
        <v>259</v>
      </c>
      <c r="C12" s="351" t="s">
        <v>272</v>
      </c>
    </row>
    <row r="13" spans="2:3" s="347" customFormat="1" ht="18.75" customHeight="1">
      <c r="B13" s="350" t="s">
        <v>260</v>
      </c>
      <c r="C13" s="351" t="s">
        <v>273</v>
      </c>
    </row>
    <row r="14" spans="2:3" s="347" customFormat="1" ht="18.75" customHeight="1">
      <c r="B14" s="350" t="s">
        <v>261</v>
      </c>
      <c r="C14" s="351" t="s">
        <v>274</v>
      </c>
    </row>
    <row r="15" spans="2:3" s="347" customFormat="1" ht="18.75" customHeight="1">
      <c r="B15" s="350" t="s">
        <v>262</v>
      </c>
      <c r="C15" s="351" t="s">
        <v>275</v>
      </c>
    </row>
    <row r="16" spans="2:3" s="347" customFormat="1" ht="18.75" customHeight="1">
      <c r="B16" s="350" t="s">
        <v>263</v>
      </c>
      <c r="C16" s="351" t="s">
        <v>276</v>
      </c>
    </row>
    <row r="17" spans="2:3" s="347" customFormat="1" ht="18.75" customHeight="1">
      <c r="B17" s="350" t="s">
        <v>264</v>
      </c>
      <c r="C17" s="351" t="s">
        <v>277</v>
      </c>
    </row>
    <row r="18" spans="2:3" s="347" customFormat="1" ht="18.75" customHeight="1">
      <c r="B18" s="354" t="s">
        <v>265</v>
      </c>
      <c r="C18" s="355" t="s">
        <v>278</v>
      </c>
    </row>
    <row r="19" spans="2:3" ht="18.75" customHeight="1"/>
  </sheetData>
  <phoneticPr fontId="32"/>
  <hyperlinks>
    <hyperlink ref="C3" location="'9-1'!A1" display="ＪＲ各駅の乗車人員" xr:uid="{00000000-0004-0000-0000-000000000000}"/>
    <hyperlink ref="C4" location="'9-2'!A1" display="ＪＲ高松貨物ターミナル駅の貨物発着トン数" xr:uid="{00000000-0004-0000-0000-000001000000}"/>
    <hyperlink ref="C5" location="'9-3'!A1" display="'9-3'!A1" xr:uid="{00000000-0004-0000-0000-000002000000}"/>
    <hyperlink ref="C6" location="'9-4'!A1" display="高松市立駐車場利用状況" xr:uid="{00000000-0004-0000-0000-000003000000}"/>
    <hyperlink ref="C7" location="'9-5'!A1" display="一般乗合バス" xr:uid="{00000000-0004-0000-0000-000004000000}"/>
    <hyperlink ref="C8" location="'9-6'!A1" display="一般貸切バス" xr:uid="{00000000-0004-0000-0000-000005000000}"/>
    <hyperlink ref="C9" location="'9-7'!A1" display="民営鉄道" xr:uid="{00000000-0004-0000-0000-000006000000}"/>
    <hyperlink ref="C10" location="'9-8'!A1" display="高松空港の利用状況" xr:uid="{00000000-0004-0000-0000-000007000000}"/>
    <hyperlink ref="C11" location="'9-9'!A1" display="自動車保有台数所定" xr:uid="{00000000-0004-0000-0000-000008000000}"/>
    <hyperlink ref="C12" location="'9-10'!A1" display="軽自動車等の登録台数" xr:uid="{00000000-0004-0000-0000-000009000000}"/>
    <hyperlink ref="C13" location="'9-11'!A1" display="高松港入港船舶" xr:uid="{00000000-0004-0000-0000-00000A000000}"/>
    <hyperlink ref="C14" location="'9-12'!A1" display="高松港の概況" xr:uid="{00000000-0004-0000-0000-00000B000000}"/>
    <hyperlink ref="C15" location="'9-13'!A1" display="フェリーボート輸送実績" xr:uid="{00000000-0004-0000-0000-00000C000000}"/>
    <hyperlink ref="C16" location="'9-14'!A1" display="加入電話施設数" xr:uid="{00000000-0004-0000-0000-00000D000000}"/>
    <hyperlink ref="C17" location="'9-15'!A1" display="郵便局数" xr:uid="{00000000-0004-0000-0000-00000E000000}"/>
    <hyperlink ref="C18" location="'9-16'!A1" display="テレビ受信契約数" xr:uid="{00000000-0004-0000-0000-00000F000000}"/>
  </hyperlinks>
  <pageMargins left="0.51181102362204722" right="0.51181102362204722" top="0.98425196850393704" bottom="0.98425196850393704" header="0.51181102362204722" footer="0.51181102362204722"/>
  <pageSetup paperSize="9" orientation="portrait" horizontalDpi="4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3"/>
  <sheetViews>
    <sheetView showGridLines="0" zoomScaleNormal="100" workbookViewId="0"/>
  </sheetViews>
  <sheetFormatPr defaultColWidth="11.36328125" defaultRowHeight="13"/>
  <cols>
    <col min="1" max="1" width="9" style="1" customWidth="1"/>
    <col min="2" max="2" width="8.90625" style="1" customWidth="1"/>
    <col min="3" max="3" width="7.6328125" style="1" customWidth="1"/>
    <col min="4" max="4" width="7.08984375" style="1" customWidth="1"/>
    <col min="5" max="5" width="7.6328125" style="1" customWidth="1"/>
    <col min="6" max="6" width="8" style="1" customWidth="1"/>
    <col min="7" max="7" width="7.08984375" style="1" customWidth="1"/>
    <col min="8" max="8" width="8.90625" style="1" customWidth="1"/>
    <col min="9" max="10" width="7.6328125" style="1" customWidth="1"/>
    <col min="11" max="12" width="7.08984375" style="1" customWidth="1"/>
    <col min="13" max="13" width="4.54296875" style="1" customWidth="1"/>
    <col min="14" max="14" width="16.90625" style="1" bestFit="1" customWidth="1"/>
    <col min="15" max="16384" width="11.36328125" style="1"/>
  </cols>
  <sheetData>
    <row r="1" spans="1:14" ht="17.5">
      <c r="N1" s="356" t="s">
        <v>281</v>
      </c>
    </row>
    <row r="2" spans="1:14" s="52" customFormat="1" ht="19">
      <c r="A2" s="357" t="s">
        <v>302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272"/>
    </row>
    <row r="3" spans="1:14">
      <c r="A3" s="246"/>
    </row>
    <row r="4" spans="1:14" ht="13.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28" t="s">
        <v>152</v>
      </c>
      <c r="M4" s="75"/>
    </row>
    <row r="5" spans="1:14" ht="18.75" customHeight="1">
      <c r="A5" s="365" t="s">
        <v>153</v>
      </c>
      <c r="B5" s="397" t="s">
        <v>154</v>
      </c>
      <c r="C5" s="362" t="s">
        <v>155</v>
      </c>
      <c r="D5" s="364"/>
      <c r="E5" s="364"/>
      <c r="F5" s="363"/>
      <c r="G5" s="397" t="s">
        <v>156</v>
      </c>
      <c r="H5" s="362" t="s">
        <v>157</v>
      </c>
      <c r="I5" s="364"/>
      <c r="J5" s="363"/>
      <c r="K5" s="169" t="s">
        <v>158</v>
      </c>
      <c r="L5" s="170" t="s">
        <v>159</v>
      </c>
      <c r="M5" s="22"/>
    </row>
    <row r="6" spans="1:14" ht="18.75" customHeight="1">
      <c r="A6" s="366"/>
      <c r="B6" s="398"/>
      <c r="C6" s="90" t="s">
        <v>160</v>
      </c>
      <c r="D6" s="90" t="s">
        <v>161</v>
      </c>
      <c r="E6" s="90" t="s">
        <v>162</v>
      </c>
      <c r="F6" s="247" t="s">
        <v>163</v>
      </c>
      <c r="G6" s="398"/>
      <c r="H6" s="90" t="s">
        <v>160</v>
      </c>
      <c r="I6" s="90" t="s">
        <v>161</v>
      </c>
      <c r="J6" s="90" t="s">
        <v>162</v>
      </c>
      <c r="K6" s="171" t="s">
        <v>164</v>
      </c>
      <c r="L6" s="172" t="s">
        <v>165</v>
      </c>
      <c r="M6" s="22"/>
    </row>
    <row r="7" spans="1:14" s="54" customFormat="1" ht="16.5" customHeight="1">
      <c r="A7" s="56">
        <v>27</v>
      </c>
      <c r="B7" s="53">
        <v>172260</v>
      </c>
      <c r="C7" s="180">
        <v>22925</v>
      </c>
      <c r="D7" s="174">
        <v>8009</v>
      </c>
      <c r="E7" s="174">
        <v>14681</v>
      </c>
      <c r="F7" s="174">
        <v>235</v>
      </c>
      <c r="G7" s="174">
        <v>666</v>
      </c>
      <c r="H7" s="248">
        <v>143919</v>
      </c>
      <c r="I7" s="174">
        <v>63714</v>
      </c>
      <c r="J7" s="174">
        <v>80205</v>
      </c>
      <c r="K7" s="174">
        <v>4013</v>
      </c>
      <c r="L7" s="174">
        <v>737</v>
      </c>
      <c r="M7" s="174"/>
    </row>
    <row r="8" spans="1:14" s="54" customFormat="1" ht="16.5" customHeight="1">
      <c r="A8" s="249">
        <f>A7+1</f>
        <v>28</v>
      </c>
      <c r="B8" s="53">
        <v>174093</v>
      </c>
      <c r="C8" s="180">
        <v>23006</v>
      </c>
      <c r="D8" s="174">
        <v>8107</v>
      </c>
      <c r="E8" s="174">
        <v>14654</v>
      </c>
      <c r="F8" s="174">
        <v>245</v>
      </c>
      <c r="G8" s="174">
        <v>687</v>
      </c>
      <c r="H8" s="248">
        <v>145058</v>
      </c>
      <c r="I8" s="174">
        <v>65747</v>
      </c>
      <c r="J8" s="174">
        <v>79311</v>
      </c>
      <c r="K8" s="174">
        <v>4606</v>
      </c>
      <c r="L8" s="174">
        <v>736</v>
      </c>
      <c r="M8" s="174"/>
    </row>
    <row r="9" spans="1:14" s="54" customFormat="1" ht="16.5" customHeight="1">
      <c r="A9" s="249">
        <f>A8+1</f>
        <v>29</v>
      </c>
      <c r="B9" s="53">
        <v>174876</v>
      </c>
      <c r="C9" s="180">
        <v>23067</v>
      </c>
      <c r="D9" s="174">
        <v>8215</v>
      </c>
      <c r="E9" s="174">
        <v>14578</v>
      </c>
      <c r="F9" s="174">
        <v>274</v>
      </c>
      <c r="G9" s="174">
        <v>691</v>
      </c>
      <c r="H9" s="248">
        <v>145734</v>
      </c>
      <c r="I9" s="174">
        <v>67604</v>
      </c>
      <c r="J9" s="174">
        <v>78130</v>
      </c>
      <c r="K9" s="174">
        <v>4641</v>
      </c>
      <c r="L9" s="174">
        <v>743</v>
      </c>
      <c r="M9" s="174"/>
    </row>
    <row r="10" spans="1:14" s="54" customFormat="1" ht="16.5" customHeight="1">
      <c r="A10" s="249">
        <f>A9+1</f>
        <v>30</v>
      </c>
      <c r="B10" s="53">
        <v>175178</v>
      </c>
      <c r="C10" s="180">
        <v>23192</v>
      </c>
      <c r="D10" s="62">
        <v>8314</v>
      </c>
      <c r="E10" s="62">
        <v>14591</v>
      </c>
      <c r="F10" s="62">
        <v>287</v>
      </c>
      <c r="G10" s="62">
        <v>684</v>
      </c>
      <c r="H10" s="250">
        <v>145889</v>
      </c>
      <c r="I10" s="62">
        <v>69264</v>
      </c>
      <c r="J10" s="62">
        <v>76625</v>
      </c>
      <c r="K10" s="62">
        <v>4687</v>
      </c>
      <c r="L10" s="62">
        <v>726</v>
      </c>
      <c r="M10" s="62"/>
    </row>
    <row r="11" spans="1:14" s="3" customFormat="1" ht="16.5" customHeight="1">
      <c r="A11" s="251" t="s">
        <v>297</v>
      </c>
      <c r="B11" s="252">
        <v>175348</v>
      </c>
      <c r="C11" s="253">
        <v>23296</v>
      </c>
      <c r="D11" s="242">
        <v>8417</v>
      </c>
      <c r="E11" s="242">
        <v>14561</v>
      </c>
      <c r="F11" s="242">
        <v>318</v>
      </c>
      <c r="G11" s="242">
        <v>683</v>
      </c>
      <c r="H11" s="254">
        <v>145900</v>
      </c>
      <c r="I11" s="242">
        <v>71087</v>
      </c>
      <c r="J11" s="242">
        <v>74813</v>
      </c>
      <c r="K11" s="242">
        <v>4733</v>
      </c>
      <c r="L11" s="242">
        <v>736</v>
      </c>
      <c r="M11" s="242"/>
    </row>
    <row r="12" spans="1:14" s="3" customFormat="1" ht="5.25" customHeight="1" thickBot="1">
      <c r="A12" s="82"/>
      <c r="B12" s="255"/>
      <c r="C12" s="256"/>
      <c r="D12" s="257"/>
      <c r="E12" s="257"/>
      <c r="F12" s="257"/>
      <c r="G12" s="257"/>
      <c r="H12" s="258"/>
      <c r="I12" s="257"/>
      <c r="J12" s="257"/>
      <c r="K12" s="257"/>
      <c r="L12" s="257"/>
      <c r="M12" s="242"/>
    </row>
    <row r="13" spans="1:14">
      <c r="A13" s="2" t="s">
        <v>166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mergeCells count="6">
    <mergeCell ref="A2:L2"/>
    <mergeCell ref="A5:A6"/>
    <mergeCell ref="B5:B6"/>
    <mergeCell ref="C5:F5"/>
    <mergeCell ref="G5:G6"/>
    <mergeCell ref="H5:J5"/>
  </mergeCells>
  <phoneticPr fontId="32"/>
  <hyperlinks>
    <hyperlink ref="N1" location="項目一覧表!A1" display="項目一覧表へ戻る" xr:uid="{00000000-0004-0000-09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28"/>
  <sheetViews>
    <sheetView showGridLines="0" zoomScaleNormal="100" workbookViewId="0"/>
  </sheetViews>
  <sheetFormatPr defaultColWidth="11.36328125" defaultRowHeight="13"/>
  <cols>
    <col min="1" max="1" width="11.08984375" style="1" customWidth="1"/>
    <col min="2" max="8" width="11.54296875" style="1" customWidth="1"/>
    <col min="9" max="9" width="7" style="1" customWidth="1"/>
    <col min="10" max="10" width="16.90625" style="1" bestFit="1" customWidth="1"/>
    <col min="11" max="16384" width="11.36328125" style="1"/>
  </cols>
  <sheetData>
    <row r="1" spans="1:10" ht="17.5">
      <c r="J1" s="356" t="s">
        <v>281</v>
      </c>
    </row>
    <row r="2" spans="1:10" s="52" customFormat="1" ht="19">
      <c r="A2" s="357" t="s">
        <v>209</v>
      </c>
      <c r="B2" s="357"/>
      <c r="C2" s="357"/>
      <c r="D2" s="357"/>
      <c r="E2" s="357"/>
      <c r="F2" s="357"/>
      <c r="G2" s="357"/>
      <c r="H2" s="357"/>
    </row>
    <row r="3" spans="1:10">
      <c r="D3" s="87"/>
    </row>
    <row r="4" spans="1:10" ht="13.5" thickBot="1">
      <c r="A4" s="4"/>
      <c r="B4" s="4"/>
      <c r="C4" s="4"/>
      <c r="D4" s="4"/>
      <c r="E4" s="4"/>
      <c r="F4" s="4"/>
      <c r="G4" s="4"/>
      <c r="H4" s="4" t="s">
        <v>167</v>
      </c>
    </row>
    <row r="5" spans="1:10" ht="15.75" customHeight="1">
      <c r="A5" s="365" t="s">
        <v>168</v>
      </c>
      <c r="B5" s="397" t="s">
        <v>220</v>
      </c>
      <c r="C5" s="362" t="s">
        <v>169</v>
      </c>
      <c r="D5" s="364"/>
      <c r="E5" s="364"/>
      <c r="F5" s="364"/>
      <c r="G5" s="364"/>
      <c r="H5" s="364"/>
    </row>
    <row r="6" spans="1:10" ht="15.75" customHeight="1">
      <c r="A6" s="399"/>
      <c r="B6" s="400"/>
      <c r="C6" s="401" t="s">
        <v>220</v>
      </c>
      <c r="D6" s="10" t="s">
        <v>221</v>
      </c>
      <c r="E6" s="401" t="s">
        <v>170</v>
      </c>
      <c r="F6" s="402" t="s">
        <v>171</v>
      </c>
      <c r="G6" s="403"/>
      <c r="H6" s="404" t="s">
        <v>172</v>
      </c>
    </row>
    <row r="7" spans="1:10" ht="15.75" customHeight="1">
      <c r="A7" s="399"/>
      <c r="B7" s="400"/>
      <c r="C7" s="400"/>
      <c r="D7" s="178" t="s">
        <v>173</v>
      </c>
      <c r="E7" s="400"/>
      <c r="F7" s="401" t="s">
        <v>222</v>
      </c>
      <c r="G7" s="401" t="s">
        <v>174</v>
      </c>
      <c r="H7" s="405"/>
    </row>
    <row r="8" spans="1:10" ht="15.75" customHeight="1">
      <c r="A8" s="366"/>
      <c r="B8" s="398"/>
      <c r="C8" s="398"/>
      <c r="D8" s="179" t="s">
        <v>175</v>
      </c>
      <c r="E8" s="398"/>
      <c r="F8" s="398"/>
      <c r="G8" s="398"/>
      <c r="H8" s="406"/>
    </row>
    <row r="9" spans="1:10" s="54" customFormat="1" ht="16.5" customHeight="1">
      <c r="A9" s="316">
        <v>27</v>
      </c>
      <c r="B9" s="53">
        <v>176510</v>
      </c>
      <c r="C9" s="180">
        <v>128540</v>
      </c>
      <c r="D9" s="174">
        <v>4601</v>
      </c>
      <c r="E9" s="174">
        <v>10</v>
      </c>
      <c r="F9" s="174">
        <v>29358</v>
      </c>
      <c r="G9" s="174">
        <v>94571</v>
      </c>
      <c r="H9" s="181" t="s">
        <v>34</v>
      </c>
    </row>
    <row r="10" spans="1:10" s="54" customFormat="1" ht="16.5" customHeight="1">
      <c r="A10" s="57">
        <v>28</v>
      </c>
      <c r="B10" s="53">
        <v>177276</v>
      </c>
      <c r="C10" s="180">
        <v>130330</v>
      </c>
      <c r="D10" s="174">
        <v>4548</v>
      </c>
      <c r="E10" s="174">
        <v>11</v>
      </c>
      <c r="F10" s="174">
        <v>29131</v>
      </c>
      <c r="G10" s="174">
        <v>96640</v>
      </c>
      <c r="H10" s="181" t="s">
        <v>34</v>
      </c>
    </row>
    <row r="11" spans="1:10" s="54" customFormat="1" ht="16.5" customHeight="1">
      <c r="A11" s="57">
        <v>29</v>
      </c>
      <c r="B11" s="53">
        <v>177200</v>
      </c>
      <c r="C11" s="180">
        <v>131408</v>
      </c>
      <c r="D11" s="174">
        <v>4521</v>
      </c>
      <c r="E11" s="174">
        <v>12</v>
      </c>
      <c r="F11" s="174">
        <v>28861</v>
      </c>
      <c r="G11" s="174">
        <v>98014</v>
      </c>
      <c r="H11" s="181" t="s">
        <v>34</v>
      </c>
    </row>
    <row r="12" spans="1:10" s="54" customFormat="1" ht="16.5" customHeight="1">
      <c r="A12" s="57">
        <v>30</v>
      </c>
      <c r="B12" s="341">
        <v>177140</v>
      </c>
      <c r="C12" s="342">
        <v>132442</v>
      </c>
      <c r="D12" s="343">
        <v>4452</v>
      </c>
      <c r="E12" s="343">
        <v>11</v>
      </c>
      <c r="F12" s="343">
        <v>28471</v>
      </c>
      <c r="G12" s="343">
        <v>99508</v>
      </c>
      <c r="H12" s="181" t="s">
        <v>34</v>
      </c>
    </row>
    <row r="13" spans="1:10" s="3" customFormat="1" ht="17.25" customHeight="1" thickBot="1">
      <c r="A13" s="317" t="s">
        <v>294</v>
      </c>
      <c r="B13" s="318">
        <v>178806</v>
      </c>
      <c r="C13" s="319">
        <v>134891</v>
      </c>
      <c r="D13" s="320">
        <v>4563</v>
      </c>
      <c r="E13" s="320">
        <v>10</v>
      </c>
      <c r="F13" s="320">
        <v>28572</v>
      </c>
      <c r="G13" s="320">
        <v>101746</v>
      </c>
      <c r="H13" s="181" t="s">
        <v>34</v>
      </c>
    </row>
    <row r="14" spans="1:10" s="3" customFormat="1" ht="13.15" customHeight="1" thickBot="1">
      <c r="A14" s="182"/>
      <c r="B14" s="183"/>
      <c r="C14" s="183"/>
      <c r="D14" s="58"/>
      <c r="E14" s="58"/>
      <c r="F14" s="58"/>
      <c r="G14" s="58"/>
      <c r="H14" s="59"/>
    </row>
    <row r="15" spans="1:10" ht="15.75" customHeight="1">
      <c r="A15" s="399" t="s">
        <v>168</v>
      </c>
      <c r="B15" s="406" t="s">
        <v>176</v>
      </c>
      <c r="C15" s="407"/>
      <c r="D15" s="407"/>
      <c r="E15" s="366"/>
      <c r="F15" s="408" t="s">
        <v>223</v>
      </c>
      <c r="G15" s="411" t="s">
        <v>224</v>
      </c>
      <c r="H15" s="412"/>
    </row>
    <row r="16" spans="1:10" ht="15.75" customHeight="1">
      <c r="A16" s="399"/>
      <c r="B16" s="401" t="s">
        <v>220</v>
      </c>
      <c r="C16" s="401" t="s">
        <v>225</v>
      </c>
      <c r="D16" s="417" t="s">
        <v>177</v>
      </c>
      <c r="E16" s="401" t="s">
        <v>226</v>
      </c>
      <c r="F16" s="409"/>
      <c r="G16" s="413"/>
      <c r="H16" s="414"/>
    </row>
    <row r="17" spans="1:256" ht="15.75" customHeight="1">
      <c r="A17" s="366"/>
      <c r="B17" s="398"/>
      <c r="C17" s="398"/>
      <c r="D17" s="418"/>
      <c r="E17" s="398"/>
      <c r="F17" s="410"/>
      <c r="G17" s="415"/>
      <c r="H17" s="416"/>
    </row>
    <row r="18" spans="1:256" s="54" customFormat="1" ht="16.5" customHeight="1">
      <c r="A18" s="316">
        <v>27</v>
      </c>
      <c r="B18" s="53">
        <v>36556</v>
      </c>
      <c r="C18" s="174">
        <v>27715</v>
      </c>
      <c r="D18" s="174">
        <v>8471</v>
      </c>
      <c r="E18" s="174">
        <v>370</v>
      </c>
      <c r="F18" s="174">
        <v>6394</v>
      </c>
      <c r="G18" s="184"/>
      <c r="H18" s="184">
        <v>5020</v>
      </c>
    </row>
    <row r="19" spans="1:256" s="54" customFormat="1" ht="16.5" customHeight="1">
      <c r="A19" s="57">
        <v>28</v>
      </c>
      <c r="B19" s="53">
        <v>35497</v>
      </c>
      <c r="C19" s="174">
        <v>26547</v>
      </c>
      <c r="D19" s="174">
        <v>8594</v>
      </c>
      <c r="E19" s="174">
        <v>356</v>
      </c>
      <c r="F19" s="174">
        <v>6351</v>
      </c>
      <c r="G19" s="184"/>
      <c r="H19" s="184">
        <v>5098</v>
      </c>
    </row>
    <row r="20" spans="1:256" s="54" customFormat="1" ht="16.5" customHeight="1">
      <c r="A20" s="57">
        <v>29</v>
      </c>
      <c r="B20" s="53">
        <v>34291</v>
      </c>
      <c r="C20" s="174">
        <v>25367</v>
      </c>
      <c r="D20" s="174">
        <v>8578</v>
      </c>
      <c r="E20" s="174">
        <v>346</v>
      </c>
      <c r="F20" s="174">
        <v>6294</v>
      </c>
      <c r="G20" s="184"/>
      <c r="H20" s="184">
        <v>5207</v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  <c r="IM20" s="185"/>
      <c r="IN20" s="185"/>
      <c r="IO20" s="185"/>
      <c r="IP20" s="185"/>
      <c r="IQ20" s="185"/>
      <c r="IR20" s="185"/>
      <c r="IS20" s="185"/>
      <c r="IT20" s="185"/>
      <c r="IU20" s="185"/>
      <c r="IV20" s="185"/>
    </row>
    <row r="21" spans="1:256" s="54" customFormat="1" ht="16.5" customHeight="1">
      <c r="A21" s="57">
        <v>30</v>
      </c>
      <c r="B21" s="341">
        <v>33112</v>
      </c>
      <c r="C21" s="343">
        <v>24065</v>
      </c>
      <c r="D21" s="343">
        <v>8684</v>
      </c>
      <c r="E21" s="343">
        <v>363</v>
      </c>
      <c r="F21" s="343">
        <v>6220</v>
      </c>
      <c r="G21" s="344"/>
      <c r="H21" s="344">
        <v>5366</v>
      </c>
    </row>
    <row r="22" spans="1:256" s="3" customFormat="1" ht="17.25" customHeight="1" thickBot="1">
      <c r="A22" s="321" t="s">
        <v>294</v>
      </c>
      <c r="B22" s="322">
        <v>32156</v>
      </c>
      <c r="C22" s="323">
        <v>22930</v>
      </c>
      <c r="D22" s="323">
        <v>8844</v>
      </c>
      <c r="E22" s="323">
        <v>382</v>
      </c>
      <c r="F22" s="323">
        <v>6156</v>
      </c>
      <c r="G22" s="324"/>
      <c r="H22" s="324">
        <v>5603</v>
      </c>
    </row>
    <row r="23" spans="1:256" ht="15.75" customHeight="1">
      <c r="A23" s="5" t="s">
        <v>192</v>
      </c>
      <c r="B23" s="6"/>
      <c r="C23" s="186"/>
      <c r="D23" s="6"/>
      <c r="E23" s="6"/>
      <c r="F23" s="6"/>
      <c r="G23" s="6"/>
      <c r="H23" s="5"/>
    </row>
    <row r="24" spans="1:256">
      <c r="D24" s="87"/>
    </row>
    <row r="25" spans="1:256">
      <c r="C25" s="87"/>
    </row>
    <row r="26" spans="1:256">
      <c r="B26" s="87"/>
      <c r="C26" s="87"/>
      <c r="E26" s="187"/>
    </row>
    <row r="28" spans="1:256">
      <c r="B28" s="87"/>
      <c r="F28" s="87"/>
      <c r="H28" s="87"/>
    </row>
  </sheetData>
  <mergeCells count="18">
    <mergeCell ref="A15:A17"/>
    <mergeCell ref="B15:E15"/>
    <mergeCell ref="F15:F17"/>
    <mergeCell ref="G15:H17"/>
    <mergeCell ref="B16:B17"/>
    <mergeCell ref="C16:C17"/>
    <mergeCell ref="D16:D17"/>
    <mergeCell ref="E16:E17"/>
    <mergeCell ref="A2:H2"/>
    <mergeCell ref="A5:A8"/>
    <mergeCell ref="B5:B8"/>
    <mergeCell ref="C5:H5"/>
    <mergeCell ref="C6:C8"/>
    <mergeCell ref="E6:E8"/>
    <mergeCell ref="F6:G6"/>
    <mergeCell ref="H6:H8"/>
    <mergeCell ref="F7:F8"/>
    <mergeCell ref="G7:G8"/>
  </mergeCells>
  <phoneticPr fontId="32"/>
  <hyperlinks>
    <hyperlink ref="J1" location="項目一覧表!A1" display="項目一覧表へ戻る" xr:uid="{00000000-0004-0000-0A00-000000000000}"/>
  </hyperlinks>
  <pageMargins left="0.51181102362204722" right="0.51181102362204722" top="0.98425196850393704" bottom="0.98425196850393704" header="0.51181102362204722" footer="0.51181102362204722"/>
  <pageSetup paperSize="9" orientation="portrait" horizontalDpi="4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5"/>
  <sheetViews>
    <sheetView showGridLines="0" zoomScaleNormal="100" workbookViewId="0"/>
  </sheetViews>
  <sheetFormatPr defaultColWidth="11.36328125" defaultRowHeight="13"/>
  <cols>
    <col min="1" max="1" width="9.26953125" style="102" customWidth="1"/>
    <col min="2" max="2" width="8.26953125" style="102" customWidth="1"/>
    <col min="3" max="3" width="12.36328125" style="102" customWidth="1"/>
    <col min="4" max="4" width="5.6328125" style="102" customWidth="1"/>
    <col min="5" max="5" width="11" style="102" customWidth="1"/>
    <col min="6" max="6" width="8" style="102" customWidth="1"/>
    <col min="7" max="7" width="11.26953125" style="102" customWidth="1"/>
    <col min="8" max="8" width="8" style="102" customWidth="1"/>
    <col min="9" max="9" width="12.36328125" style="102" customWidth="1"/>
    <col min="10" max="10" width="6.7265625" style="102" customWidth="1"/>
    <col min="11" max="11" width="9.08984375" style="102" customWidth="1"/>
    <col min="12" max="12" width="7.26953125" style="102" customWidth="1"/>
    <col min="13" max="13" width="16.90625" style="102" bestFit="1" customWidth="1"/>
    <col min="14" max="16384" width="11.36328125" style="102"/>
  </cols>
  <sheetData>
    <row r="1" spans="1:13" ht="17.5">
      <c r="M1" s="356" t="s">
        <v>281</v>
      </c>
    </row>
    <row r="2" spans="1:13" ht="22.5" customHeight="1">
      <c r="A2" s="380" t="s">
        <v>211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3" ht="13.5" thickBo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3" ht="14.25" customHeight="1">
      <c r="A4" s="421" t="s">
        <v>212</v>
      </c>
      <c r="B4" s="419" t="s">
        <v>87</v>
      </c>
      <c r="C4" s="420"/>
      <c r="D4" s="419" t="s">
        <v>88</v>
      </c>
      <c r="E4" s="420"/>
      <c r="F4" s="419" t="s">
        <v>89</v>
      </c>
      <c r="G4" s="420"/>
      <c r="H4" s="419" t="s">
        <v>90</v>
      </c>
      <c r="I4" s="420"/>
      <c r="J4" s="419" t="s">
        <v>91</v>
      </c>
      <c r="K4" s="423"/>
    </row>
    <row r="5" spans="1:13" ht="21" customHeight="1">
      <c r="A5" s="422"/>
      <c r="B5" s="189" t="s">
        <v>213</v>
      </c>
      <c r="C5" s="189" t="s">
        <v>92</v>
      </c>
      <c r="D5" s="189" t="s">
        <v>213</v>
      </c>
      <c r="E5" s="189" t="s">
        <v>92</v>
      </c>
      <c r="F5" s="189" t="s">
        <v>213</v>
      </c>
      <c r="G5" s="189" t="s">
        <v>92</v>
      </c>
      <c r="H5" s="189" t="s">
        <v>213</v>
      </c>
      <c r="I5" s="189" t="s">
        <v>92</v>
      </c>
      <c r="J5" s="189" t="s">
        <v>213</v>
      </c>
      <c r="K5" s="190" t="s">
        <v>92</v>
      </c>
    </row>
    <row r="6" spans="1:13" ht="18.75" customHeight="1">
      <c r="A6" s="191">
        <v>27</v>
      </c>
      <c r="B6" s="192">
        <v>36682</v>
      </c>
      <c r="C6" s="193">
        <v>24240687</v>
      </c>
      <c r="D6" s="194">
        <v>324</v>
      </c>
      <c r="E6" s="194">
        <v>1677986</v>
      </c>
      <c r="F6" s="194">
        <v>15986</v>
      </c>
      <c r="G6" s="194">
        <v>2152991</v>
      </c>
      <c r="H6" s="194">
        <v>19984</v>
      </c>
      <c r="I6" s="194">
        <v>20249448</v>
      </c>
      <c r="J6" s="194">
        <v>388</v>
      </c>
      <c r="K6" s="194">
        <v>160262</v>
      </c>
    </row>
    <row r="7" spans="1:13" ht="18.75" customHeight="1">
      <c r="A7" s="195">
        <v>28</v>
      </c>
      <c r="B7" s="192">
        <v>39784</v>
      </c>
      <c r="C7" s="193">
        <v>25202894</v>
      </c>
      <c r="D7" s="194">
        <v>339</v>
      </c>
      <c r="E7" s="194">
        <v>1955357</v>
      </c>
      <c r="F7" s="194">
        <v>18483</v>
      </c>
      <c r="G7" s="194">
        <v>2117469</v>
      </c>
      <c r="H7" s="194">
        <v>19814</v>
      </c>
      <c r="I7" s="194">
        <v>20254673</v>
      </c>
      <c r="J7" s="194">
        <v>1148</v>
      </c>
      <c r="K7" s="194">
        <v>875395</v>
      </c>
    </row>
    <row r="8" spans="1:13" ht="18.75" customHeight="1">
      <c r="A8" s="196">
        <v>29</v>
      </c>
      <c r="B8" s="192">
        <v>35612</v>
      </c>
      <c r="C8" s="193">
        <v>25542639</v>
      </c>
      <c r="D8" s="197">
        <v>365</v>
      </c>
      <c r="E8" s="197">
        <v>2682811</v>
      </c>
      <c r="F8" s="197">
        <v>16226</v>
      </c>
      <c r="G8" s="197">
        <v>2455606</v>
      </c>
      <c r="H8" s="197">
        <v>18135</v>
      </c>
      <c r="I8" s="197">
        <v>19435164</v>
      </c>
      <c r="J8" s="197">
        <v>886</v>
      </c>
      <c r="K8" s="197">
        <v>969058</v>
      </c>
    </row>
    <row r="9" spans="1:13" ht="18.75" customHeight="1">
      <c r="A9" s="195">
        <v>30</v>
      </c>
      <c r="B9" s="325">
        <v>33582</v>
      </c>
      <c r="C9" s="326">
        <v>23714753</v>
      </c>
      <c r="D9" s="327">
        <v>346</v>
      </c>
      <c r="E9" s="327">
        <v>2048001</v>
      </c>
      <c r="F9" s="327">
        <v>14884</v>
      </c>
      <c r="G9" s="327">
        <v>2264061</v>
      </c>
      <c r="H9" s="327">
        <v>17576</v>
      </c>
      <c r="I9" s="327">
        <v>19122565</v>
      </c>
      <c r="J9" s="327">
        <v>776</v>
      </c>
      <c r="K9" s="327">
        <v>280126</v>
      </c>
    </row>
    <row r="10" spans="1:13" s="200" customFormat="1" ht="18.75" customHeight="1" thickBot="1">
      <c r="A10" s="198" t="s">
        <v>294</v>
      </c>
      <c r="B10" s="328">
        <v>34820</v>
      </c>
      <c r="C10" s="329">
        <v>23497368</v>
      </c>
      <c r="D10" s="330">
        <v>334</v>
      </c>
      <c r="E10" s="330">
        <v>2516620</v>
      </c>
      <c r="F10" s="330">
        <v>16116</v>
      </c>
      <c r="G10" s="330">
        <v>1881329</v>
      </c>
      <c r="H10" s="330">
        <v>17674</v>
      </c>
      <c r="I10" s="330">
        <v>19014976</v>
      </c>
      <c r="J10" s="330">
        <v>696</v>
      </c>
      <c r="K10" s="330">
        <v>84443</v>
      </c>
    </row>
    <row r="11" spans="1:13" ht="14.25" customHeight="1">
      <c r="A11" s="201" t="s">
        <v>93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</row>
    <row r="12" spans="1:13">
      <c r="A12" s="102" t="s">
        <v>94</v>
      </c>
    </row>
    <row r="13" spans="1:13">
      <c r="A13" s="102" t="s">
        <v>200</v>
      </c>
    </row>
    <row r="14" spans="1:13">
      <c r="A14" s="102" t="s">
        <v>95</v>
      </c>
    </row>
    <row r="15" spans="1:13">
      <c r="B15" s="202"/>
      <c r="C15" s="202"/>
    </row>
    <row r="16" spans="1:13">
      <c r="B16" s="202"/>
      <c r="C16" s="202"/>
    </row>
    <row r="17" spans="2:7">
      <c r="B17" s="202"/>
      <c r="C17" s="202"/>
    </row>
    <row r="18" spans="2:7">
      <c r="B18" s="202"/>
      <c r="C18" s="202"/>
      <c r="E18" s="202"/>
    </row>
    <row r="19" spans="2:7">
      <c r="B19" s="202"/>
      <c r="C19" s="202"/>
    </row>
    <row r="25" spans="2:7">
      <c r="G25" s="200"/>
    </row>
  </sheetData>
  <mergeCells count="7">
    <mergeCell ref="B4:C4"/>
    <mergeCell ref="A2:K2"/>
    <mergeCell ref="A4:A5"/>
    <mergeCell ref="D4:E4"/>
    <mergeCell ref="F4:G4"/>
    <mergeCell ref="H4:I4"/>
    <mergeCell ref="J4:K4"/>
  </mergeCells>
  <phoneticPr fontId="32"/>
  <hyperlinks>
    <hyperlink ref="M1" location="項目一覧表!A1" display="項目一覧表へ戻る" xr:uid="{00000000-0004-0000-0B00-000000000000}"/>
  </hyperlinks>
  <pageMargins left="0.51181102362204722" right="0.51181102362204722" top="0.98425196850393704" bottom="0.98425196850393704" header="0.51181102362204722" footer="0.51181102362204722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4"/>
  <sheetViews>
    <sheetView showGridLines="0" zoomScaleNormal="100" workbookViewId="0"/>
  </sheetViews>
  <sheetFormatPr defaultColWidth="11.36328125" defaultRowHeight="13"/>
  <cols>
    <col min="1" max="1" width="12.36328125" style="102" customWidth="1"/>
    <col min="2" max="2" width="12.90625" style="102" customWidth="1"/>
    <col min="3" max="3" width="13.26953125" style="102" bestFit="1" customWidth="1"/>
    <col min="4" max="7" width="12.90625" style="102" customWidth="1"/>
    <col min="8" max="8" width="7.54296875" style="102" customWidth="1"/>
    <col min="9" max="9" width="16" style="102" customWidth="1"/>
    <col min="10" max="16384" width="11.36328125" style="102"/>
  </cols>
  <sheetData>
    <row r="1" spans="1:9" ht="17.5">
      <c r="I1" s="356" t="s">
        <v>281</v>
      </c>
    </row>
    <row r="2" spans="1:9" ht="20.25" customHeight="1">
      <c r="A2" s="380" t="s">
        <v>215</v>
      </c>
      <c r="B2" s="380"/>
      <c r="C2" s="380"/>
      <c r="D2" s="380"/>
      <c r="E2" s="380"/>
      <c r="F2" s="380"/>
      <c r="G2" s="380"/>
    </row>
    <row r="4" spans="1:9" ht="14.25" customHeight="1" thickBot="1">
      <c r="A4" s="203"/>
      <c r="B4" s="203"/>
      <c r="C4" s="203"/>
      <c r="D4" s="203"/>
      <c r="E4" s="203"/>
      <c r="F4" s="203"/>
      <c r="G4" s="203"/>
    </row>
    <row r="5" spans="1:9" ht="21" customHeight="1">
      <c r="A5" s="421" t="s">
        <v>214</v>
      </c>
      <c r="B5" s="419" t="s">
        <v>96</v>
      </c>
      <c r="C5" s="420"/>
      <c r="D5" s="419" t="s">
        <v>97</v>
      </c>
      <c r="E5" s="420"/>
      <c r="F5" s="419" t="s">
        <v>98</v>
      </c>
      <c r="G5" s="423"/>
    </row>
    <row r="6" spans="1:9" ht="18.75" customHeight="1">
      <c r="A6" s="422"/>
      <c r="B6" s="189" t="s">
        <v>99</v>
      </c>
      <c r="C6" s="189" t="s">
        <v>92</v>
      </c>
      <c r="D6" s="189" t="s">
        <v>100</v>
      </c>
      <c r="E6" s="189" t="s">
        <v>101</v>
      </c>
      <c r="F6" s="189" t="s">
        <v>102</v>
      </c>
      <c r="G6" s="190" t="s">
        <v>103</v>
      </c>
    </row>
    <row r="7" spans="1:9" ht="18.75" customHeight="1">
      <c r="A7" s="191">
        <v>27</v>
      </c>
      <c r="B7" s="204">
        <v>36682</v>
      </c>
      <c r="C7" s="194">
        <v>24240687</v>
      </c>
      <c r="D7" s="194">
        <v>1208363</v>
      </c>
      <c r="E7" s="194">
        <v>1140570</v>
      </c>
      <c r="F7" s="194">
        <v>8701393</v>
      </c>
      <c r="G7" s="194">
        <v>9026027</v>
      </c>
    </row>
    <row r="8" spans="1:9" ht="18.75" customHeight="1">
      <c r="A8" s="205">
        <v>28</v>
      </c>
      <c r="B8" s="204">
        <v>39784</v>
      </c>
      <c r="C8" s="194">
        <v>25202894</v>
      </c>
      <c r="D8" s="194">
        <v>1344117</v>
      </c>
      <c r="E8" s="194">
        <v>1307831</v>
      </c>
      <c r="F8" s="194">
        <v>9601820</v>
      </c>
      <c r="G8" s="194">
        <v>9929992</v>
      </c>
    </row>
    <row r="9" spans="1:9" ht="18.75" customHeight="1">
      <c r="A9" s="206">
        <v>29</v>
      </c>
      <c r="B9" s="207">
        <v>35612</v>
      </c>
      <c r="C9" s="197">
        <v>25542639</v>
      </c>
      <c r="D9" s="197">
        <v>1205633</v>
      </c>
      <c r="E9" s="197">
        <v>1161382</v>
      </c>
      <c r="F9" s="197">
        <v>9265664</v>
      </c>
      <c r="G9" s="197">
        <v>9737707</v>
      </c>
    </row>
    <row r="10" spans="1:9" s="200" customFormat="1" ht="18.75" customHeight="1">
      <c r="A10" s="205">
        <v>30</v>
      </c>
      <c r="B10" s="331">
        <v>33582</v>
      </c>
      <c r="C10" s="327">
        <v>23714753</v>
      </c>
      <c r="D10" s="327">
        <v>1176870</v>
      </c>
      <c r="E10" s="327">
        <v>1121229</v>
      </c>
      <c r="F10" s="327">
        <v>9044611</v>
      </c>
      <c r="G10" s="327">
        <v>9154048</v>
      </c>
    </row>
    <row r="11" spans="1:9" ht="18.75" customHeight="1" thickBot="1">
      <c r="A11" s="208" t="s">
        <v>294</v>
      </c>
      <c r="B11" s="332">
        <v>34820</v>
      </c>
      <c r="C11" s="330">
        <v>23497368</v>
      </c>
      <c r="D11" s="330">
        <v>1436680</v>
      </c>
      <c r="E11" s="330">
        <v>1368064</v>
      </c>
      <c r="F11" s="330">
        <v>8655585</v>
      </c>
      <c r="G11" s="330">
        <v>8541565</v>
      </c>
    </row>
    <row r="12" spans="1:9">
      <c r="A12" s="201" t="s">
        <v>104</v>
      </c>
      <c r="B12" s="201"/>
      <c r="C12" s="201"/>
      <c r="D12" s="201"/>
      <c r="E12" s="201"/>
      <c r="F12" s="201"/>
      <c r="G12" s="201"/>
    </row>
    <row r="13" spans="1:9">
      <c r="A13" s="102" t="s">
        <v>95</v>
      </c>
    </row>
    <row r="14" spans="1:9">
      <c r="A14" s="102" t="s">
        <v>105</v>
      </c>
    </row>
  </sheetData>
  <mergeCells count="5">
    <mergeCell ref="F5:G5"/>
    <mergeCell ref="A2:G2"/>
    <mergeCell ref="A5:A6"/>
    <mergeCell ref="B5:C5"/>
    <mergeCell ref="D5:E5"/>
  </mergeCells>
  <phoneticPr fontId="32"/>
  <hyperlinks>
    <hyperlink ref="I1" location="項目一覧表!A1" display="項目一覧表へ戻る" xr:uid="{00000000-0004-0000-0C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21"/>
  <sheetViews>
    <sheetView showGridLines="0" zoomScaleNormal="100" workbookViewId="0"/>
  </sheetViews>
  <sheetFormatPr defaultColWidth="11.36328125" defaultRowHeight="13"/>
  <cols>
    <col min="1" max="1" width="20.90625" style="102" customWidth="1"/>
    <col min="2" max="2" width="10.90625" style="102" customWidth="1"/>
    <col min="3" max="3" width="13.36328125" style="102" customWidth="1"/>
    <col min="4" max="4" width="12" style="102" bestFit="1" customWidth="1"/>
    <col min="5" max="5" width="10.90625" style="102" customWidth="1"/>
    <col min="6" max="6" width="13.36328125" style="102" customWidth="1"/>
    <col min="7" max="7" width="12" style="102" customWidth="1"/>
    <col min="8" max="8" width="8" style="102" customWidth="1"/>
    <col min="9" max="9" width="16.90625" style="102" bestFit="1" customWidth="1"/>
    <col min="10" max="10" width="6.7265625" style="102" customWidth="1"/>
    <col min="11" max="11" width="9.08984375" style="102" customWidth="1"/>
    <col min="12" max="16384" width="11.36328125" style="102"/>
  </cols>
  <sheetData>
    <row r="1" spans="1:256" ht="17.5">
      <c r="I1" s="356" t="s">
        <v>281</v>
      </c>
    </row>
    <row r="2" spans="1:256" ht="20.25" customHeight="1">
      <c r="A2" s="380" t="s">
        <v>106</v>
      </c>
      <c r="B2" s="380"/>
      <c r="C2" s="380"/>
      <c r="D2" s="380"/>
      <c r="E2" s="380"/>
      <c r="F2" s="380"/>
      <c r="G2" s="380"/>
      <c r="H2" s="109"/>
      <c r="K2" s="109"/>
    </row>
    <row r="3" spans="1:256" ht="13.5" customHeight="1">
      <c r="H3" s="109"/>
      <c r="I3" s="109"/>
      <c r="J3" s="166"/>
      <c r="K3" s="166"/>
    </row>
    <row r="4" spans="1:256" ht="14.25" customHeight="1" thickBot="1">
      <c r="A4" s="203"/>
      <c r="B4" s="203"/>
      <c r="C4" s="203"/>
      <c r="D4" s="203"/>
      <c r="E4" s="203"/>
      <c r="F4" s="203"/>
      <c r="G4" s="203"/>
      <c r="H4" s="109"/>
      <c r="I4" s="109"/>
      <c r="J4" s="424"/>
      <c r="K4" s="424"/>
    </row>
    <row r="5" spans="1:256" ht="21" customHeight="1">
      <c r="A5" s="421" t="s">
        <v>243</v>
      </c>
      <c r="B5" s="419" t="s">
        <v>107</v>
      </c>
      <c r="C5" s="423"/>
      <c r="D5" s="420"/>
      <c r="E5" s="419" t="s">
        <v>108</v>
      </c>
      <c r="F5" s="423"/>
      <c r="G5" s="423"/>
      <c r="H5" s="109"/>
      <c r="I5" s="109"/>
      <c r="J5" s="274"/>
      <c r="K5" s="274"/>
    </row>
    <row r="6" spans="1:256" ht="18.75" customHeight="1">
      <c r="A6" s="422"/>
      <c r="B6" s="189" t="s">
        <v>216</v>
      </c>
      <c r="C6" s="189" t="s">
        <v>109</v>
      </c>
      <c r="D6" s="189" t="s">
        <v>100</v>
      </c>
      <c r="E6" s="189" t="s">
        <v>217</v>
      </c>
      <c r="F6" s="189" t="s">
        <v>109</v>
      </c>
      <c r="G6" s="190" t="s">
        <v>101</v>
      </c>
      <c r="H6" s="109"/>
      <c r="I6" s="109"/>
      <c r="J6" s="194"/>
      <c r="K6" s="194"/>
    </row>
    <row r="7" spans="1:256" ht="18.75" customHeight="1">
      <c r="A7" s="209">
        <v>27</v>
      </c>
      <c r="B7" s="210">
        <v>294443</v>
      </c>
      <c r="C7" s="211">
        <v>8434630</v>
      </c>
      <c r="D7" s="212">
        <v>939823</v>
      </c>
      <c r="E7" s="211">
        <v>280952</v>
      </c>
      <c r="F7" s="211">
        <v>7580425</v>
      </c>
      <c r="G7" s="212">
        <v>884918</v>
      </c>
      <c r="H7" s="109"/>
      <c r="I7" s="109"/>
      <c r="J7" s="194"/>
      <c r="K7" s="194"/>
    </row>
    <row r="8" spans="1:256" ht="18.75" customHeight="1">
      <c r="A8" s="213">
        <v>28</v>
      </c>
      <c r="B8" s="210">
        <v>276106</v>
      </c>
      <c r="C8" s="211">
        <v>7004745</v>
      </c>
      <c r="D8" s="212">
        <v>1009061</v>
      </c>
      <c r="E8" s="211">
        <v>266679</v>
      </c>
      <c r="F8" s="211">
        <v>6320775</v>
      </c>
      <c r="G8" s="212">
        <v>975561</v>
      </c>
      <c r="H8" s="109"/>
      <c r="I8" s="109"/>
      <c r="J8" s="194"/>
      <c r="K8" s="194"/>
    </row>
    <row r="9" spans="1:256" s="1" customFormat="1" ht="18.75" customHeight="1">
      <c r="A9" s="213">
        <v>29</v>
      </c>
      <c r="B9" s="210">
        <v>253374</v>
      </c>
      <c r="C9" s="211">
        <v>6500505</v>
      </c>
      <c r="D9" s="212">
        <v>934021</v>
      </c>
      <c r="E9" s="211">
        <v>239366</v>
      </c>
      <c r="F9" s="211">
        <v>5711400</v>
      </c>
      <c r="G9" s="212">
        <v>889015</v>
      </c>
      <c r="H9" s="109"/>
      <c r="I9" s="109"/>
      <c r="J9" s="197"/>
      <c r="K9" s="197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</row>
    <row r="10" spans="1:256" s="3" customFormat="1" ht="18.75" customHeight="1">
      <c r="A10" s="213">
        <v>30</v>
      </c>
      <c r="B10" s="210">
        <v>244545</v>
      </c>
      <c r="C10" s="211">
        <v>6212265</v>
      </c>
      <c r="D10" s="212">
        <v>923183</v>
      </c>
      <c r="E10" s="211">
        <v>228284</v>
      </c>
      <c r="F10" s="211">
        <v>5364675</v>
      </c>
      <c r="G10" s="212">
        <v>868138</v>
      </c>
      <c r="H10" s="109"/>
      <c r="I10" s="109"/>
      <c r="J10" s="199"/>
      <c r="K10" s="199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  <c r="IN10" s="200"/>
      <c r="IO10" s="200"/>
      <c r="IP10" s="200"/>
      <c r="IQ10" s="200"/>
      <c r="IR10" s="200"/>
      <c r="IS10" s="200"/>
      <c r="IT10" s="200"/>
      <c r="IU10" s="200"/>
      <c r="IV10" s="200"/>
    </row>
    <row r="11" spans="1:256" ht="14.25" customHeight="1">
      <c r="A11" s="333" t="s">
        <v>294</v>
      </c>
      <c r="B11" s="214">
        <v>243747</v>
      </c>
      <c r="C11" s="215">
        <v>5840295</v>
      </c>
      <c r="D11" s="216">
        <v>1084118</v>
      </c>
      <c r="E11" s="215">
        <v>230797</v>
      </c>
      <c r="F11" s="215">
        <v>5097465</v>
      </c>
      <c r="G11" s="216">
        <v>1025068</v>
      </c>
      <c r="H11" s="109"/>
      <c r="I11" s="109"/>
    </row>
    <row r="12" spans="1:256" ht="13.5" customHeight="1">
      <c r="A12" s="166"/>
      <c r="B12" s="217"/>
      <c r="C12" s="218"/>
      <c r="D12" s="218"/>
      <c r="E12" s="218"/>
      <c r="F12" s="218"/>
      <c r="G12" s="218"/>
      <c r="H12" s="109"/>
      <c r="I12" s="109"/>
    </row>
    <row r="13" spans="1:256" ht="13.5" customHeight="1">
      <c r="A13" s="219" t="s">
        <v>110</v>
      </c>
      <c r="B13" s="220">
        <v>3208</v>
      </c>
      <c r="C13" s="221">
        <v>200830</v>
      </c>
      <c r="D13" s="222"/>
      <c r="E13" s="221">
        <v>3420</v>
      </c>
      <c r="F13" s="221">
        <v>203340</v>
      </c>
      <c r="G13" s="222"/>
      <c r="H13" s="109"/>
      <c r="I13" s="109"/>
    </row>
    <row r="14" spans="1:256" ht="13.5" customHeight="1">
      <c r="A14" s="219" t="s">
        <v>111</v>
      </c>
      <c r="B14" s="220">
        <v>67787</v>
      </c>
      <c r="C14" s="221">
        <v>3048290</v>
      </c>
      <c r="D14" s="222"/>
      <c r="E14" s="221">
        <v>60261</v>
      </c>
      <c r="F14" s="221">
        <v>2650710</v>
      </c>
      <c r="G14" s="222"/>
      <c r="H14" s="109"/>
      <c r="I14" s="109"/>
    </row>
    <row r="15" spans="1:256" ht="13.5" customHeight="1">
      <c r="A15" s="219" t="s">
        <v>112</v>
      </c>
      <c r="B15" s="220">
        <v>152744</v>
      </c>
      <c r="C15" s="221">
        <v>1190395</v>
      </c>
      <c r="D15" s="222"/>
      <c r="E15" s="221">
        <v>150558</v>
      </c>
      <c r="F15" s="221">
        <v>1173415</v>
      </c>
      <c r="G15" s="222"/>
      <c r="H15" s="109"/>
      <c r="I15" s="109"/>
    </row>
    <row r="16" spans="1:256" ht="13.5" customHeight="1">
      <c r="A16" s="219" t="s">
        <v>113</v>
      </c>
      <c r="B16" s="220">
        <v>7620</v>
      </c>
      <c r="C16" s="221">
        <v>38100</v>
      </c>
      <c r="D16" s="222"/>
      <c r="E16" s="221">
        <v>7156</v>
      </c>
      <c r="F16" s="221">
        <v>35780</v>
      </c>
      <c r="G16" s="222"/>
      <c r="H16" s="109"/>
      <c r="I16" s="109"/>
    </row>
    <row r="17" spans="1:9" ht="13.5" customHeight="1" thickBot="1">
      <c r="A17" s="223" t="s">
        <v>218</v>
      </c>
      <c r="B17" s="224">
        <v>12388</v>
      </c>
      <c r="C17" s="225">
        <v>1362680</v>
      </c>
      <c r="D17" s="222"/>
      <c r="E17" s="225">
        <v>9402</v>
      </c>
      <c r="F17" s="225">
        <v>1034220</v>
      </c>
      <c r="G17" s="222"/>
      <c r="H17" s="109"/>
      <c r="I17" s="109"/>
    </row>
    <row r="18" spans="1:9" ht="13.5" customHeight="1">
      <c r="A18" s="226" t="s">
        <v>104</v>
      </c>
      <c r="B18" s="201"/>
      <c r="C18" s="227"/>
      <c r="D18" s="201"/>
      <c r="E18" s="201"/>
      <c r="F18" s="227"/>
      <c r="G18" s="201"/>
      <c r="H18" s="109"/>
      <c r="I18" s="109"/>
    </row>
    <row r="20" spans="1:9">
      <c r="B20" s="202"/>
      <c r="C20" s="202"/>
      <c r="D20" s="202"/>
      <c r="E20" s="202"/>
      <c r="F20" s="202"/>
      <c r="G20" s="202"/>
    </row>
    <row r="21" spans="1:9">
      <c r="B21" s="202"/>
    </row>
  </sheetData>
  <mergeCells count="5">
    <mergeCell ref="B5:D5"/>
    <mergeCell ref="E5:G5"/>
    <mergeCell ref="J4:K4"/>
    <mergeCell ref="A2:G2"/>
    <mergeCell ref="A5:A6"/>
  </mergeCells>
  <phoneticPr fontId="32"/>
  <hyperlinks>
    <hyperlink ref="I1" location="項目一覧表!A1" display="項目一覧表へ戻る" xr:uid="{00000000-0004-0000-0D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9"/>
  <sheetViews>
    <sheetView showGridLines="0" zoomScaleNormal="100" workbookViewId="0"/>
  </sheetViews>
  <sheetFormatPr defaultColWidth="11.36328125" defaultRowHeight="13"/>
  <cols>
    <col min="1" max="1" width="16.90625" style="1" customWidth="1"/>
    <col min="2" max="6" width="14.90625" style="1" customWidth="1"/>
    <col min="7" max="7" width="5.90625" style="1" customWidth="1"/>
    <col min="8" max="8" width="16.90625" style="1" bestFit="1" customWidth="1"/>
    <col min="9" max="16384" width="11.36328125" style="1"/>
  </cols>
  <sheetData>
    <row r="1" spans="1:8" ht="17.5">
      <c r="H1" s="356" t="s">
        <v>281</v>
      </c>
    </row>
    <row r="2" spans="1:8" ht="19">
      <c r="A2" s="357" t="s">
        <v>114</v>
      </c>
      <c r="B2" s="357"/>
      <c r="C2" s="357"/>
      <c r="D2" s="357"/>
      <c r="E2" s="357"/>
      <c r="F2" s="272"/>
    </row>
    <row r="3" spans="1:8">
      <c r="B3" s="73"/>
    </row>
    <row r="4" spans="1:8" ht="13.5" thickBot="1">
      <c r="A4" s="4" t="s">
        <v>115</v>
      </c>
      <c r="B4" s="4"/>
      <c r="C4" s="4"/>
      <c r="D4" s="4"/>
      <c r="E4" s="4"/>
      <c r="F4" s="228" t="s">
        <v>116</v>
      </c>
    </row>
    <row r="5" spans="1:8" ht="18.75" customHeight="1">
      <c r="A5" s="9" t="s">
        <v>1</v>
      </c>
      <c r="B5" s="92">
        <v>27</v>
      </c>
      <c r="C5" s="266">
        <f>B5+1</f>
        <v>28</v>
      </c>
      <c r="D5" s="266">
        <f>C5+1</f>
        <v>29</v>
      </c>
      <c r="E5" s="266">
        <f>D5+1</f>
        <v>30</v>
      </c>
      <c r="F5" s="267" t="s">
        <v>298</v>
      </c>
    </row>
    <row r="6" spans="1:8" ht="28.5" customHeight="1" thickBot="1">
      <c r="A6" s="268" t="s">
        <v>117</v>
      </c>
      <c r="B6" s="269">
        <v>66200</v>
      </c>
      <c r="C6" s="269">
        <v>62400</v>
      </c>
      <c r="D6" s="270">
        <v>58100</v>
      </c>
      <c r="E6" s="334">
        <v>54300</v>
      </c>
      <c r="F6" s="271">
        <v>50000</v>
      </c>
    </row>
    <row r="7" spans="1:8">
      <c r="A7" s="2" t="s">
        <v>210</v>
      </c>
      <c r="B7" s="2"/>
      <c r="C7" s="2"/>
    </row>
    <row r="8" spans="1:8">
      <c r="A8" s="1" t="s">
        <v>279</v>
      </c>
    </row>
    <row r="9" spans="1:8">
      <c r="A9" s="1" t="s">
        <v>280</v>
      </c>
    </row>
  </sheetData>
  <mergeCells count="1">
    <mergeCell ref="A2:E2"/>
  </mergeCells>
  <phoneticPr fontId="32"/>
  <hyperlinks>
    <hyperlink ref="H1" location="項目一覧表!A1" display="項目一覧表へ戻る" xr:uid="{00000000-0004-0000-0E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3"/>
  <sheetViews>
    <sheetView showGridLines="0" zoomScaleNormal="100" zoomScaleSheetLayoutView="100" workbookViewId="0"/>
  </sheetViews>
  <sheetFormatPr defaultColWidth="11.36328125" defaultRowHeight="13"/>
  <cols>
    <col min="1" max="1" width="18.7265625" style="1" customWidth="1"/>
    <col min="2" max="3" width="9.6328125" style="1" customWidth="1"/>
    <col min="4" max="4" width="11.6328125" style="1" bestFit="1" customWidth="1"/>
    <col min="5" max="8" width="9.6328125" style="1" customWidth="1"/>
    <col min="9" max="9" width="7.26953125" style="1" customWidth="1"/>
    <col min="10" max="10" width="16.90625" style="1" bestFit="1" customWidth="1"/>
    <col min="11" max="16384" width="11.36328125" style="1"/>
  </cols>
  <sheetData>
    <row r="1" spans="1:10" ht="17.5">
      <c r="J1" s="356" t="s">
        <v>281</v>
      </c>
    </row>
    <row r="2" spans="1:10" ht="19">
      <c r="A2" s="357" t="s">
        <v>118</v>
      </c>
      <c r="B2" s="425"/>
      <c r="C2" s="425"/>
      <c r="D2" s="425"/>
      <c r="E2" s="425"/>
      <c r="F2" s="425"/>
      <c r="G2" s="425"/>
      <c r="H2" s="425"/>
      <c r="I2" s="272"/>
    </row>
    <row r="4" spans="1:10" ht="15.75" customHeight="1" thickBot="1">
      <c r="A4" s="4" t="s">
        <v>115</v>
      </c>
      <c r="B4" s="4"/>
      <c r="C4" s="4"/>
      <c r="D4" s="4"/>
      <c r="E4" s="4"/>
      <c r="F4" s="4"/>
      <c r="G4" s="4"/>
      <c r="H4" s="228"/>
    </row>
    <row r="5" spans="1:10" ht="16.5" customHeight="1">
      <c r="A5" s="365" t="s">
        <v>2</v>
      </c>
      <c r="B5" s="362" t="s">
        <v>119</v>
      </c>
      <c r="C5" s="364"/>
      <c r="D5" s="363"/>
      <c r="E5" s="408" t="s">
        <v>120</v>
      </c>
      <c r="F5" s="408" t="s">
        <v>207</v>
      </c>
      <c r="G5" s="362" t="s">
        <v>121</v>
      </c>
      <c r="H5" s="364"/>
    </row>
    <row r="6" spans="1:10" ht="12" customHeight="1">
      <c r="A6" s="399"/>
      <c r="B6" s="401" t="s">
        <v>122</v>
      </c>
      <c r="C6" s="401" t="s">
        <v>123</v>
      </c>
      <c r="D6" s="426" t="s">
        <v>124</v>
      </c>
      <c r="E6" s="409"/>
      <c r="F6" s="409"/>
      <c r="G6" s="401" t="s">
        <v>125</v>
      </c>
      <c r="H6" s="404" t="s">
        <v>126</v>
      </c>
    </row>
    <row r="7" spans="1:10" ht="12" customHeight="1">
      <c r="A7" s="366"/>
      <c r="B7" s="398"/>
      <c r="C7" s="398"/>
      <c r="D7" s="407"/>
      <c r="E7" s="410"/>
      <c r="F7" s="410"/>
      <c r="G7" s="398"/>
      <c r="H7" s="406"/>
    </row>
    <row r="8" spans="1:10" ht="18" customHeight="1">
      <c r="A8" s="79">
        <v>28</v>
      </c>
      <c r="B8" s="43">
        <v>64</v>
      </c>
      <c r="C8" s="43">
        <v>57</v>
      </c>
      <c r="D8" s="43">
        <v>7</v>
      </c>
      <c r="E8" s="43" t="s">
        <v>0</v>
      </c>
      <c r="F8" s="43" t="s">
        <v>0</v>
      </c>
      <c r="G8" s="43" t="s">
        <v>0</v>
      </c>
      <c r="H8" s="43" t="s">
        <v>0</v>
      </c>
    </row>
    <row r="9" spans="1:10" ht="18" customHeight="1">
      <c r="A9" s="81">
        <v>29</v>
      </c>
      <c r="B9" s="43">
        <v>64</v>
      </c>
      <c r="C9" s="43">
        <v>57</v>
      </c>
      <c r="D9" s="43">
        <v>7</v>
      </c>
      <c r="E9" s="43" t="s">
        <v>0</v>
      </c>
      <c r="F9" s="43" t="s">
        <v>0</v>
      </c>
      <c r="G9" s="43" t="s">
        <v>0</v>
      </c>
      <c r="H9" s="43" t="s">
        <v>0</v>
      </c>
    </row>
    <row r="10" spans="1:10" ht="18" customHeight="1">
      <c r="A10" s="335">
        <v>30</v>
      </c>
      <c r="B10" s="336">
        <v>63</v>
      </c>
      <c r="C10" s="336">
        <v>57</v>
      </c>
      <c r="D10" s="336">
        <v>6</v>
      </c>
      <c r="E10" s="230" t="s">
        <v>0</v>
      </c>
      <c r="F10" s="230" t="s">
        <v>0</v>
      </c>
      <c r="G10" s="230" t="s">
        <v>0</v>
      </c>
      <c r="H10" s="230" t="s">
        <v>0</v>
      </c>
    </row>
    <row r="11" spans="1:10" ht="18" customHeight="1">
      <c r="A11" s="337" t="s">
        <v>284</v>
      </c>
      <c r="B11" s="229">
        <v>63</v>
      </c>
      <c r="C11" s="229">
        <v>57</v>
      </c>
      <c r="D11" s="229">
        <v>6</v>
      </c>
      <c r="E11" s="230" t="s">
        <v>0</v>
      </c>
      <c r="F11" s="230" t="s">
        <v>0</v>
      </c>
      <c r="G11" s="230" t="s">
        <v>0</v>
      </c>
      <c r="H11" s="230" t="s">
        <v>0</v>
      </c>
    </row>
    <row r="12" spans="1:10" ht="3.75" customHeight="1" thickBot="1">
      <c r="A12" s="231"/>
      <c r="B12" s="232"/>
      <c r="C12" s="232"/>
      <c r="D12" s="232"/>
      <c r="E12" s="232"/>
      <c r="F12" s="232"/>
      <c r="G12" s="232"/>
      <c r="H12" s="233"/>
    </row>
    <row r="13" spans="1:10" s="5" customFormat="1" ht="15.75" customHeight="1">
      <c r="A13" s="5" t="s">
        <v>201</v>
      </c>
    </row>
  </sheetData>
  <mergeCells count="11">
    <mergeCell ref="A2:H2"/>
    <mergeCell ref="C6:C7"/>
    <mergeCell ref="D6:D7"/>
    <mergeCell ref="G6:G7"/>
    <mergeCell ref="H6:H7"/>
    <mergeCell ref="A5:A7"/>
    <mergeCell ref="B5:D5"/>
    <mergeCell ref="E5:E7"/>
    <mergeCell ref="F5:F7"/>
    <mergeCell ref="G5:H5"/>
    <mergeCell ref="B6:B7"/>
  </mergeCells>
  <phoneticPr fontId="32"/>
  <hyperlinks>
    <hyperlink ref="J1" location="項目一覧表!A1" display="項目一覧表へ戻る" xr:uid="{00000000-0004-0000-0F00-000000000000}"/>
  </hyperlinks>
  <pageMargins left="0.51181102362204722" right="0.51181102362204722" top="0.98425196850393704" bottom="0.98425196850393704" header="0.51181102362204722" footer="0.51181102362204722"/>
  <pageSetup paperSize="9" scale="97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2"/>
  <sheetViews>
    <sheetView showGridLines="0" zoomScaleNormal="100" workbookViewId="0"/>
  </sheetViews>
  <sheetFormatPr defaultColWidth="11.36328125" defaultRowHeight="13"/>
  <cols>
    <col min="1" max="1" width="19.08984375" style="1" customWidth="1"/>
    <col min="2" max="3" width="30.6328125" style="1" customWidth="1"/>
    <col min="4" max="4" width="7.6328125" style="1" customWidth="1"/>
    <col min="5" max="5" width="16.90625" style="1" bestFit="1" customWidth="1"/>
    <col min="6" max="16384" width="11.36328125" style="1"/>
  </cols>
  <sheetData>
    <row r="1" spans="1:5" ht="17.5">
      <c r="E1" s="356" t="s">
        <v>281</v>
      </c>
    </row>
    <row r="2" spans="1:5" ht="19">
      <c r="A2" s="357" t="s">
        <v>208</v>
      </c>
      <c r="B2" s="357"/>
      <c r="C2" s="357"/>
    </row>
    <row r="4" spans="1:5" ht="18" customHeight="1" thickBot="1">
      <c r="A4" s="4" t="s">
        <v>115</v>
      </c>
      <c r="B4" s="4"/>
      <c r="C4" s="228"/>
    </row>
    <row r="5" spans="1:5" ht="18" customHeight="1">
      <c r="A5" s="9" t="s">
        <v>1</v>
      </c>
      <c r="B5" s="89" t="s">
        <v>127</v>
      </c>
      <c r="C5" s="89" t="s">
        <v>128</v>
      </c>
    </row>
    <row r="6" spans="1:5" ht="18" customHeight="1">
      <c r="A6" s="79">
        <v>27</v>
      </c>
      <c r="B6" s="234">
        <v>149384</v>
      </c>
      <c r="C6" s="235">
        <v>63775</v>
      </c>
    </row>
    <row r="7" spans="1:5" ht="18" customHeight="1">
      <c r="A7" s="81">
        <v>28</v>
      </c>
      <c r="B7" s="236">
        <v>151000</v>
      </c>
      <c r="C7" s="237">
        <v>65645</v>
      </c>
    </row>
    <row r="8" spans="1:5" ht="18" customHeight="1">
      <c r="A8" s="81">
        <v>29</v>
      </c>
      <c r="B8" s="236">
        <v>153870</v>
      </c>
      <c r="C8" s="237">
        <v>68305</v>
      </c>
    </row>
    <row r="9" spans="1:5" ht="18" customHeight="1">
      <c r="A9" s="82">
        <v>30</v>
      </c>
      <c r="B9" s="338">
        <v>156194</v>
      </c>
      <c r="C9" s="339">
        <v>70982</v>
      </c>
    </row>
    <row r="10" spans="1:5" s="3" customFormat="1" ht="18" customHeight="1" thickBot="1">
      <c r="A10" s="275" t="s">
        <v>299</v>
      </c>
      <c r="B10" s="238">
        <v>158760</v>
      </c>
      <c r="C10" s="239">
        <v>73537</v>
      </c>
    </row>
    <row r="11" spans="1:5" ht="18" customHeight="1">
      <c r="A11" s="2" t="s">
        <v>300</v>
      </c>
      <c r="B11" s="2"/>
    </row>
    <row r="12" spans="1:5" ht="18" customHeight="1"/>
  </sheetData>
  <mergeCells count="1">
    <mergeCell ref="A2:C2"/>
  </mergeCells>
  <phoneticPr fontId="32"/>
  <hyperlinks>
    <hyperlink ref="E1" location="項目一覧表!A1" display="項目一覧表へ戻る" xr:uid="{00000000-0004-0000-10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showGridLines="0" zoomScaleNormal="100" zoomScaleSheetLayoutView="100" workbookViewId="0"/>
  </sheetViews>
  <sheetFormatPr defaultColWidth="11.36328125" defaultRowHeight="13"/>
  <cols>
    <col min="1" max="1" width="19.36328125" style="1" customWidth="1"/>
    <col min="2" max="5" width="17.08984375" style="1" customWidth="1"/>
    <col min="6" max="6" width="8.08984375" style="1" customWidth="1"/>
    <col min="7" max="7" width="16.90625" style="1" bestFit="1" customWidth="1"/>
    <col min="8" max="16384" width="11.36328125" style="1"/>
  </cols>
  <sheetData>
    <row r="1" spans="1:7" ht="17.5">
      <c r="G1" s="356" t="s">
        <v>281</v>
      </c>
    </row>
    <row r="2" spans="1:7" s="52" customFormat="1" ht="19">
      <c r="A2" s="357" t="s">
        <v>179</v>
      </c>
      <c r="B2" s="357"/>
      <c r="C2" s="357"/>
      <c r="D2" s="357"/>
      <c r="E2" s="357"/>
    </row>
    <row r="4" spans="1:7" ht="13.5" thickBot="1">
      <c r="A4" s="13"/>
      <c r="B4" s="13"/>
      <c r="C4" s="13"/>
      <c r="D4" s="13"/>
      <c r="E4" s="14" t="s">
        <v>4</v>
      </c>
    </row>
    <row r="5" spans="1:7" ht="7.15" customHeight="1">
      <c r="A5" s="70"/>
      <c r="B5" s="71"/>
      <c r="C5" s="71"/>
      <c r="D5" s="71"/>
      <c r="E5" s="72"/>
      <c r="F5" s="73"/>
    </row>
    <row r="6" spans="1:7">
      <c r="A6" s="74" t="s">
        <v>60</v>
      </c>
      <c r="B6" s="24" t="s">
        <v>61</v>
      </c>
      <c r="C6" s="24" t="s">
        <v>62</v>
      </c>
      <c r="D6" s="24" t="s">
        <v>63</v>
      </c>
      <c r="E6" s="23" t="s">
        <v>64</v>
      </c>
      <c r="F6" s="75"/>
    </row>
    <row r="7" spans="1:7" ht="7.15" customHeight="1">
      <c r="A7" s="76"/>
      <c r="B7" s="77"/>
      <c r="C7" s="77"/>
      <c r="D7" s="77"/>
      <c r="E7" s="78"/>
    </row>
    <row r="8" spans="1:7" ht="18" customHeight="1">
      <c r="A8" s="79">
        <v>27</v>
      </c>
      <c r="B8" s="65">
        <v>4643164</v>
      </c>
      <c r="C8" s="80">
        <v>483306</v>
      </c>
      <c r="D8" s="80">
        <v>345363</v>
      </c>
      <c r="E8" s="80">
        <v>245186</v>
      </c>
    </row>
    <row r="9" spans="1:7" ht="18" customHeight="1">
      <c r="A9" s="81">
        <v>28</v>
      </c>
      <c r="B9" s="65">
        <v>4736400</v>
      </c>
      <c r="C9" s="80">
        <v>498882</v>
      </c>
      <c r="D9" s="80">
        <v>360369</v>
      </c>
      <c r="E9" s="80">
        <v>254689</v>
      </c>
    </row>
    <row r="10" spans="1:7" ht="18" customHeight="1">
      <c r="A10" s="81">
        <v>29</v>
      </c>
      <c r="B10" s="65">
        <v>4943435</v>
      </c>
      <c r="C10" s="80">
        <v>495630</v>
      </c>
      <c r="D10" s="80">
        <v>371542</v>
      </c>
      <c r="E10" s="80">
        <v>258872</v>
      </c>
    </row>
    <row r="11" spans="1:7" s="3" customFormat="1" ht="18" customHeight="1">
      <c r="A11" s="81">
        <v>30</v>
      </c>
      <c r="B11" s="65">
        <v>4969607</v>
      </c>
      <c r="C11" s="80">
        <v>492221</v>
      </c>
      <c r="D11" s="80">
        <v>371145</v>
      </c>
      <c r="E11" s="80">
        <v>253614</v>
      </c>
    </row>
    <row r="12" spans="1:7" s="3" customFormat="1" ht="18" customHeight="1">
      <c r="A12" s="275" t="s">
        <v>282</v>
      </c>
      <c r="B12" s="63">
        <v>4923932</v>
      </c>
      <c r="C12" s="64">
        <v>492411</v>
      </c>
      <c r="D12" s="64">
        <v>371130</v>
      </c>
      <c r="E12" s="64">
        <v>256462</v>
      </c>
    </row>
    <row r="13" spans="1:7" ht="6" customHeight="1">
      <c r="A13" s="83"/>
      <c r="B13" s="65"/>
      <c r="C13" s="80"/>
      <c r="D13" s="80"/>
      <c r="E13" s="80"/>
    </row>
    <row r="14" spans="1:7" ht="20.149999999999999" customHeight="1">
      <c r="A14" s="74" t="s">
        <v>65</v>
      </c>
      <c r="B14" s="66">
        <v>2563221</v>
      </c>
      <c r="C14" s="84">
        <v>389082</v>
      </c>
      <c r="D14" s="84">
        <v>287962</v>
      </c>
      <c r="E14" s="84">
        <v>192701</v>
      </c>
    </row>
    <row r="15" spans="1:7" ht="20.149999999999999" customHeight="1" thickBot="1">
      <c r="A15" s="85" t="s">
        <v>66</v>
      </c>
      <c r="B15" s="67">
        <v>2360711</v>
      </c>
      <c r="C15" s="86">
        <v>103329</v>
      </c>
      <c r="D15" s="86">
        <v>83168</v>
      </c>
      <c r="E15" s="86">
        <v>63761</v>
      </c>
    </row>
    <row r="16" spans="1:7">
      <c r="A16" s="6" t="s">
        <v>67</v>
      </c>
      <c r="B16" s="6"/>
      <c r="C16" s="6"/>
      <c r="D16" s="6"/>
      <c r="E16" s="6"/>
    </row>
    <row r="17" spans="1:5">
      <c r="A17" s="5" t="s">
        <v>68</v>
      </c>
      <c r="B17" s="5"/>
      <c r="C17" s="5"/>
      <c r="D17" s="5"/>
      <c r="E17" s="5"/>
    </row>
    <row r="19" spans="1:5">
      <c r="B19" s="87"/>
      <c r="C19" s="87"/>
      <c r="D19" s="87"/>
      <c r="E19" s="87"/>
    </row>
  </sheetData>
  <mergeCells count="1">
    <mergeCell ref="A2:E2"/>
  </mergeCells>
  <phoneticPr fontId="32"/>
  <hyperlinks>
    <hyperlink ref="G1" location="項目一覧表!A1" display="項目一覧表へ戻る" xr:uid="{00000000-0004-0000-01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5"/>
  <sheetViews>
    <sheetView showGridLines="0" zoomScaleNormal="100" workbookViewId="0"/>
  </sheetViews>
  <sheetFormatPr defaultColWidth="11.36328125" defaultRowHeight="13"/>
  <cols>
    <col min="1" max="1" width="11.90625" style="1" customWidth="1"/>
    <col min="2" max="3" width="9.90625" style="1" customWidth="1"/>
    <col min="4" max="9" width="9.6328125" style="1" customWidth="1"/>
    <col min="10" max="11" width="9.90625" style="1" customWidth="1"/>
    <col min="12" max="17" width="9.6328125" style="1" customWidth="1"/>
    <col min="18" max="19" width="9.90625" style="1" customWidth="1"/>
    <col min="20" max="25" width="9.6328125" style="1" customWidth="1"/>
    <col min="26" max="27" width="9.90625" style="1" customWidth="1"/>
    <col min="28" max="29" width="11.36328125" style="1" customWidth="1"/>
    <col min="30" max="30" width="7.36328125" style="1" customWidth="1"/>
    <col min="31" max="31" width="11.36328125" style="1" customWidth="1"/>
    <col min="32" max="32" width="5.36328125" style="1" customWidth="1"/>
    <col min="33" max="33" width="9" style="1" customWidth="1"/>
    <col min="34" max="34" width="7.36328125" style="1" customWidth="1"/>
    <col min="35" max="35" width="11.36328125" style="1" customWidth="1"/>
    <col min="36" max="36" width="5.36328125" style="1" customWidth="1"/>
    <col min="37" max="37" width="9" style="1" customWidth="1"/>
    <col min="38" max="38" width="7.36328125" style="1" customWidth="1"/>
    <col min="39" max="39" width="11.36328125" style="1" customWidth="1"/>
    <col min="40" max="40" width="5.36328125" style="1" customWidth="1"/>
    <col min="41" max="41" width="9" style="1" customWidth="1"/>
    <col min="42" max="42" width="11.36328125" style="1" customWidth="1"/>
    <col min="43" max="44" width="9" style="1" customWidth="1"/>
    <col min="45" max="45" width="11.36328125" style="1" customWidth="1"/>
    <col min="46" max="48" width="9" style="1" customWidth="1"/>
    <col min="49" max="49" width="11.36328125" style="1" customWidth="1"/>
    <col min="50" max="51" width="9" style="1" customWidth="1"/>
    <col min="52" max="52" width="11.36328125" style="1" customWidth="1"/>
    <col min="53" max="53" width="17.36328125" style="1" customWidth="1"/>
    <col min="54" max="60" width="11.36328125" style="1" customWidth="1"/>
    <col min="61" max="61" width="17.36328125" style="1" customWidth="1"/>
    <col min="62" max="67" width="11.36328125" style="1" customWidth="1"/>
    <col min="68" max="68" width="9" style="1" customWidth="1"/>
    <col min="69" max="69" width="13.36328125" style="1" customWidth="1"/>
    <col min="70" max="71" width="17.36328125" style="1" customWidth="1"/>
    <col min="72" max="72" width="11.36328125" style="1" customWidth="1"/>
    <col min="73" max="73" width="13.36328125" style="1" customWidth="1"/>
    <col min="74" max="74" width="25.36328125" style="1" customWidth="1"/>
    <col min="75" max="75" width="11.36328125" style="1" customWidth="1"/>
    <col min="76" max="76" width="17.36328125" style="1" customWidth="1"/>
    <col min="77" max="79" width="7.36328125" style="1" customWidth="1"/>
    <col min="80" max="80" width="11.36328125" style="1" customWidth="1"/>
    <col min="81" max="84" width="9" style="1" customWidth="1"/>
    <col min="85" max="85" width="11.36328125" style="1" customWidth="1"/>
    <col min="86" max="86" width="17.36328125" style="1" customWidth="1"/>
    <col min="87" max="95" width="9" style="1" customWidth="1"/>
    <col min="96" max="96" width="17.36328125" style="1" customWidth="1"/>
    <col min="97" max="98" width="11.36328125" style="1" customWidth="1"/>
    <col min="99" max="99" width="21.36328125" style="1" customWidth="1"/>
    <col min="100" max="101" width="11.36328125" style="1" customWidth="1"/>
    <col min="102" max="102" width="21.36328125" style="1" customWidth="1"/>
    <col min="103" max="103" width="9" style="1" customWidth="1"/>
    <col min="104" max="104" width="17.36328125" style="1" customWidth="1"/>
    <col min="105" max="106" width="36.36328125" style="1" customWidth="1"/>
    <col min="107" max="16384" width="11.36328125" style="1"/>
  </cols>
  <sheetData>
    <row r="1" spans="1:27" ht="17.5">
      <c r="M1" s="358" t="s">
        <v>281</v>
      </c>
      <c r="N1" s="359"/>
    </row>
    <row r="2" spans="1:27" s="52" customFormat="1" ht="23.25" customHeight="1">
      <c r="A2" s="357" t="s">
        <v>180</v>
      </c>
      <c r="B2" s="357"/>
      <c r="C2" s="357"/>
      <c r="D2" s="357"/>
      <c r="E2" s="357"/>
      <c r="F2" s="357"/>
      <c r="G2" s="357"/>
      <c r="H2" s="357"/>
      <c r="I2" s="357"/>
      <c r="M2" s="360"/>
      <c r="N2" s="361"/>
    </row>
    <row r="3" spans="1:27" ht="12" customHeight="1">
      <c r="A3" s="88"/>
      <c r="B3" s="88"/>
      <c r="C3" s="88"/>
      <c r="D3" s="88"/>
      <c r="E3" s="88"/>
      <c r="F3" s="88"/>
      <c r="G3" s="88"/>
      <c r="H3" s="88"/>
      <c r="I3" s="88"/>
    </row>
    <row r="4" spans="1:27" ht="13.5" thickBot="1">
      <c r="A4" s="13"/>
      <c r="B4" s="13"/>
      <c r="C4" s="13"/>
      <c r="D4" s="13"/>
      <c r="E4" s="13"/>
      <c r="F4" s="13"/>
      <c r="G4" s="13"/>
      <c r="H4" s="13"/>
      <c r="AA4" s="14" t="s">
        <v>69</v>
      </c>
    </row>
    <row r="5" spans="1:27" ht="18" customHeight="1">
      <c r="A5" s="365" t="s">
        <v>70</v>
      </c>
      <c r="B5" s="362" t="s">
        <v>71</v>
      </c>
      <c r="C5" s="363"/>
      <c r="D5" s="362" t="s">
        <v>72</v>
      </c>
      <c r="E5" s="363"/>
      <c r="F5" s="362" t="s">
        <v>73</v>
      </c>
      <c r="G5" s="363"/>
      <c r="H5" s="362" t="s">
        <v>74</v>
      </c>
      <c r="I5" s="364"/>
      <c r="J5" s="362" t="s">
        <v>77</v>
      </c>
      <c r="K5" s="363"/>
      <c r="L5" s="362" t="s">
        <v>78</v>
      </c>
      <c r="M5" s="363"/>
      <c r="N5" s="362" t="s">
        <v>79</v>
      </c>
      <c r="O5" s="363"/>
      <c r="P5" s="362" t="s">
        <v>80</v>
      </c>
      <c r="Q5" s="364"/>
      <c r="R5" s="362" t="s">
        <v>81</v>
      </c>
      <c r="S5" s="363"/>
      <c r="T5" s="362" t="s">
        <v>82</v>
      </c>
      <c r="U5" s="363"/>
      <c r="V5" s="362" t="s">
        <v>83</v>
      </c>
      <c r="W5" s="363"/>
      <c r="X5" s="362" t="s">
        <v>84</v>
      </c>
      <c r="Y5" s="364"/>
      <c r="Z5" s="362" t="s">
        <v>85</v>
      </c>
      <c r="AA5" s="364"/>
    </row>
    <row r="6" spans="1:27" ht="18" customHeight="1">
      <c r="A6" s="366"/>
      <c r="B6" s="90" t="s">
        <v>75</v>
      </c>
      <c r="C6" s="90" t="s">
        <v>76</v>
      </c>
      <c r="D6" s="90" t="s">
        <v>75</v>
      </c>
      <c r="E6" s="90" t="s">
        <v>76</v>
      </c>
      <c r="F6" s="90" t="s">
        <v>75</v>
      </c>
      <c r="G6" s="90" t="s">
        <v>76</v>
      </c>
      <c r="H6" s="90" t="s">
        <v>75</v>
      </c>
      <c r="I6" s="91" t="s">
        <v>76</v>
      </c>
      <c r="J6" s="90" t="s">
        <v>75</v>
      </c>
      <c r="K6" s="90" t="s">
        <v>76</v>
      </c>
      <c r="L6" s="90" t="s">
        <v>75</v>
      </c>
      <c r="M6" s="90" t="s">
        <v>76</v>
      </c>
      <c r="N6" s="90" t="s">
        <v>75</v>
      </c>
      <c r="O6" s="90" t="s">
        <v>76</v>
      </c>
      <c r="P6" s="90" t="s">
        <v>75</v>
      </c>
      <c r="Q6" s="91" t="s">
        <v>76</v>
      </c>
      <c r="R6" s="90" t="s">
        <v>75</v>
      </c>
      <c r="S6" s="90" t="s">
        <v>76</v>
      </c>
      <c r="T6" s="90" t="s">
        <v>75</v>
      </c>
      <c r="U6" s="90" t="s">
        <v>76</v>
      </c>
      <c r="V6" s="90" t="s">
        <v>75</v>
      </c>
      <c r="W6" s="90" t="s">
        <v>76</v>
      </c>
      <c r="X6" s="90" t="s">
        <v>75</v>
      </c>
      <c r="Y6" s="91" t="s">
        <v>76</v>
      </c>
      <c r="Z6" s="90" t="s">
        <v>75</v>
      </c>
      <c r="AA6" s="91" t="s">
        <v>76</v>
      </c>
    </row>
    <row r="7" spans="1:27" ht="16" customHeight="1">
      <c r="A7" s="92">
        <v>27</v>
      </c>
      <c r="B7" s="93">
        <v>239405</v>
      </c>
      <c r="C7" s="94">
        <v>232580</v>
      </c>
      <c r="D7" s="95">
        <v>21582</v>
      </c>
      <c r="E7" s="95">
        <v>19654</v>
      </c>
      <c r="F7" s="95">
        <v>18368</v>
      </c>
      <c r="G7" s="95">
        <v>15643</v>
      </c>
      <c r="H7" s="95">
        <v>21970</v>
      </c>
      <c r="I7" s="95">
        <v>17101</v>
      </c>
      <c r="J7" s="95">
        <v>21311</v>
      </c>
      <c r="K7" s="95">
        <v>18577</v>
      </c>
      <c r="L7" s="95">
        <v>18393</v>
      </c>
      <c r="M7" s="95">
        <v>16962</v>
      </c>
      <c r="N7" s="95">
        <v>17388</v>
      </c>
      <c r="O7" s="95">
        <v>20265</v>
      </c>
      <c r="P7" s="95">
        <v>21445</v>
      </c>
      <c r="Q7" s="95">
        <v>24422</v>
      </c>
      <c r="R7" s="95">
        <v>21788</v>
      </c>
      <c r="S7" s="95">
        <v>21925</v>
      </c>
      <c r="T7" s="95">
        <v>20261</v>
      </c>
      <c r="U7" s="95">
        <v>20620</v>
      </c>
      <c r="V7" s="95">
        <v>16627</v>
      </c>
      <c r="W7" s="95">
        <v>17180</v>
      </c>
      <c r="X7" s="95">
        <v>18414</v>
      </c>
      <c r="Y7" s="95">
        <v>18575</v>
      </c>
      <c r="Z7" s="95">
        <v>21858</v>
      </c>
      <c r="AA7" s="95">
        <v>21656</v>
      </c>
    </row>
    <row r="8" spans="1:27" ht="16" customHeight="1">
      <c r="A8" s="81">
        <v>28</v>
      </c>
      <c r="B8" s="93">
        <v>226042</v>
      </c>
      <c r="C8" s="94">
        <v>231148</v>
      </c>
      <c r="D8" s="95">
        <v>20770</v>
      </c>
      <c r="E8" s="95">
        <v>19017</v>
      </c>
      <c r="F8" s="95">
        <v>16313</v>
      </c>
      <c r="G8" s="95">
        <v>14622</v>
      </c>
      <c r="H8" s="95">
        <v>19888</v>
      </c>
      <c r="I8" s="95">
        <v>17351</v>
      </c>
      <c r="J8" s="94">
        <v>20046</v>
      </c>
      <c r="K8" s="94">
        <v>18794</v>
      </c>
      <c r="L8" s="95">
        <v>16646</v>
      </c>
      <c r="M8" s="95">
        <v>16278</v>
      </c>
      <c r="N8" s="95">
        <v>16980</v>
      </c>
      <c r="O8" s="95">
        <v>20648</v>
      </c>
      <c r="P8" s="95">
        <v>18254</v>
      </c>
      <c r="Q8" s="95">
        <v>23195</v>
      </c>
      <c r="R8" s="94">
        <v>20899</v>
      </c>
      <c r="S8" s="94">
        <v>20933</v>
      </c>
      <c r="T8" s="95">
        <v>20382</v>
      </c>
      <c r="U8" s="95">
        <v>19727</v>
      </c>
      <c r="V8" s="95">
        <v>16282</v>
      </c>
      <c r="W8" s="95">
        <v>17742</v>
      </c>
      <c r="X8" s="95">
        <v>18469</v>
      </c>
      <c r="Y8" s="95">
        <v>19353</v>
      </c>
      <c r="Z8" s="94">
        <v>21113</v>
      </c>
      <c r="AA8" s="94">
        <v>23488</v>
      </c>
    </row>
    <row r="9" spans="1:27" ht="16" customHeight="1">
      <c r="A9" s="81">
        <v>29</v>
      </c>
      <c r="B9" s="93">
        <v>234135</v>
      </c>
      <c r="C9" s="94">
        <v>242254</v>
      </c>
      <c r="D9" s="96">
        <v>21095</v>
      </c>
      <c r="E9" s="96">
        <v>21847</v>
      </c>
      <c r="F9" s="96">
        <v>17444</v>
      </c>
      <c r="G9" s="96">
        <v>14755</v>
      </c>
      <c r="H9" s="96">
        <v>21098</v>
      </c>
      <c r="I9" s="96">
        <v>18021</v>
      </c>
      <c r="J9" s="95">
        <v>21641</v>
      </c>
      <c r="K9" s="95">
        <v>19658</v>
      </c>
      <c r="L9" s="96">
        <v>16793</v>
      </c>
      <c r="M9" s="96">
        <v>17460</v>
      </c>
      <c r="N9" s="96">
        <v>18656</v>
      </c>
      <c r="O9" s="96">
        <v>23610</v>
      </c>
      <c r="P9" s="96">
        <v>18745</v>
      </c>
      <c r="Q9" s="96">
        <v>23879</v>
      </c>
      <c r="R9" s="95">
        <v>20897</v>
      </c>
      <c r="S9" s="95">
        <v>22942</v>
      </c>
      <c r="T9" s="96">
        <v>21023</v>
      </c>
      <c r="U9" s="96">
        <v>22186</v>
      </c>
      <c r="V9" s="96">
        <v>16942</v>
      </c>
      <c r="W9" s="96">
        <v>16078</v>
      </c>
      <c r="X9" s="96">
        <v>18070</v>
      </c>
      <c r="Y9" s="96">
        <v>17817</v>
      </c>
      <c r="Z9" s="95">
        <v>21731</v>
      </c>
      <c r="AA9" s="96">
        <v>24001</v>
      </c>
    </row>
    <row r="10" spans="1:27" s="3" customFormat="1" ht="16" customHeight="1">
      <c r="A10" s="81">
        <v>30</v>
      </c>
      <c r="B10" s="276">
        <v>235586</v>
      </c>
      <c r="C10" s="277">
        <v>222321</v>
      </c>
      <c r="D10" s="278">
        <v>21638</v>
      </c>
      <c r="E10" s="278">
        <v>21104</v>
      </c>
      <c r="F10" s="278">
        <v>18849</v>
      </c>
      <c r="G10" s="278">
        <v>15822</v>
      </c>
      <c r="H10" s="278">
        <v>20186</v>
      </c>
      <c r="I10" s="278">
        <v>17571</v>
      </c>
      <c r="J10" s="279">
        <v>21254</v>
      </c>
      <c r="K10" s="279">
        <v>15357</v>
      </c>
      <c r="L10" s="278">
        <v>17787</v>
      </c>
      <c r="M10" s="278">
        <v>16042</v>
      </c>
      <c r="N10" s="278">
        <v>16766</v>
      </c>
      <c r="O10" s="278">
        <v>17708</v>
      </c>
      <c r="P10" s="278">
        <v>20322</v>
      </c>
      <c r="Q10" s="278">
        <v>21701</v>
      </c>
      <c r="R10" s="279">
        <v>22592</v>
      </c>
      <c r="S10" s="279">
        <v>20669</v>
      </c>
      <c r="T10" s="278">
        <v>20622</v>
      </c>
      <c r="U10" s="278">
        <v>19353</v>
      </c>
      <c r="V10" s="278">
        <v>16699</v>
      </c>
      <c r="W10" s="278">
        <v>17443</v>
      </c>
      <c r="X10" s="278">
        <v>18121</v>
      </c>
      <c r="Y10" s="278">
        <v>18213</v>
      </c>
      <c r="Z10" s="279">
        <v>20750</v>
      </c>
      <c r="AA10" s="278">
        <v>21338</v>
      </c>
    </row>
    <row r="11" spans="1:27" s="3" customFormat="1" ht="16" customHeight="1" thickBot="1">
      <c r="A11" s="97" t="s">
        <v>284</v>
      </c>
      <c r="B11" s="98">
        <v>229789</v>
      </c>
      <c r="C11" s="99">
        <v>213230</v>
      </c>
      <c r="D11" s="100">
        <v>19760</v>
      </c>
      <c r="E11" s="100">
        <v>17969</v>
      </c>
      <c r="F11" s="100">
        <v>18137</v>
      </c>
      <c r="G11" s="100">
        <v>15716</v>
      </c>
      <c r="H11" s="100">
        <v>20715</v>
      </c>
      <c r="I11" s="100">
        <v>16661</v>
      </c>
      <c r="J11" s="101">
        <v>21278</v>
      </c>
      <c r="K11" s="101">
        <v>15179</v>
      </c>
      <c r="L11" s="100">
        <v>15653</v>
      </c>
      <c r="M11" s="100">
        <v>15315</v>
      </c>
      <c r="N11" s="100">
        <v>19405</v>
      </c>
      <c r="O11" s="100">
        <v>20553</v>
      </c>
      <c r="P11" s="100">
        <v>16811</v>
      </c>
      <c r="Q11" s="100">
        <v>18090</v>
      </c>
      <c r="R11" s="101">
        <v>21396</v>
      </c>
      <c r="S11" s="101">
        <v>19496</v>
      </c>
      <c r="T11" s="100">
        <v>18844</v>
      </c>
      <c r="U11" s="100">
        <v>17275</v>
      </c>
      <c r="V11" s="100">
        <v>17167</v>
      </c>
      <c r="W11" s="100">
        <v>17750</v>
      </c>
      <c r="X11" s="100">
        <v>18432</v>
      </c>
      <c r="Y11" s="100">
        <v>17819</v>
      </c>
      <c r="Z11" s="101">
        <v>22191</v>
      </c>
      <c r="AA11" s="100">
        <v>21407</v>
      </c>
    </row>
    <row r="12" spans="1:27" ht="13.5" customHeight="1">
      <c r="A12" s="5" t="s">
        <v>86</v>
      </c>
      <c r="B12" s="5"/>
      <c r="C12" s="5"/>
      <c r="D12" s="5"/>
      <c r="E12" s="5"/>
      <c r="F12" s="5"/>
      <c r="G12" s="5"/>
      <c r="H12" s="5"/>
      <c r="I12" s="5"/>
    </row>
    <row r="13" spans="1:27" ht="18" customHeight="1">
      <c r="A13" s="5" t="s">
        <v>241</v>
      </c>
      <c r="B13" s="5"/>
      <c r="C13" s="5"/>
      <c r="D13" s="5"/>
      <c r="E13" s="5"/>
      <c r="F13" s="5"/>
      <c r="G13" s="5"/>
      <c r="H13" s="5"/>
      <c r="I13" s="5"/>
    </row>
    <row r="14" spans="1:27" ht="18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27" ht="16" customHeight="1"/>
    <row r="16" spans="1:27" ht="16" customHeight="1"/>
    <row r="17" spans="1:256" ht="16" customHeight="1"/>
    <row r="18" spans="1:256" s="3" customFormat="1" ht="16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3" customFormat="1" ht="16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10.5" customHeight="1"/>
    <row r="21" spans="1:256" ht="18" customHeight="1"/>
    <row r="22" spans="1:256" ht="18" customHeight="1"/>
    <row r="23" spans="1:256" ht="16" customHeight="1"/>
    <row r="24" spans="1:256" ht="16" customHeight="1"/>
    <row r="25" spans="1:256" ht="16" customHeight="1"/>
    <row r="26" spans="1:256" s="3" customFormat="1" ht="16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3" customFormat="1" ht="16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10.5" customHeight="1"/>
    <row r="29" spans="1:256" ht="18" customHeight="1"/>
    <row r="30" spans="1:256" ht="18" customHeight="1"/>
    <row r="31" spans="1:256" ht="16" customHeight="1"/>
    <row r="32" spans="1:256" ht="16" customHeight="1"/>
    <row r="33" spans="1:256" ht="16" customHeight="1"/>
    <row r="34" spans="1:256" s="3" customFormat="1" ht="1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3" customFormat="1" ht="1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</sheetData>
  <mergeCells count="17">
    <mergeCell ref="A2:I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M1:N1"/>
    <mergeCell ref="M2:N2"/>
    <mergeCell ref="V5:W5"/>
    <mergeCell ref="X5:Y5"/>
    <mergeCell ref="Z5:AA5"/>
    <mergeCell ref="T5:U5"/>
  </mergeCells>
  <phoneticPr fontId="32"/>
  <hyperlinks>
    <hyperlink ref="M1" location="項目一覧表!A1" display="項目一覧表へ戻る" xr:uid="{00000000-0004-0000-0200-000000000000}"/>
  </hyperlinks>
  <pageMargins left="0.51181102362204722" right="0.51181102362204722" top="0.98425196850393704" bottom="0.98425196850393704" header="0.51181102362204722" footer="0.51181102362204722"/>
  <pageSetup paperSize="9" scale="8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6"/>
  <sheetViews>
    <sheetView showGridLines="0" zoomScaleNormal="100" zoomScaleSheetLayoutView="100" workbookViewId="0"/>
  </sheetViews>
  <sheetFormatPr defaultColWidth="11.36328125" defaultRowHeight="13"/>
  <cols>
    <col min="1" max="1" width="1.08984375" style="1" customWidth="1"/>
    <col min="2" max="2" width="2.08984375" style="1" customWidth="1"/>
    <col min="3" max="3" width="17" style="1" customWidth="1"/>
    <col min="4" max="4" width="2.26953125" style="1" customWidth="1"/>
    <col min="5" max="5" width="1" style="1" customWidth="1"/>
    <col min="6" max="14" width="9.08984375" style="1" customWidth="1"/>
    <col min="15" max="16" width="10.54296875" style="1" customWidth="1"/>
    <col min="17" max="17" width="11.36328125" style="1" customWidth="1"/>
    <col min="18" max="24" width="10.54296875" style="1" customWidth="1"/>
    <col min="25" max="16384" width="11.36328125" style="1"/>
  </cols>
  <sheetData>
    <row r="1" spans="1:24" ht="17.5">
      <c r="Q1" s="358" t="s">
        <v>281</v>
      </c>
      <c r="R1" s="359"/>
    </row>
    <row r="2" spans="1:24" ht="21.75" customHeight="1">
      <c r="A2" s="372" t="s">
        <v>193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11"/>
      <c r="P2" s="11"/>
      <c r="Q2" s="376"/>
      <c r="R2" s="361"/>
      <c r="S2" s="11"/>
      <c r="U2" s="11"/>
      <c r="V2" s="11"/>
      <c r="W2" s="11"/>
      <c r="X2" s="11"/>
    </row>
    <row r="3" spans="1:24" ht="21.75" customHeight="1">
      <c r="A3" s="373" t="s">
        <v>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10.5" customHeight="1"/>
    <row r="5" spans="1:24" ht="14.5" thickBot="1">
      <c r="A5" s="1" t="s">
        <v>182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4" t="s">
        <v>4</v>
      </c>
    </row>
    <row r="6" spans="1:24" ht="21.75" customHeight="1">
      <c r="A6" s="2"/>
      <c r="B6" s="6"/>
      <c r="C6" s="15"/>
      <c r="D6" s="15"/>
      <c r="E6" s="15"/>
      <c r="F6" s="374" t="s">
        <v>5</v>
      </c>
      <c r="G6" s="16"/>
      <c r="H6" s="17" t="s">
        <v>6</v>
      </c>
      <c r="I6" s="18"/>
      <c r="J6" s="18"/>
      <c r="K6" s="18"/>
      <c r="L6" s="18"/>
      <c r="M6" s="18"/>
      <c r="N6" s="18"/>
      <c r="O6" s="8"/>
      <c r="P6" s="9"/>
      <c r="Q6" s="19"/>
      <c r="R6" s="17" t="s">
        <v>7</v>
      </c>
      <c r="S6" s="18"/>
      <c r="T6" s="18"/>
      <c r="U6" s="18"/>
      <c r="V6" s="18"/>
      <c r="W6" s="20"/>
      <c r="X6" s="21" t="s">
        <v>8</v>
      </c>
    </row>
    <row r="7" spans="1:24" ht="4.5" customHeight="1">
      <c r="B7" s="5"/>
      <c r="C7" s="22"/>
      <c r="D7" s="22"/>
      <c r="E7" s="22"/>
      <c r="F7" s="375"/>
      <c r="G7" s="23"/>
      <c r="H7" s="10"/>
      <c r="I7" s="10"/>
      <c r="J7" s="10"/>
      <c r="K7" s="10"/>
      <c r="L7" s="10"/>
      <c r="M7" s="24"/>
      <c r="N7" s="23"/>
      <c r="O7" s="10"/>
      <c r="P7" s="24"/>
      <c r="Q7" s="24"/>
      <c r="R7" s="24"/>
      <c r="S7" s="24"/>
      <c r="T7" s="24"/>
      <c r="U7" s="24"/>
      <c r="V7" s="24"/>
      <c r="W7" s="24"/>
      <c r="X7" s="368" t="s">
        <v>9</v>
      </c>
    </row>
    <row r="8" spans="1:24" ht="18.75" customHeight="1">
      <c r="B8" s="5"/>
      <c r="C8" s="26" t="s">
        <v>10</v>
      </c>
      <c r="D8" s="22"/>
      <c r="E8" s="22"/>
      <c r="F8" s="27"/>
      <c r="G8" s="25" t="s">
        <v>11</v>
      </c>
      <c r="H8" s="28">
        <v>1</v>
      </c>
      <c r="I8" s="28">
        <v>2</v>
      </c>
      <c r="J8" s="28">
        <v>3</v>
      </c>
      <c r="K8" s="28">
        <v>4</v>
      </c>
      <c r="L8" s="28">
        <v>5</v>
      </c>
      <c r="M8" s="29">
        <v>6</v>
      </c>
      <c r="N8" s="25">
        <v>7</v>
      </c>
      <c r="O8" s="28">
        <v>8</v>
      </c>
      <c r="P8" s="28">
        <v>9</v>
      </c>
      <c r="Q8" s="28" t="s">
        <v>12</v>
      </c>
      <c r="R8" s="28">
        <v>10</v>
      </c>
      <c r="S8" s="28">
        <v>11</v>
      </c>
      <c r="T8" s="28">
        <v>12</v>
      </c>
      <c r="U8" s="28">
        <v>13</v>
      </c>
      <c r="V8" s="25">
        <v>14</v>
      </c>
      <c r="W8" s="25">
        <v>15</v>
      </c>
      <c r="X8" s="368"/>
    </row>
    <row r="9" spans="1:24" ht="46.5" customHeight="1">
      <c r="B9" s="5"/>
      <c r="C9" s="22"/>
      <c r="D9" s="22"/>
      <c r="E9" s="22"/>
      <c r="F9" s="30" t="s">
        <v>13</v>
      </c>
      <c r="G9" s="31"/>
      <c r="H9" s="28" t="s">
        <v>14</v>
      </c>
      <c r="I9" s="28" t="s">
        <v>15</v>
      </c>
      <c r="J9" s="28" t="s">
        <v>16</v>
      </c>
      <c r="K9" s="28" t="s">
        <v>17</v>
      </c>
      <c r="L9" s="28" t="s">
        <v>18</v>
      </c>
      <c r="M9" s="29" t="s">
        <v>19</v>
      </c>
      <c r="N9" s="25" t="s">
        <v>20</v>
      </c>
      <c r="O9" s="28" t="s">
        <v>21</v>
      </c>
      <c r="P9" s="28" t="s">
        <v>22</v>
      </c>
      <c r="Q9" s="28"/>
      <c r="R9" s="28" t="s">
        <v>23</v>
      </c>
      <c r="S9" s="369" t="s">
        <v>24</v>
      </c>
      <c r="T9" s="28" t="s">
        <v>25</v>
      </c>
      <c r="U9" s="32" t="s">
        <v>26</v>
      </c>
      <c r="V9" s="28" t="s">
        <v>27</v>
      </c>
      <c r="W9" s="369" t="s">
        <v>28</v>
      </c>
      <c r="X9" s="368"/>
    </row>
    <row r="10" spans="1:24" ht="6" customHeight="1">
      <c r="A10" s="33"/>
      <c r="B10" s="34"/>
      <c r="C10" s="35"/>
      <c r="D10" s="35"/>
      <c r="E10" s="35"/>
      <c r="F10" s="36"/>
      <c r="G10" s="37"/>
      <c r="H10" s="36"/>
      <c r="I10" s="36"/>
      <c r="J10" s="36"/>
      <c r="K10" s="36"/>
      <c r="L10" s="36"/>
      <c r="M10" s="36"/>
      <c r="N10" s="37"/>
      <c r="O10" s="36"/>
      <c r="P10" s="36"/>
      <c r="Q10" s="36"/>
      <c r="R10" s="36"/>
      <c r="S10" s="370"/>
      <c r="T10" s="36"/>
      <c r="U10" s="36"/>
      <c r="V10" s="36"/>
      <c r="W10" s="370"/>
      <c r="X10" s="37"/>
    </row>
    <row r="11" spans="1:24" ht="8.25" customHeight="1">
      <c r="B11" s="5"/>
      <c r="C11" s="38"/>
      <c r="D11" s="38"/>
      <c r="E11" s="39"/>
      <c r="F11" s="3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3" customFormat="1" ht="34.5" customHeight="1">
      <c r="B12" s="371" t="s">
        <v>29</v>
      </c>
      <c r="C12" s="371"/>
      <c r="D12" s="371"/>
      <c r="E12" s="40"/>
      <c r="F12" s="41">
        <v>207619</v>
      </c>
      <c r="G12" s="41">
        <v>189973</v>
      </c>
      <c r="H12" s="41">
        <v>10256</v>
      </c>
      <c r="I12" s="41">
        <v>12671</v>
      </c>
      <c r="J12" s="41">
        <v>2117</v>
      </c>
      <c r="K12" s="41">
        <v>497</v>
      </c>
      <c r="L12" s="41">
        <v>114004</v>
      </c>
      <c r="M12" s="41">
        <v>166</v>
      </c>
      <c r="N12" s="41">
        <v>10787</v>
      </c>
      <c r="O12" s="41">
        <v>36955</v>
      </c>
      <c r="P12" s="41">
        <v>2520</v>
      </c>
      <c r="Q12" s="41">
        <v>13913</v>
      </c>
      <c r="R12" s="41">
        <v>565</v>
      </c>
      <c r="S12" s="41">
        <v>48</v>
      </c>
      <c r="T12" s="41">
        <v>2411</v>
      </c>
      <c r="U12" s="41">
        <v>422</v>
      </c>
      <c r="V12" s="41">
        <v>5083</v>
      </c>
      <c r="W12" s="41">
        <v>5384</v>
      </c>
      <c r="X12" s="41">
        <v>1290</v>
      </c>
    </row>
    <row r="13" spans="1:24" ht="6.75" customHeight="1">
      <c r="B13" s="5"/>
      <c r="C13" s="22"/>
      <c r="D13" s="22"/>
      <c r="E13" s="42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1:24" s="3" customFormat="1" ht="15" customHeight="1">
      <c r="B14" s="367" t="s">
        <v>30</v>
      </c>
      <c r="C14" s="367"/>
      <c r="D14" s="367"/>
      <c r="E14" s="40"/>
      <c r="F14" s="41">
        <v>166370</v>
      </c>
      <c r="G14" s="41">
        <v>154945</v>
      </c>
      <c r="H14" s="41">
        <v>10180</v>
      </c>
      <c r="I14" s="41">
        <v>7425</v>
      </c>
      <c r="J14" s="41">
        <v>2042</v>
      </c>
      <c r="K14" s="41">
        <v>442</v>
      </c>
      <c r="L14" s="41">
        <v>86693</v>
      </c>
      <c r="M14" s="41">
        <v>160</v>
      </c>
      <c r="N14" s="41">
        <v>9929</v>
      </c>
      <c r="O14" s="41">
        <v>36234</v>
      </c>
      <c r="P14" s="41">
        <v>1840</v>
      </c>
      <c r="Q14" s="41">
        <v>8742</v>
      </c>
      <c r="R14" s="41">
        <v>320</v>
      </c>
      <c r="S14" s="41">
        <v>13</v>
      </c>
      <c r="T14" s="41">
        <v>770</v>
      </c>
      <c r="U14" s="41">
        <v>162</v>
      </c>
      <c r="V14" s="41">
        <v>2928</v>
      </c>
      <c r="W14" s="41">
        <v>4549</v>
      </c>
      <c r="X14" s="41">
        <v>581</v>
      </c>
    </row>
    <row r="15" spans="1:24" s="3" customFormat="1" ht="15" customHeight="1">
      <c r="B15" s="367" t="s">
        <v>31</v>
      </c>
      <c r="C15" s="367"/>
      <c r="D15" s="367"/>
      <c r="E15" s="40"/>
      <c r="F15" s="41">
        <v>41249</v>
      </c>
      <c r="G15" s="41">
        <v>35028</v>
      </c>
      <c r="H15" s="41">
        <v>76</v>
      </c>
      <c r="I15" s="41">
        <v>5246</v>
      </c>
      <c r="J15" s="41">
        <v>75</v>
      </c>
      <c r="K15" s="41">
        <v>55</v>
      </c>
      <c r="L15" s="41">
        <v>27311</v>
      </c>
      <c r="M15" s="41">
        <v>6</v>
      </c>
      <c r="N15" s="41">
        <v>858</v>
      </c>
      <c r="O15" s="41">
        <v>721</v>
      </c>
      <c r="P15" s="41">
        <v>680</v>
      </c>
      <c r="Q15" s="41">
        <v>5171</v>
      </c>
      <c r="R15" s="41">
        <v>245</v>
      </c>
      <c r="S15" s="41">
        <v>35</v>
      </c>
      <c r="T15" s="41">
        <v>1641</v>
      </c>
      <c r="U15" s="41">
        <v>260</v>
      </c>
      <c r="V15" s="41">
        <v>2155</v>
      </c>
      <c r="W15" s="41">
        <v>835</v>
      </c>
      <c r="X15" s="41">
        <v>709</v>
      </c>
    </row>
    <row r="16" spans="1:24" s="3" customFormat="1" ht="7.5" customHeight="1">
      <c r="B16" s="44"/>
      <c r="C16" s="45"/>
      <c r="D16" s="45"/>
      <c r="E16" s="46"/>
      <c r="F16" s="41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2:24" s="3" customFormat="1" ht="15" customHeight="1">
      <c r="B17" s="367" t="s">
        <v>32</v>
      </c>
      <c r="C17" s="367"/>
      <c r="D17" s="367"/>
      <c r="E17" s="40"/>
      <c r="F17" s="41">
        <v>37563</v>
      </c>
      <c r="G17" s="41">
        <v>32322</v>
      </c>
      <c r="H17" s="41">
        <v>19</v>
      </c>
      <c r="I17" s="41">
        <v>4660</v>
      </c>
      <c r="J17" s="41">
        <v>43</v>
      </c>
      <c r="K17" s="41">
        <v>44</v>
      </c>
      <c r="L17" s="41">
        <v>25728</v>
      </c>
      <c r="M17" s="41">
        <v>4</v>
      </c>
      <c r="N17" s="41">
        <v>814</v>
      </c>
      <c r="O17" s="41">
        <v>570</v>
      </c>
      <c r="P17" s="41">
        <v>440</v>
      </c>
      <c r="Q17" s="41">
        <v>4439</v>
      </c>
      <c r="R17" s="41">
        <v>154</v>
      </c>
      <c r="S17" s="41">
        <v>31</v>
      </c>
      <c r="T17" s="41">
        <v>1480</v>
      </c>
      <c r="U17" s="41">
        <v>217</v>
      </c>
      <c r="V17" s="41">
        <v>1853</v>
      </c>
      <c r="W17" s="41">
        <v>704</v>
      </c>
      <c r="X17" s="41">
        <v>545</v>
      </c>
    </row>
    <row r="18" spans="2:24" ht="15" customHeight="1">
      <c r="B18" s="5"/>
      <c r="C18" s="26" t="s">
        <v>33</v>
      </c>
      <c r="D18" s="22"/>
      <c r="E18" s="42"/>
      <c r="F18" s="7">
        <v>5325</v>
      </c>
      <c r="G18" s="43">
        <v>4288</v>
      </c>
      <c r="H18" s="7">
        <v>3</v>
      </c>
      <c r="I18" s="7">
        <v>564</v>
      </c>
      <c r="J18" s="7">
        <v>2</v>
      </c>
      <c r="K18" s="7">
        <v>1</v>
      </c>
      <c r="L18" s="7">
        <v>3585</v>
      </c>
      <c r="M18" s="7" t="s">
        <v>178</v>
      </c>
      <c r="N18" s="7">
        <v>59</v>
      </c>
      <c r="O18" s="7">
        <v>13</v>
      </c>
      <c r="P18" s="7">
        <v>61</v>
      </c>
      <c r="Q18" s="7">
        <v>884</v>
      </c>
      <c r="R18" s="7">
        <v>37</v>
      </c>
      <c r="S18" s="7">
        <v>3</v>
      </c>
      <c r="T18" s="7">
        <v>344</v>
      </c>
      <c r="U18" s="7">
        <v>62</v>
      </c>
      <c r="V18" s="7">
        <v>386</v>
      </c>
      <c r="W18" s="7">
        <v>52</v>
      </c>
      <c r="X18" s="7">
        <v>111</v>
      </c>
    </row>
    <row r="19" spans="2:24" ht="15" customHeight="1">
      <c r="B19" s="5"/>
      <c r="C19" s="26" t="s">
        <v>35</v>
      </c>
      <c r="D19" s="22"/>
      <c r="E19" s="42"/>
      <c r="F19" s="7">
        <v>4231</v>
      </c>
      <c r="G19" s="43">
        <v>3577</v>
      </c>
      <c r="H19" s="7">
        <v>3</v>
      </c>
      <c r="I19" s="7">
        <v>619</v>
      </c>
      <c r="J19" s="7">
        <v>4</v>
      </c>
      <c r="K19" s="7" t="s">
        <v>178</v>
      </c>
      <c r="L19" s="7">
        <v>2793</v>
      </c>
      <c r="M19" s="7">
        <v>1</v>
      </c>
      <c r="N19" s="7">
        <v>101</v>
      </c>
      <c r="O19" s="7">
        <v>22</v>
      </c>
      <c r="P19" s="7">
        <v>34</v>
      </c>
      <c r="Q19" s="7">
        <v>551</v>
      </c>
      <c r="R19" s="7">
        <v>33</v>
      </c>
      <c r="S19" s="7">
        <v>4</v>
      </c>
      <c r="T19" s="7">
        <v>114</v>
      </c>
      <c r="U19" s="7">
        <v>32</v>
      </c>
      <c r="V19" s="7">
        <v>323</v>
      </c>
      <c r="W19" s="7">
        <v>45</v>
      </c>
      <c r="X19" s="7">
        <v>64</v>
      </c>
    </row>
    <row r="20" spans="2:24" ht="15" customHeight="1">
      <c r="B20" s="5"/>
      <c r="C20" s="26" t="s">
        <v>36</v>
      </c>
      <c r="D20" s="22"/>
      <c r="E20" s="42"/>
      <c r="F20" s="7">
        <v>1082</v>
      </c>
      <c r="G20" s="43">
        <v>900</v>
      </c>
      <c r="H20" s="7">
        <v>1</v>
      </c>
      <c r="I20" s="7">
        <v>163</v>
      </c>
      <c r="J20" s="7" t="s">
        <v>178</v>
      </c>
      <c r="K20" s="7" t="s">
        <v>178</v>
      </c>
      <c r="L20" s="7">
        <v>719</v>
      </c>
      <c r="M20" s="7" t="s">
        <v>178</v>
      </c>
      <c r="N20" s="7">
        <v>6</v>
      </c>
      <c r="O20" s="7">
        <v>1</v>
      </c>
      <c r="P20" s="7">
        <v>10</v>
      </c>
      <c r="Q20" s="7">
        <v>153</v>
      </c>
      <c r="R20" s="7">
        <v>3</v>
      </c>
      <c r="S20" s="7" t="s">
        <v>178</v>
      </c>
      <c r="T20" s="7">
        <v>84</v>
      </c>
      <c r="U20" s="7">
        <v>9</v>
      </c>
      <c r="V20" s="7">
        <v>46</v>
      </c>
      <c r="W20" s="7">
        <v>11</v>
      </c>
      <c r="X20" s="7">
        <v>29</v>
      </c>
    </row>
    <row r="21" spans="2:24" ht="15" customHeight="1">
      <c r="B21" s="5"/>
      <c r="C21" s="26" t="s">
        <v>37</v>
      </c>
      <c r="D21" s="22"/>
      <c r="E21" s="42"/>
      <c r="F21" s="7">
        <v>743</v>
      </c>
      <c r="G21" s="7">
        <v>559</v>
      </c>
      <c r="H21" s="7">
        <v>1</v>
      </c>
      <c r="I21" s="7">
        <v>142</v>
      </c>
      <c r="J21" s="7">
        <v>2</v>
      </c>
      <c r="K21" s="7">
        <v>3</v>
      </c>
      <c r="L21" s="7">
        <v>395</v>
      </c>
      <c r="M21" s="7">
        <v>1</v>
      </c>
      <c r="N21" s="7">
        <v>1</v>
      </c>
      <c r="O21" s="7">
        <v>3</v>
      </c>
      <c r="P21" s="7">
        <v>11</v>
      </c>
      <c r="Q21" s="7">
        <v>153</v>
      </c>
      <c r="R21" s="7">
        <v>9</v>
      </c>
      <c r="S21" s="7">
        <v>1</v>
      </c>
      <c r="T21" s="7">
        <v>81</v>
      </c>
      <c r="U21" s="7">
        <v>11</v>
      </c>
      <c r="V21" s="7">
        <v>39</v>
      </c>
      <c r="W21" s="7">
        <v>12</v>
      </c>
      <c r="X21" s="7">
        <v>27</v>
      </c>
    </row>
    <row r="22" spans="2:24" ht="15" customHeight="1">
      <c r="B22" s="5"/>
      <c r="C22" s="26" t="s">
        <v>184</v>
      </c>
      <c r="D22" s="22"/>
      <c r="E22" s="42"/>
      <c r="F22" s="7">
        <v>7918</v>
      </c>
      <c r="G22" s="7">
        <v>7157</v>
      </c>
      <c r="H22" s="7">
        <v>2</v>
      </c>
      <c r="I22" s="7">
        <v>885</v>
      </c>
      <c r="J22" s="7">
        <v>21</v>
      </c>
      <c r="K22" s="7">
        <v>17</v>
      </c>
      <c r="L22" s="7">
        <v>5807</v>
      </c>
      <c r="M22" s="7" t="s">
        <v>178</v>
      </c>
      <c r="N22" s="7">
        <v>190</v>
      </c>
      <c r="O22" s="7">
        <v>172</v>
      </c>
      <c r="P22" s="7">
        <v>63</v>
      </c>
      <c r="Q22" s="7">
        <v>676</v>
      </c>
      <c r="R22" s="7">
        <v>12</v>
      </c>
      <c r="S22" s="7">
        <v>6</v>
      </c>
      <c r="T22" s="7">
        <v>228</v>
      </c>
      <c r="U22" s="7">
        <v>31</v>
      </c>
      <c r="V22" s="7">
        <v>304</v>
      </c>
      <c r="W22" s="7">
        <v>95</v>
      </c>
      <c r="X22" s="7">
        <v>47</v>
      </c>
    </row>
    <row r="23" spans="2:24" ht="15" customHeight="1">
      <c r="B23" s="5"/>
      <c r="C23" s="26" t="s">
        <v>185</v>
      </c>
      <c r="D23" s="22"/>
      <c r="E23" s="42"/>
      <c r="F23" s="7">
        <v>1932</v>
      </c>
      <c r="G23" s="43">
        <v>1721</v>
      </c>
      <c r="H23" s="7">
        <v>1</v>
      </c>
      <c r="I23" s="7">
        <v>298</v>
      </c>
      <c r="J23" s="7">
        <v>1</v>
      </c>
      <c r="K23" s="7">
        <v>1</v>
      </c>
      <c r="L23" s="7">
        <v>1379</v>
      </c>
      <c r="M23" s="7" t="s">
        <v>178</v>
      </c>
      <c r="N23" s="7">
        <v>12</v>
      </c>
      <c r="O23" s="7">
        <v>6</v>
      </c>
      <c r="P23" s="7">
        <v>23</v>
      </c>
      <c r="Q23" s="7">
        <v>181</v>
      </c>
      <c r="R23" s="7">
        <v>1</v>
      </c>
      <c r="S23" s="7">
        <v>3</v>
      </c>
      <c r="T23" s="7">
        <v>61</v>
      </c>
      <c r="U23" s="7">
        <v>3</v>
      </c>
      <c r="V23" s="7">
        <v>100</v>
      </c>
      <c r="W23" s="7">
        <v>13</v>
      </c>
      <c r="X23" s="7">
        <v>14</v>
      </c>
    </row>
    <row r="24" spans="2:24" ht="15" customHeight="1">
      <c r="B24" s="5"/>
      <c r="C24" s="26" t="s">
        <v>186</v>
      </c>
      <c r="D24" s="22"/>
      <c r="E24" s="42"/>
      <c r="F24" s="7">
        <v>1291</v>
      </c>
      <c r="G24" s="43">
        <v>1014</v>
      </c>
      <c r="H24" s="7" t="s">
        <v>178</v>
      </c>
      <c r="I24" s="7">
        <v>195</v>
      </c>
      <c r="J24" s="7">
        <v>1</v>
      </c>
      <c r="K24" s="7" t="s">
        <v>178</v>
      </c>
      <c r="L24" s="7">
        <v>786</v>
      </c>
      <c r="M24" s="7">
        <v>1</v>
      </c>
      <c r="N24" s="7">
        <v>5</v>
      </c>
      <c r="O24" s="7">
        <v>3</v>
      </c>
      <c r="P24" s="7">
        <v>23</v>
      </c>
      <c r="Q24" s="7">
        <v>219</v>
      </c>
      <c r="R24" s="7">
        <v>12</v>
      </c>
      <c r="S24" s="7">
        <v>5</v>
      </c>
      <c r="T24" s="7">
        <v>133</v>
      </c>
      <c r="U24" s="7">
        <v>8</v>
      </c>
      <c r="V24" s="7">
        <v>50</v>
      </c>
      <c r="W24" s="7">
        <v>11</v>
      </c>
      <c r="X24" s="7">
        <v>50</v>
      </c>
    </row>
    <row r="25" spans="2:24" ht="15" customHeight="1">
      <c r="B25" s="5"/>
      <c r="C25" s="26" t="s">
        <v>187</v>
      </c>
      <c r="D25" s="22"/>
      <c r="E25" s="42"/>
      <c r="F25" s="7">
        <v>298</v>
      </c>
      <c r="G25" s="7">
        <v>69</v>
      </c>
      <c r="H25" s="7" t="s">
        <v>178</v>
      </c>
      <c r="I25" s="7" t="s">
        <v>178</v>
      </c>
      <c r="J25" s="7">
        <v>1</v>
      </c>
      <c r="K25" s="7" t="s">
        <v>178</v>
      </c>
      <c r="L25" s="7">
        <v>3</v>
      </c>
      <c r="M25" s="7" t="s">
        <v>178</v>
      </c>
      <c r="N25" s="7">
        <v>1</v>
      </c>
      <c r="O25" s="7">
        <v>2</v>
      </c>
      <c r="P25" s="7">
        <v>62</v>
      </c>
      <c r="Q25" s="7">
        <v>168</v>
      </c>
      <c r="R25" s="7">
        <v>1</v>
      </c>
      <c r="S25" s="7" t="s">
        <v>178</v>
      </c>
      <c r="T25" s="7" t="s">
        <v>178</v>
      </c>
      <c r="U25" s="7" t="s">
        <v>178</v>
      </c>
      <c r="V25" s="7">
        <v>1</v>
      </c>
      <c r="W25" s="7">
        <v>166</v>
      </c>
      <c r="X25" s="7">
        <v>61</v>
      </c>
    </row>
    <row r="26" spans="2:24" ht="15" customHeight="1">
      <c r="B26" s="5"/>
      <c r="C26" s="26" t="s">
        <v>188</v>
      </c>
      <c r="D26" s="22"/>
      <c r="E26" s="42"/>
      <c r="F26" s="7">
        <v>155</v>
      </c>
      <c r="G26" s="7">
        <v>39</v>
      </c>
      <c r="H26" s="7" t="s">
        <v>178</v>
      </c>
      <c r="I26" s="7">
        <v>2</v>
      </c>
      <c r="J26" s="7" t="s">
        <v>178</v>
      </c>
      <c r="K26" s="7" t="s">
        <v>178</v>
      </c>
      <c r="L26" s="7">
        <v>7</v>
      </c>
      <c r="M26" s="7" t="s">
        <v>178</v>
      </c>
      <c r="N26" s="7">
        <v>3</v>
      </c>
      <c r="O26" s="7">
        <v>1</v>
      </c>
      <c r="P26" s="7">
        <v>26</v>
      </c>
      <c r="Q26" s="7">
        <v>77</v>
      </c>
      <c r="R26" s="7" t="s">
        <v>178</v>
      </c>
      <c r="S26" s="7" t="s">
        <v>178</v>
      </c>
      <c r="T26" s="7" t="s">
        <v>178</v>
      </c>
      <c r="U26" s="7" t="s">
        <v>178</v>
      </c>
      <c r="V26" s="7" t="s">
        <v>178</v>
      </c>
      <c r="W26" s="7">
        <v>77</v>
      </c>
      <c r="X26" s="7">
        <v>35</v>
      </c>
    </row>
    <row r="27" spans="2:24" ht="15" customHeight="1">
      <c r="B27" s="5"/>
      <c r="C27" s="26" t="s">
        <v>38</v>
      </c>
      <c r="D27" s="22"/>
      <c r="E27" s="42"/>
      <c r="F27" s="7">
        <v>6608</v>
      </c>
      <c r="G27" s="43">
        <v>6056</v>
      </c>
      <c r="H27" s="7">
        <v>5</v>
      </c>
      <c r="I27" s="7">
        <v>634</v>
      </c>
      <c r="J27" s="7">
        <v>10</v>
      </c>
      <c r="K27" s="7">
        <v>10</v>
      </c>
      <c r="L27" s="7">
        <v>4858</v>
      </c>
      <c r="M27" s="43">
        <v>1</v>
      </c>
      <c r="N27" s="7">
        <v>243</v>
      </c>
      <c r="O27" s="7">
        <v>233</v>
      </c>
      <c r="P27" s="7">
        <v>62</v>
      </c>
      <c r="Q27" s="7">
        <v>468</v>
      </c>
      <c r="R27" s="7">
        <v>10</v>
      </c>
      <c r="S27" s="7">
        <v>3</v>
      </c>
      <c r="T27" s="7">
        <v>118</v>
      </c>
      <c r="U27" s="7">
        <v>21</v>
      </c>
      <c r="V27" s="7">
        <v>206</v>
      </c>
      <c r="W27" s="7">
        <v>110</v>
      </c>
      <c r="X27" s="7">
        <v>19</v>
      </c>
    </row>
    <row r="28" spans="2:24" ht="15" customHeight="1">
      <c r="B28" s="5"/>
      <c r="C28" s="26" t="s">
        <v>39</v>
      </c>
      <c r="D28" s="22"/>
      <c r="E28" s="42"/>
      <c r="F28" s="7">
        <v>979</v>
      </c>
      <c r="G28" s="43">
        <v>828</v>
      </c>
      <c r="H28" s="7" t="s">
        <v>178</v>
      </c>
      <c r="I28" s="7">
        <v>214</v>
      </c>
      <c r="J28" s="7" t="s">
        <v>178</v>
      </c>
      <c r="K28" s="7">
        <v>1</v>
      </c>
      <c r="L28" s="7">
        <v>587</v>
      </c>
      <c r="M28" s="7" t="s">
        <v>178</v>
      </c>
      <c r="N28" s="7">
        <v>16</v>
      </c>
      <c r="O28" s="7">
        <v>4</v>
      </c>
      <c r="P28" s="7">
        <v>6</v>
      </c>
      <c r="Q28" s="7">
        <v>128</v>
      </c>
      <c r="R28" s="7">
        <v>10</v>
      </c>
      <c r="S28" s="7" t="s">
        <v>178</v>
      </c>
      <c r="T28" s="7">
        <v>23</v>
      </c>
      <c r="U28" s="7">
        <v>10</v>
      </c>
      <c r="V28" s="7">
        <v>72</v>
      </c>
      <c r="W28" s="7">
        <v>13</v>
      </c>
      <c r="X28" s="7">
        <v>22</v>
      </c>
    </row>
    <row r="29" spans="2:24" ht="15" customHeight="1">
      <c r="B29" s="5"/>
      <c r="C29" s="26" t="s">
        <v>189</v>
      </c>
      <c r="D29" s="22"/>
      <c r="E29" s="42"/>
      <c r="F29" s="7">
        <v>4902</v>
      </c>
      <c r="G29" s="43">
        <v>4420</v>
      </c>
      <c r="H29" s="7">
        <v>2</v>
      </c>
      <c r="I29" s="7">
        <v>583</v>
      </c>
      <c r="J29" s="7">
        <v>1</v>
      </c>
      <c r="K29" s="7">
        <v>11</v>
      </c>
      <c r="L29" s="7">
        <v>3521</v>
      </c>
      <c r="M29" s="7" t="s">
        <v>178</v>
      </c>
      <c r="N29" s="7">
        <v>162</v>
      </c>
      <c r="O29" s="7">
        <v>105</v>
      </c>
      <c r="P29" s="7">
        <v>35</v>
      </c>
      <c r="Q29" s="7">
        <v>424</v>
      </c>
      <c r="R29" s="7">
        <v>15</v>
      </c>
      <c r="S29" s="7">
        <v>5</v>
      </c>
      <c r="T29" s="7">
        <v>131</v>
      </c>
      <c r="U29" s="7">
        <v>17</v>
      </c>
      <c r="V29" s="7">
        <v>195</v>
      </c>
      <c r="W29" s="7">
        <v>61</v>
      </c>
      <c r="X29" s="7">
        <v>30</v>
      </c>
    </row>
    <row r="30" spans="2:24" ht="15" customHeight="1">
      <c r="B30" s="5"/>
      <c r="C30" s="26" t="s">
        <v>40</v>
      </c>
      <c r="D30" s="22"/>
      <c r="E30" s="42"/>
      <c r="F30" s="7">
        <v>368</v>
      </c>
      <c r="G30" s="43">
        <v>333</v>
      </c>
      <c r="H30" s="7">
        <v>1</v>
      </c>
      <c r="I30" s="7">
        <v>94</v>
      </c>
      <c r="J30" s="7" t="s">
        <v>178</v>
      </c>
      <c r="K30" s="43" t="s">
        <v>178</v>
      </c>
      <c r="L30" s="7">
        <v>228</v>
      </c>
      <c r="M30" s="43" t="s">
        <v>178</v>
      </c>
      <c r="N30" s="7">
        <v>3</v>
      </c>
      <c r="O30" s="7">
        <v>2</v>
      </c>
      <c r="P30" s="7">
        <v>5</v>
      </c>
      <c r="Q30" s="7">
        <v>31</v>
      </c>
      <c r="R30" s="7">
        <v>1</v>
      </c>
      <c r="S30" s="7" t="s">
        <v>178</v>
      </c>
      <c r="T30" s="7">
        <v>14</v>
      </c>
      <c r="U30" s="7">
        <v>2</v>
      </c>
      <c r="V30" s="7">
        <v>12</v>
      </c>
      <c r="W30" s="7">
        <v>2</v>
      </c>
      <c r="X30" s="7" t="s">
        <v>178</v>
      </c>
    </row>
    <row r="31" spans="2:24" ht="15" customHeight="1">
      <c r="B31" s="5"/>
      <c r="C31" s="26" t="s">
        <v>41</v>
      </c>
      <c r="D31" s="22"/>
      <c r="E31" s="42"/>
      <c r="F31" s="7">
        <v>875</v>
      </c>
      <c r="G31" s="7">
        <v>682</v>
      </c>
      <c r="H31" s="7" t="s">
        <v>178</v>
      </c>
      <c r="I31" s="7">
        <v>202</v>
      </c>
      <c r="J31" s="7" t="s">
        <v>178</v>
      </c>
      <c r="K31" s="7" t="s">
        <v>178</v>
      </c>
      <c r="L31" s="7">
        <v>460</v>
      </c>
      <c r="M31" s="7" t="s">
        <v>178</v>
      </c>
      <c r="N31" s="7">
        <v>9</v>
      </c>
      <c r="O31" s="7">
        <v>2</v>
      </c>
      <c r="P31" s="7">
        <v>9</v>
      </c>
      <c r="Q31" s="7">
        <v>169</v>
      </c>
      <c r="R31" s="7">
        <v>9</v>
      </c>
      <c r="S31" s="7">
        <v>1</v>
      </c>
      <c r="T31" s="7">
        <v>59</v>
      </c>
      <c r="U31" s="7">
        <v>8</v>
      </c>
      <c r="V31" s="7">
        <v>85</v>
      </c>
      <c r="W31" s="7">
        <v>7</v>
      </c>
      <c r="X31" s="7">
        <v>22</v>
      </c>
    </row>
    <row r="32" spans="2:24" ht="15" customHeight="1">
      <c r="B32" s="5"/>
      <c r="C32" s="26" t="s">
        <v>190</v>
      </c>
      <c r="D32" s="22"/>
      <c r="E32" s="42"/>
      <c r="F32" s="7">
        <v>824</v>
      </c>
      <c r="G32" s="7">
        <v>676</v>
      </c>
      <c r="H32" s="7" t="s">
        <v>178</v>
      </c>
      <c r="I32" s="7">
        <v>65</v>
      </c>
      <c r="J32" s="7" t="s">
        <v>178</v>
      </c>
      <c r="K32" s="7" t="s">
        <v>178</v>
      </c>
      <c r="L32" s="7">
        <v>600</v>
      </c>
      <c r="M32" s="7" t="s">
        <v>178</v>
      </c>
      <c r="N32" s="7">
        <v>3</v>
      </c>
      <c r="O32" s="7">
        <v>1</v>
      </c>
      <c r="P32" s="7">
        <v>7</v>
      </c>
      <c r="Q32" s="7">
        <v>136</v>
      </c>
      <c r="R32" s="7">
        <v>1</v>
      </c>
      <c r="S32" s="7" t="s">
        <v>178</v>
      </c>
      <c r="T32" s="7">
        <v>90</v>
      </c>
      <c r="U32" s="7">
        <v>3</v>
      </c>
      <c r="V32" s="7">
        <v>34</v>
      </c>
      <c r="W32" s="7">
        <v>8</v>
      </c>
      <c r="X32" s="7">
        <v>6</v>
      </c>
    </row>
    <row r="33" spans="1:24" ht="15" customHeight="1">
      <c r="B33" s="5"/>
      <c r="C33" s="60" t="s">
        <v>191</v>
      </c>
      <c r="D33" s="22"/>
      <c r="E33" s="42"/>
      <c r="F33" s="7">
        <v>32</v>
      </c>
      <c r="G33" s="43">
        <v>3</v>
      </c>
      <c r="H33" s="7" t="s">
        <v>178</v>
      </c>
      <c r="I33" s="7" t="s">
        <v>178</v>
      </c>
      <c r="J33" s="7" t="s">
        <v>178</v>
      </c>
      <c r="K33" s="43" t="s">
        <v>178</v>
      </c>
      <c r="L33" s="7" t="s">
        <v>178</v>
      </c>
      <c r="M33" s="43" t="s">
        <v>178</v>
      </c>
      <c r="N33" s="7" t="s">
        <v>178</v>
      </c>
      <c r="O33" s="7" t="s">
        <v>178</v>
      </c>
      <c r="P33" s="7">
        <v>3</v>
      </c>
      <c r="Q33" s="7">
        <v>21</v>
      </c>
      <c r="R33" s="7" t="s">
        <v>178</v>
      </c>
      <c r="S33" s="7" t="s">
        <v>178</v>
      </c>
      <c r="T33" s="7" t="s">
        <v>178</v>
      </c>
      <c r="U33" s="7" t="s">
        <v>178</v>
      </c>
      <c r="V33" s="7" t="s">
        <v>178</v>
      </c>
      <c r="W33" s="7">
        <v>21</v>
      </c>
      <c r="X33" s="7">
        <v>8</v>
      </c>
    </row>
    <row r="34" spans="1:24" ht="9" customHeight="1">
      <c r="B34" s="5"/>
      <c r="C34" s="5"/>
      <c r="D34" s="5"/>
      <c r="E34" s="48"/>
      <c r="F34" s="7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s="3" customFormat="1" ht="15" customHeight="1">
      <c r="B35" s="367" t="s">
        <v>42</v>
      </c>
      <c r="C35" s="367"/>
      <c r="D35" s="367"/>
      <c r="E35" s="40"/>
      <c r="F35" s="41">
        <v>3686</v>
      </c>
      <c r="G35" s="41">
        <v>2706</v>
      </c>
      <c r="H35" s="41">
        <v>57</v>
      </c>
      <c r="I35" s="41">
        <v>586</v>
      </c>
      <c r="J35" s="41">
        <v>32</v>
      </c>
      <c r="K35" s="41">
        <v>11</v>
      </c>
      <c r="L35" s="41">
        <v>1583</v>
      </c>
      <c r="M35" s="41">
        <v>2</v>
      </c>
      <c r="N35" s="41">
        <v>44</v>
      </c>
      <c r="O35" s="41">
        <v>151</v>
      </c>
      <c r="P35" s="41">
        <v>240</v>
      </c>
      <c r="Q35" s="41">
        <v>896</v>
      </c>
      <c r="R35" s="41">
        <v>91</v>
      </c>
      <c r="S35" s="41">
        <v>4</v>
      </c>
      <c r="T35" s="41">
        <v>161</v>
      </c>
      <c r="U35" s="41">
        <v>43</v>
      </c>
      <c r="V35" s="41">
        <v>302</v>
      </c>
      <c r="W35" s="41">
        <v>131</v>
      </c>
      <c r="X35" s="41">
        <v>164</v>
      </c>
    </row>
    <row r="36" spans="1:24" ht="8.25" customHeight="1" thickBot="1">
      <c r="A36" s="4"/>
      <c r="B36" s="13"/>
      <c r="C36" s="13"/>
      <c r="D36" s="13"/>
      <c r="E36" s="49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5.75" customHeight="1">
      <c r="A37" s="6" t="s">
        <v>183</v>
      </c>
      <c r="B37" s="6"/>
      <c r="C37" s="50"/>
      <c r="D37" s="50"/>
      <c r="E37" s="50"/>
      <c r="F37" s="51"/>
      <c r="G37" s="51"/>
      <c r="H37" s="51"/>
      <c r="I37" s="51"/>
      <c r="J37" s="51"/>
      <c r="K37" s="51"/>
      <c r="L37" s="51"/>
      <c r="M37" s="51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>
      <c r="A38" s="5" t="s">
        <v>194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>
      <c r="A39" s="5" t="s">
        <v>240</v>
      </c>
      <c r="B39" s="5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>
      <c r="B42" s="5"/>
      <c r="C42" s="5"/>
      <c r="D42" s="5"/>
      <c r="E42" s="5"/>
      <c r="F42" s="5" t="s">
        <v>43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2:24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2:2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2:2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2:24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2:2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2:2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2:24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2:24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2:24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2:2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2:24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2:24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2:24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2:24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</sheetData>
  <mergeCells count="13">
    <mergeCell ref="Q2:R2"/>
    <mergeCell ref="Q1:R1"/>
    <mergeCell ref="A2:N2"/>
    <mergeCell ref="A3:N3"/>
    <mergeCell ref="F6:F7"/>
    <mergeCell ref="B14:D14"/>
    <mergeCell ref="B15:D15"/>
    <mergeCell ref="B35:D35"/>
    <mergeCell ref="X7:X9"/>
    <mergeCell ref="S9:S10"/>
    <mergeCell ref="W9:W10"/>
    <mergeCell ref="B12:D12"/>
    <mergeCell ref="B17:D17"/>
  </mergeCells>
  <phoneticPr fontId="32"/>
  <hyperlinks>
    <hyperlink ref="Q1" location="項目一覧表!A1" display="項目一覧表へ戻る" xr:uid="{00000000-0004-0000-0300-000000000000}"/>
  </hyperlinks>
  <pageMargins left="0.51181102362204722" right="0.51181102362204722" top="0.31496062992125984" bottom="0.19685039370078741" header="0.51181102362204722" footer="0.51181102362204722"/>
  <pageSetup paperSize="9" scale="65" orientation="landscape"/>
  <headerFooter alignWithMargins="0"/>
  <colBreaks count="1" manualBreakCount="1">
    <brk id="14" min="1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2"/>
  <sheetViews>
    <sheetView showGridLines="0" zoomScaleNormal="100" zoomScaleSheetLayoutView="100" workbookViewId="0"/>
  </sheetViews>
  <sheetFormatPr defaultColWidth="9" defaultRowHeight="13"/>
  <cols>
    <col min="1" max="1" width="8.6328125" style="280" customWidth="1"/>
    <col min="2" max="2" width="4.36328125" style="280" bestFit="1" customWidth="1"/>
    <col min="3" max="3" width="5.26953125" style="280" customWidth="1"/>
    <col min="4" max="37" width="13.6328125" style="280" customWidth="1"/>
    <col min="38" max="16384" width="9" style="280"/>
  </cols>
  <sheetData>
    <row r="1" spans="1:37" ht="17.5">
      <c r="M1" s="356" t="s">
        <v>281</v>
      </c>
    </row>
    <row r="2" spans="1:37" ht="21">
      <c r="A2" s="380" t="s">
        <v>227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40"/>
      <c r="N2" s="340"/>
      <c r="O2" s="340"/>
      <c r="P2" s="340"/>
      <c r="Q2" s="102"/>
      <c r="R2" s="280" t="s">
        <v>281</v>
      </c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7" ht="14">
      <c r="A3" s="103"/>
      <c r="B3" s="281"/>
      <c r="C3" s="103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37" ht="18" customHeight="1" thickBot="1">
      <c r="A4" s="104"/>
      <c r="B4" s="282"/>
      <c r="C4" s="104"/>
      <c r="D4" s="105"/>
      <c r="E4" s="105"/>
      <c r="F4" s="105"/>
      <c r="G4" s="106"/>
      <c r="H4" s="105"/>
      <c r="I4" s="105"/>
      <c r="J4" s="105"/>
      <c r="K4" s="107" t="s">
        <v>44</v>
      </c>
      <c r="L4" s="105"/>
      <c r="M4" s="105"/>
      <c r="N4" s="105"/>
      <c r="O4" s="108"/>
      <c r="P4" s="107" t="s">
        <v>44</v>
      </c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</row>
    <row r="5" spans="1:37" ht="30" customHeight="1">
      <c r="A5" s="381" t="s">
        <v>45</v>
      </c>
      <c r="B5" s="382"/>
      <c r="C5" s="383"/>
      <c r="D5" s="387" t="s">
        <v>228</v>
      </c>
      <c r="E5" s="388"/>
      <c r="F5" s="388"/>
      <c r="G5" s="389"/>
      <c r="H5" s="387" t="s">
        <v>229</v>
      </c>
      <c r="I5" s="388"/>
      <c r="J5" s="388"/>
      <c r="K5" s="388"/>
      <c r="L5" s="390" t="s">
        <v>219</v>
      </c>
      <c r="M5" s="391"/>
      <c r="N5" s="391"/>
      <c r="O5" s="391"/>
      <c r="P5" s="391"/>
      <c r="Q5" s="387" t="s">
        <v>234</v>
      </c>
      <c r="R5" s="392"/>
      <c r="S5" s="392"/>
      <c r="T5" s="393"/>
      <c r="U5" s="394" t="s">
        <v>235</v>
      </c>
      <c r="V5" s="395"/>
      <c r="W5" s="395"/>
      <c r="X5" s="395"/>
      <c r="Y5" s="390" t="s">
        <v>236</v>
      </c>
      <c r="Z5" s="391"/>
      <c r="AA5" s="391"/>
      <c r="AB5" s="391"/>
      <c r="AC5" s="391"/>
      <c r="AD5" s="390" t="s">
        <v>238</v>
      </c>
      <c r="AE5" s="392"/>
      <c r="AF5" s="392"/>
      <c r="AG5" s="393"/>
      <c r="AH5" s="390" t="s">
        <v>203</v>
      </c>
      <c r="AI5" s="396"/>
      <c r="AJ5" s="396"/>
      <c r="AK5" s="396"/>
    </row>
    <row r="6" spans="1:37" ht="18" customHeight="1">
      <c r="A6" s="384"/>
      <c r="B6" s="385"/>
      <c r="C6" s="386"/>
      <c r="D6" s="110" t="s">
        <v>230</v>
      </c>
      <c r="E6" s="110" t="s">
        <v>202</v>
      </c>
      <c r="F6" s="111" t="s">
        <v>231</v>
      </c>
      <c r="G6" s="112" t="s">
        <v>232</v>
      </c>
      <c r="H6" s="110" t="s">
        <v>46</v>
      </c>
      <c r="I6" s="273" t="s">
        <v>47</v>
      </c>
      <c r="J6" s="113" t="s">
        <v>54</v>
      </c>
      <c r="K6" s="114" t="s">
        <v>51</v>
      </c>
      <c r="L6" s="115" t="s">
        <v>48</v>
      </c>
      <c r="M6" s="115" t="s">
        <v>49</v>
      </c>
      <c r="N6" s="115" t="s">
        <v>233</v>
      </c>
      <c r="O6" s="116" t="s">
        <v>50</v>
      </c>
      <c r="P6" s="116" t="s">
        <v>51</v>
      </c>
      <c r="Q6" s="110" t="s">
        <v>46</v>
      </c>
      <c r="R6" s="273" t="s">
        <v>47</v>
      </c>
      <c r="S6" s="117" t="s">
        <v>55</v>
      </c>
      <c r="T6" s="118" t="s">
        <v>51</v>
      </c>
      <c r="U6" s="110" t="s">
        <v>46</v>
      </c>
      <c r="V6" s="273" t="s">
        <v>57</v>
      </c>
      <c r="W6" s="112" t="s">
        <v>58</v>
      </c>
      <c r="X6" s="112" t="s">
        <v>54</v>
      </c>
      <c r="Y6" s="110" t="s">
        <v>56</v>
      </c>
      <c r="Z6" s="273" t="s">
        <v>49</v>
      </c>
      <c r="AA6" s="273" t="s">
        <v>237</v>
      </c>
      <c r="AB6" s="119" t="s">
        <v>55</v>
      </c>
      <c r="AC6" s="120" t="s">
        <v>51</v>
      </c>
      <c r="AD6" s="110" t="s">
        <v>46</v>
      </c>
      <c r="AE6" s="110" t="s">
        <v>47</v>
      </c>
      <c r="AF6" s="121" t="s">
        <v>285</v>
      </c>
      <c r="AG6" s="112" t="s">
        <v>51</v>
      </c>
      <c r="AH6" s="110" t="s">
        <v>56</v>
      </c>
      <c r="AI6" s="273" t="s">
        <v>49</v>
      </c>
      <c r="AJ6" s="273"/>
      <c r="AK6" s="119"/>
    </row>
    <row r="7" spans="1:37" ht="18" customHeight="1">
      <c r="A7" s="283" t="s">
        <v>286</v>
      </c>
      <c r="B7" s="284">
        <v>27</v>
      </c>
      <c r="C7" s="285" t="s">
        <v>287</v>
      </c>
      <c r="D7" s="127">
        <v>508425</v>
      </c>
      <c r="E7" s="123">
        <v>143378</v>
      </c>
      <c r="F7" s="123">
        <v>364904</v>
      </c>
      <c r="G7" s="123">
        <v>143</v>
      </c>
      <c r="H7" s="124">
        <v>40287</v>
      </c>
      <c r="I7" s="125">
        <v>32755</v>
      </c>
      <c r="J7" s="125">
        <v>6871</v>
      </c>
      <c r="K7" s="125">
        <v>661</v>
      </c>
      <c r="L7" s="122">
        <v>155749</v>
      </c>
      <c r="M7" s="123">
        <v>149588</v>
      </c>
      <c r="N7" s="123">
        <v>836</v>
      </c>
      <c r="O7" s="123">
        <v>4937</v>
      </c>
      <c r="P7" s="123">
        <v>388</v>
      </c>
      <c r="Q7" s="122">
        <v>92466</v>
      </c>
      <c r="R7" s="123">
        <v>80205</v>
      </c>
      <c r="S7" s="123">
        <v>12019</v>
      </c>
      <c r="T7" s="126">
        <v>242</v>
      </c>
      <c r="U7" s="122">
        <v>44294</v>
      </c>
      <c r="V7" s="123">
        <v>8637</v>
      </c>
      <c r="W7" s="123">
        <v>823</v>
      </c>
      <c r="X7" s="125">
        <v>34834</v>
      </c>
      <c r="Y7" s="122">
        <v>55779</v>
      </c>
      <c r="Z7" s="123">
        <v>53572</v>
      </c>
      <c r="AA7" s="123">
        <v>299</v>
      </c>
      <c r="AB7" s="123">
        <v>1768</v>
      </c>
      <c r="AC7" s="123">
        <v>140</v>
      </c>
      <c r="AD7" s="122">
        <v>137070</v>
      </c>
      <c r="AE7" s="123">
        <v>137070</v>
      </c>
      <c r="AF7" s="123">
        <v>0</v>
      </c>
      <c r="AG7" s="123">
        <v>0</v>
      </c>
      <c r="AH7" s="124">
        <v>133372</v>
      </c>
      <c r="AI7" s="125">
        <v>133372</v>
      </c>
      <c r="AJ7" s="123"/>
      <c r="AK7" s="123"/>
    </row>
    <row r="8" spans="1:37" ht="18" customHeight="1">
      <c r="A8" s="286"/>
      <c r="B8" s="287">
        <v>28</v>
      </c>
      <c r="C8" s="288"/>
      <c r="D8" s="122">
        <v>500901</v>
      </c>
      <c r="E8" s="123">
        <v>138576</v>
      </c>
      <c r="F8" s="123">
        <v>362171</v>
      </c>
      <c r="G8" s="123">
        <v>154</v>
      </c>
      <c r="H8" s="124">
        <v>37674</v>
      </c>
      <c r="I8" s="125">
        <v>30766</v>
      </c>
      <c r="J8" s="125">
        <v>6244</v>
      </c>
      <c r="K8" s="125">
        <v>664</v>
      </c>
      <c r="L8" s="122">
        <v>162302</v>
      </c>
      <c r="M8" s="123">
        <v>157130</v>
      </c>
      <c r="N8" s="123">
        <v>736</v>
      </c>
      <c r="O8" s="123">
        <v>4251</v>
      </c>
      <c r="P8" s="123">
        <v>185</v>
      </c>
      <c r="Q8" s="122">
        <v>104738</v>
      </c>
      <c r="R8" s="123">
        <v>96864</v>
      </c>
      <c r="S8" s="123">
        <v>7824</v>
      </c>
      <c r="T8" s="126">
        <v>50</v>
      </c>
      <c r="U8" s="122">
        <v>42033</v>
      </c>
      <c r="V8" s="123">
        <v>7829</v>
      </c>
      <c r="W8" s="123">
        <v>893</v>
      </c>
      <c r="X8" s="123">
        <v>33311</v>
      </c>
      <c r="Y8" s="122">
        <v>57104</v>
      </c>
      <c r="Z8" s="123">
        <v>55284</v>
      </c>
      <c r="AA8" s="123">
        <v>260</v>
      </c>
      <c r="AB8" s="123">
        <v>1495</v>
      </c>
      <c r="AC8" s="123">
        <v>65</v>
      </c>
      <c r="AD8" s="122">
        <v>183236</v>
      </c>
      <c r="AE8" s="123">
        <v>183236</v>
      </c>
      <c r="AF8" s="123">
        <v>0</v>
      </c>
      <c r="AG8" s="123">
        <v>0</v>
      </c>
      <c r="AH8" s="124">
        <v>148603</v>
      </c>
      <c r="AI8" s="123">
        <v>148603</v>
      </c>
      <c r="AJ8" s="123"/>
      <c r="AK8" s="123"/>
    </row>
    <row r="9" spans="1:37" ht="18" customHeight="1">
      <c r="A9" s="286"/>
      <c r="B9" s="287">
        <v>29</v>
      </c>
      <c r="C9" s="288"/>
      <c r="D9" s="122">
        <v>486094</v>
      </c>
      <c r="E9" s="123">
        <v>142275</v>
      </c>
      <c r="F9" s="123">
        <v>343665</v>
      </c>
      <c r="G9" s="123">
        <v>154</v>
      </c>
      <c r="H9" s="124">
        <v>39232</v>
      </c>
      <c r="I9" s="125">
        <v>31172</v>
      </c>
      <c r="J9" s="125">
        <v>7302</v>
      </c>
      <c r="K9" s="125">
        <v>758</v>
      </c>
      <c r="L9" s="122">
        <v>161899</v>
      </c>
      <c r="M9" s="123">
        <v>156317</v>
      </c>
      <c r="N9" s="123">
        <v>682</v>
      </c>
      <c r="O9" s="123">
        <v>4793</v>
      </c>
      <c r="P9" s="123">
        <v>107</v>
      </c>
      <c r="Q9" s="122">
        <v>114222</v>
      </c>
      <c r="R9" s="123">
        <v>105611</v>
      </c>
      <c r="S9" s="123">
        <v>8512</v>
      </c>
      <c r="T9" s="126">
        <v>99</v>
      </c>
      <c r="U9" s="122">
        <v>48263</v>
      </c>
      <c r="V9" s="123">
        <v>8250</v>
      </c>
      <c r="W9" s="123">
        <v>805</v>
      </c>
      <c r="X9" s="123">
        <v>39208</v>
      </c>
      <c r="Y9" s="122">
        <v>56967</v>
      </c>
      <c r="Z9" s="123">
        <v>55000</v>
      </c>
      <c r="AA9" s="123">
        <v>244</v>
      </c>
      <c r="AB9" s="123">
        <v>1683</v>
      </c>
      <c r="AC9" s="123">
        <v>40</v>
      </c>
      <c r="AD9" s="122">
        <v>182540</v>
      </c>
      <c r="AE9" s="123">
        <v>182540</v>
      </c>
      <c r="AF9" s="123">
        <v>0</v>
      </c>
      <c r="AG9" s="123">
        <v>0</v>
      </c>
      <c r="AH9" s="124">
        <v>154001</v>
      </c>
      <c r="AI9" s="123">
        <v>154001</v>
      </c>
      <c r="AJ9" s="123"/>
      <c r="AK9" s="123"/>
    </row>
    <row r="10" spans="1:37" ht="18" customHeight="1">
      <c r="A10" s="286"/>
      <c r="B10" s="287">
        <v>30</v>
      </c>
      <c r="C10" s="288"/>
      <c r="D10" s="289">
        <v>477856</v>
      </c>
      <c r="E10" s="290">
        <v>134681</v>
      </c>
      <c r="F10" s="290">
        <v>343037</v>
      </c>
      <c r="G10" s="291">
        <v>138</v>
      </c>
      <c r="H10" s="292">
        <v>40720</v>
      </c>
      <c r="I10" s="293">
        <v>29565</v>
      </c>
      <c r="J10" s="293">
        <v>10225</v>
      </c>
      <c r="K10" s="293">
        <v>930</v>
      </c>
      <c r="L10" s="289">
        <v>172240</v>
      </c>
      <c r="M10" s="290">
        <v>165675</v>
      </c>
      <c r="N10" s="290">
        <v>736</v>
      </c>
      <c r="O10" s="290">
        <v>5622</v>
      </c>
      <c r="P10" s="290">
        <v>207</v>
      </c>
      <c r="Q10" s="289">
        <v>114218</v>
      </c>
      <c r="R10" s="290">
        <v>104107</v>
      </c>
      <c r="S10" s="290">
        <v>9987</v>
      </c>
      <c r="T10" s="294">
        <v>124</v>
      </c>
      <c r="U10" s="289">
        <v>49218</v>
      </c>
      <c r="V10" s="290">
        <v>7357</v>
      </c>
      <c r="W10" s="290">
        <v>897</v>
      </c>
      <c r="X10" s="291">
        <v>40964</v>
      </c>
      <c r="Y10" s="289">
        <v>60605</v>
      </c>
      <c r="Z10" s="290">
        <v>58295</v>
      </c>
      <c r="AA10" s="290">
        <v>258</v>
      </c>
      <c r="AB10" s="290">
        <v>1979</v>
      </c>
      <c r="AC10" s="290">
        <v>73</v>
      </c>
      <c r="AD10" s="289">
        <v>170409</v>
      </c>
      <c r="AE10" s="290">
        <v>170409</v>
      </c>
      <c r="AF10" s="290">
        <v>0</v>
      </c>
      <c r="AG10" s="123">
        <v>0</v>
      </c>
      <c r="AH10" s="289">
        <v>162923</v>
      </c>
      <c r="AI10" s="290">
        <v>162923</v>
      </c>
      <c r="AJ10" s="291"/>
      <c r="AK10" s="291"/>
    </row>
    <row r="11" spans="1:37" ht="18" customHeight="1">
      <c r="A11" s="295" t="s">
        <v>288</v>
      </c>
      <c r="B11" s="296" t="s">
        <v>289</v>
      </c>
      <c r="C11" s="297" t="s">
        <v>290</v>
      </c>
      <c r="D11" s="132">
        <v>469427</v>
      </c>
      <c r="E11" s="129">
        <v>131525</v>
      </c>
      <c r="F11" s="129">
        <v>337807</v>
      </c>
      <c r="G11" s="128">
        <v>95</v>
      </c>
      <c r="H11" s="130">
        <v>38537</v>
      </c>
      <c r="I11" s="131">
        <v>27429</v>
      </c>
      <c r="J11" s="131">
        <v>9964</v>
      </c>
      <c r="K11" s="131">
        <v>1144</v>
      </c>
      <c r="L11" s="132">
        <v>173549</v>
      </c>
      <c r="M11" s="129">
        <v>166521</v>
      </c>
      <c r="N11" s="129">
        <v>734</v>
      </c>
      <c r="O11" s="129">
        <v>5929</v>
      </c>
      <c r="P11" s="129">
        <v>365</v>
      </c>
      <c r="Q11" s="132">
        <v>116771</v>
      </c>
      <c r="R11" s="129">
        <v>105277</v>
      </c>
      <c r="S11" s="129">
        <v>11471</v>
      </c>
      <c r="T11" s="133">
        <v>23</v>
      </c>
      <c r="U11" s="132">
        <v>47603</v>
      </c>
      <c r="V11" s="129">
        <v>6328</v>
      </c>
      <c r="W11" s="129">
        <v>981</v>
      </c>
      <c r="X11" s="128">
        <v>40294</v>
      </c>
      <c r="Y11" s="132">
        <v>61093</v>
      </c>
      <c r="Z11" s="129">
        <v>58589</v>
      </c>
      <c r="AA11" s="129">
        <v>258</v>
      </c>
      <c r="AB11" s="129">
        <v>2087</v>
      </c>
      <c r="AC11" s="129">
        <v>159</v>
      </c>
      <c r="AD11" s="132">
        <v>169634</v>
      </c>
      <c r="AE11" s="129">
        <v>169488</v>
      </c>
      <c r="AF11" s="129">
        <v>146</v>
      </c>
      <c r="AG11" s="123">
        <v>0</v>
      </c>
      <c r="AH11" s="132">
        <v>166348</v>
      </c>
      <c r="AI11" s="129">
        <v>166348</v>
      </c>
      <c r="AJ11" s="128"/>
      <c r="AK11" s="128"/>
    </row>
    <row r="12" spans="1:37" ht="18" customHeight="1">
      <c r="A12" s="298"/>
      <c r="B12" s="299"/>
      <c r="C12" s="300"/>
      <c r="D12" s="122"/>
      <c r="E12" s="134"/>
      <c r="F12" s="134"/>
      <c r="G12" s="135"/>
      <c r="H12" s="136"/>
      <c r="I12" s="137"/>
      <c r="J12" s="137"/>
      <c r="K12" s="137"/>
      <c r="L12" s="122"/>
      <c r="M12" s="134"/>
      <c r="N12" s="134"/>
      <c r="O12" s="134"/>
      <c r="P12" s="134"/>
      <c r="Q12" s="122"/>
      <c r="R12" s="134"/>
      <c r="S12" s="134"/>
      <c r="T12" s="138"/>
      <c r="U12" s="122"/>
      <c r="V12" s="134"/>
      <c r="W12" s="134"/>
      <c r="X12" s="135"/>
      <c r="Y12" s="122"/>
      <c r="Z12" s="134"/>
      <c r="AA12" s="134"/>
      <c r="AB12" s="134"/>
      <c r="AC12" s="134"/>
      <c r="AD12" s="122"/>
      <c r="AE12" s="134"/>
      <c r="AF12" s="134"/>
      <c r="AG12" s="135"/>
      <c r="AH12" s="122"/>
      <c r="AI12" s="134"/>
      <c r="AJ12" s="134"/>
      <c r="AK12" s="135"/>
    </row>
    <row r="13" spans="1:37" ht="18" customHeight="1">
      <c r="A13" s="377" t="s">
        <v>52</v>
      </c>
      <c r="B13" s="378"/>
      <c r="C13" s="379"/>
      <c r="D13" s="141">
        <v>39119</v>
      </c>
      <c r="E13" s="140">
        <v>10960</v>
      </c>
      <c r="F13" s="140">
        <v>28151</v>
      </c>
      <c r="G13" s="140">
        <v>8</v>
      </c>
      <c r="H13" s="124">
        <v>3211</v>
      </c>
      <c r="I13" s="125">
        <v>2286</v>
      </c>
      <c r="J13" s="125">
        <v>830</v>
      </c>
      <c r="K13" s="301">
        <v>95</v>
      </c>
      <c r="L13" s="141">
        <v>14462</v>
      </c>
      <c r="M13" s="140">
        <v>13877</v>
      </c>
      <c r="N13" s="140">
        <v>61</v>
      </c>
      <c r="O13" s="140">
        <v>494</v>
      </c>
      <c r="P13" s="140">
        <v>30</v>
      </c>
      <c r="Q13" s="141">
        <v>9731</v>
      </c>
      <c r="R13" s="140">
        <v>8773</v>
      </c>
      <c r="S13" s="140">
        <v>956</v>
      </c>
      <c r="T13" s="142">
        <v>2</v>
      </c>
      <c r="U13" s="141">
        <v>3967</v>
      </c>
      <c r="V13" s="140">
        <v>527</v>
      </c>
      <c r="W13" s="140">
        <v>82</v>
      </c>
      <c r="X13" s="140">
        <v>3358</v>
      </c>
      <c r="Y13" s="141">
        <v>5091</v>
      </c>
      <c r="Z13" s="140">
        <v>4882</v>
      </c>
      <c r="AA13" s="140">
        <v>22</v>
      </c>
      <c r="AB13" s="140">
        <v>174</v>
      </c>
      <c r="AC13" s="140">
        <v>13</v>
      </c>
      <c r="AD13" s="141">
        <v>14136</v>
      </c>
      <c r="AE13" s="140">
        <v>14124</v>
      </c>
      <c r="AF13" s="140">
        <v>12</v>
      </c>
      <c r="AG13" s="140">
        <v>0</v>
      </c>
      <c r="AH13" s="141">
        <v>13862</v>
      </c>
      <c r="AI13" s="140">
        <v>13862</v>
      </c>
      <c r="AJ13" s="139"/>
      <c r="AK13" s="139"/>
    </row>
    <row r="14" spans="1:37" ht="18" customHeight="1">
      <c r="A14" s="377" t="s">
        <v>53</v>
      </c>
      <c r="B14" s="378"/>
      <c r="C14" s="379"/>
      <c r="D14" s="141">
        <v>1286</v>
      </c>
      <c r="E14" s="140">
        <v>360</v>
      </c>
      <c r="F14" s="140">
        <v>925</v>
      </c>
      <c r="G14" s="140">
        <v>0</v>
      </c>
      <c r="H14" s="124">
        <v>106</v>
      </c>
      <c r="I14" s="125">
        <v>75</v>
      </c>
      <c r="J14" s="125">
        <v>27</v>
      </c>
      <c r="K14" s="301">
        <v>3</v>
      </c>
      <c r="L14" s="141">
        <v>475</v>
      </c>
      <c r="M14" s="140">
        <v>456</v>
      </c>
      <c r="N14" s="140">
        <v>2</v>
      </c>
      <c r="O14" s="140">
        <v>16</v>
      </c>
      <c r="P14" s="140">
        <v>1</v>
      </c>
      <c r="Q14" s="141">
        <v>320</v>
      </c>
      <c r="R14" s="140">
        <v>288</v>
      </c>
      <c r="S14" s="140">
        <v>31</v>
      </c>
      <c r="T14" s="142">
        <v>0</v>
      </c>
      <c r="U14" s="141">
        <v>130</v>
      </c>
      <c r="V14" s="140">
        <v>17</v>
      </c>
      <c r="W14" s="140">
        <v>3</v>
      </c>
      <c r="X14" s="140">
        <v>110</v>
      </c>
      <c r="Y14" s="141">
        <v>167</v>
      </c>
      <c r="Z14" s="140">
        <v>161</v>
      </c>
      <c r="AA14" s="140">
        <v>1</v>
      </c>
      <c r="AB14" s="140">
        <v>6</v>
      </c>
      <c r="AC14" s="140">
        <v>0</v>
      </c>
      <c r="AD14" s="141">
        <v>465</v>
      </c>
      <c r="AE14" s="140">
        <v>464</v>
      </c>
      <c r="AF14" s="140">
        <v>0</v>
      </c>
      <c r="AG14" s="140">
        <v>0</v>
      </c>
      <c r="AH14" s="141">
        <v>456</v>
      </c>
      <c r="AI14" s="140">
        <v>456</v>
      </c>
      <c r="AJ14" s="139"/>
      <c r="AK14" s="139"/>
    </row>
    <row r="15" spans="1:37" ht="9" customHeight="1">
      <c r="A15" s="119"/>
      <c r="B15" s="119"/>
      <c r="C15" s="302"/>
      <c r="D15" s="143"/>
      <c r="E15" s="145"/>
      <c r="F15" s="145"/>
      <c r="G15" s="145"/>
      <c r="H15" s="303"/>
      <c r="I15" s="304"/>
      <c r="J15" s="304"/>
      <c r="K15" s="305"/>
      <c r="L15" s="143"/>
      <c r="M15" s="144"/>
      <c r="N15" s="144"/>
      <c r="O15" s="144"/>
      <c r="P15" s="144"/>
      <c r="Q15" s="143"/>
      <c r="R15" s="145"/>
      <c r="S15" s="145"/>
      <c r="T15" s="306"/>
      <c r="U15" s="143"/>
      <c r="V15" s="145"/>
      <c r="W15" s="145"/>
      <c r="X15" s="145"/>
      <c r="Y15" s="143"/>
      <c r="Z15" s="145"/>
      <c r="AA15" s="145"/>
      <c r="AB15" s="145"/>
      <c r="AC15" s="307"/>
      <c r="AD15" s="143"/>
      <c r="AE15" s="145"/>
      <c r="AF15" s="145"/>
      <c r="AG15" s="145"/>
      <c r="AH15" s="143"/>
      <c r="AI15" s="145"/>
      <c r="AJ15" s="145"/>
      <c r="AK15" s="145"/>
    </row>
    <row r="16" spans="1:37" ht="18" customHeight="1">
      <c r="A16" s="286" t="s">
        <v>291</v>
      </c>
      <c r="B16" s="287">
        <v>4</v>
      </c>
      <c r="C16" s="288" t="s">
        <v>292</v>
      </c>
      <c r="D16" s="148">
        <v>42952</v>
      </c>
      <c r="E16" s="149">
        <v>10997</v>
      </c>
      <c r="F16" s="149">
        <v>31948</v>
      </c>
      <c r="G16" s="149">
        <v>7</v>
      </c>
      <c r="H16" s="124">
        <v>3327</v>
      </c>
      <c r="I16" s="125">
        <v>2310</v>
      </c>
      <c r="J16" s="125">
        <v>961</v>
      </c>
      <c r="K16" s="125">
        <v>56</v>
      </c>
      <c r="L16" s="148">
        <v>13197</v>
      </c>
      <c r="M16" s="147">
        <v>12653</v>
      </c>
      <c r="N16" s="147">
        <v>58</v>
      </c>
      <c r="O16" s="150">
        <v>460</v>
      </c>
      <c r="P16" s="147">
        <v>26</v>
      </c>
      <c r="Q16" s="148">
        <v>9772</v>
      </c>
      <c r="R16" s="149">
        <v>8654</v>
      </c>
      <c r="S16" s="149">
        <v>1108</v>
      </c>
      <c r="T16" s="151">
        <v>10</v>
      </c>
      <c r="U16" s="148">
        <v>3998</v>
      </c>
      <c r="V16" s="149">
        <v>532</v>
      </c>
      <c r="W16" s="125">
        <v>59</v>
      </c>
      <c r="X16" s="152">
        <v>3407</v>
      </c>
      <c r="Y16" s="148">
        <v>4644</v>
      </c>
      <c r="Z16" s="147">
        <v>4453</v>
      </c>
      <c r="AA16" s="147">
        <v>20</v>
      </c>
      <c r="AB16" s="150">
        <v>162</v>
      </c>
      <c r="AC16" s="147">
        <v>9</v>
      </c>
      <c r="AD16" s="148">
        <v>14134</v>
      </c>
      <c r="AE16" s="153">
        <v>14134</v>
      </c>
      <c r="AF16" s="149">
        <v>0</v>
      </c>
      <c r="AG16" s="123">
        <v>0</v>
      </c>
      <c r="AH16" s="148">
        <v>14757</v>
      </c>
      <c r="AI16" s="153">
        <v>14757</v>
      </c>
      <c r="AJ16" s="147"/>
      <c r="AK16" s="150"/>
    </row>
    <row r="17" spans="1:37" ht="18" customHeight="1">
      <c r="A17" s="286" t="s">
        <v>294</v>
      </c>
      <c r="B17" s="287">
        <v>5</v>
      </c>
      <c r="C17" s="288" t="s">
        <v>292</v>
      </c>
      <c r="D17" s="148">
        <v>36593</v>
      </c>
      <c r="E17" s="149">
        <v>11731</v>
      </c>
      <c r="F17" s="149">
        <v>24855</v>
      </c>
      <c r="G17" s="149">
        <v>7</v>
      </c>
      <c r="H17" s="124">
        <v>3374</v>
      </c>
      <c r="I17" s="125">
        <v>2332</v>
      </c>
      <c r="J17" s="125">
        <v>956</v>
      </c>
      <c r="K17" s="125">
        <v>86</v>
      </c>
      <c r="L17" s="148">
        <v>17011</v>
      </c>
      <c r="M17" s="147">
        <v>16468</v>
      </c>
      <c r="N17" s="147">
        <v>67</v>
      </c>
      <c r="O17" s="150">
        <v>459</v>
      </c>
      <c r="P17" s="147">
        <v>17</v>
      </c>
      <c r="Q17" s="148">
        <v>8872</v>
      </c>
      <c r="R17" s="149">
        <v>7947</v>
      </c>
      <c r="S17" s="149">
        <v>919</v>
      </c>
      <c r="T17" s="151">
        <v>6</v>
      </c>
      <c r="U17" s="148">
        <v>3925</v>
      </c>
      <c r="V17" s="149">
        <v>540</v>
      </c>
      <c r="W17" s="125">
        <v>73</v>
      </c>
      <c r="X17" s="152">
        <v>3312</v>
      </c>
      <c r="Y17" s="148">
        <v>5985</v>
      </c>
      <c r="Z17" s="147">
        <v>5794</v>
      </c>
      <c r="AA17" s="147">
        <v>24</v>
      </c>
      <c r="AB17" s="150">
        <v>161</v>
      </c>
      <c r="AC17" s="147">
        <v>6</v>
      </c>
      <c r="AD17" s="148">
        <v>13443</v>
      </c>
      <c r="AE17" s="153">
        <v>13443</v>
      </c>
      <c r="AF17" s="149">
        <v>0</v>
      </c>
      <c r="AG17" s="123">
        <v>0</v>
      </c>
      <c r="AH17" s="148">
        <v>14362</v>
      </c>
      <c r="AI17" s="153">
        <v>14362</v>
      </c>
      <c r="AJ17" s="147"/>
      <c r="AK17" s="150"/>
    </row>
    <row r="18" spans="1:37" ht="18" customHeight="1">
      <c r="A18" s="286"/>
      <c r="B18" s="287">
        <v>6</v>
      </c>
      <c r="C18" s="288"/>
      <c r="D18" s="148">
        <v>42154</v>
      </c>
      <c r="E18" s="149">
        <v>10850</v>
      </c>
      <c r="F18" s="149">
        <v>31297</v>
      </c>
      <c r="G18" s="149">
        <v>7</v>
      </c>
      <c r="H18" s="124">
        <v>3064</v>
      </c>
      <c r="I18" s="125">
        <v>2173</v>
      </c>
      <c r="J18" s="125">
        <v>811</v>
      </c>
      <c r="K18" s="125">
        <v>80</v>
      </c>
      <c r="L18" s="148">
        <v>13652</v>
      </c>
      <c r="M18" s="147">
        <v>13029</v>
      </c>
      <c r="N18" s="147">
        <v>64</v>
      </c>
      <c r="O18" s="150">
        <v>537</v>
      </c>
      <c r="P18" s="147">
        <v>22</v>
      </c>
      <c r="Q18" s="148">
        <v>10199</v>
      </c>
      <c r="R18" s="149">
        <v>9162</v>
      </c>
      <c r="S18" s="149">
        <v>1037</v>
      </c>
      <c r="T18" s="151">
        <v>0</v>
      </c>
      <c r="U18" s="148">
        <v>4265</v>
      </c>
      <c r="V18" s="149">
        <v>523</v>
      </c>
      <c r="W18" s="125">
        <v>62</v>
      </c>
      <c r="X18" s="152">
        <v>3680</v>
      </c>
      <c r="Y18" s="148">
        <v>4804</v>
      </c>
      <c r="Z18" s="147">
        <v>4585</v>
      </c>
      <c r="AA18" s="147">
        <v>22</v>
      </c>
      <c r="AB18" s="150">
        <v>189</v>
      </c>
      <c r="AC18" s="147">
        <v>8</v>
      </c>
      <c r="AD18" s="148">
        <v>14666</v>
      </c>
      <c r="AE18" s="153">
        <v>14666</v>
      </c>
      <c r="AF18" s="149">
        <v>0</v>
      </c>
      <c r="AG18" s="123">
        <v>0</v>
      </c>
      <c r="AH18" s="148">
        <v>12473</v>
      </c>
      <c r="AI18" s="153">
        <v>12473</v>
      </c>
      <c r="AJ18" s="147"/>
      <c r="AK18" s="150"/>
    </row>
    <row r="19" spans="1:37" ht="18" customHeight="1">
      <c r="A19" s="286"/>
      <c r="B19" s="287">
        <v>7</v>
      </c>
      <c r="C19" s="288"/>
      <c r="D19" s="148">
        <v>44811</v>
      </c>
      <c r="E19" s="149">
        <v>11100</v>
      </c>
      <c r="F19" s="149">
        <v>33702</v>
      </c>
      <c r="G19" s="149">
        <v>9</v>
      </c>
      <c r="H19" s="124">
        <v>3177</v>
      </c>
      <c r="I19" s="125">
        <v>2364</v>
      </c>
      <c r="J19" s="125">
        <v>719</v>
      </c>
      <c r="K19" s="125">
        <v>94</v>
      </c>
      <c r="L19" s="148">
        <v>18546</v>
      </c>
      <c r="M19" s="147">
        <v>17914</v>
      </c>
      <c r="N19" s="147">
        <v>67</v>
      </c>
      <c r="O19" s="150">
        <v>533</v>
      </c>
      <c r="P19" s="147">
        <v>32</v>
      </c>
      <c r="Q19" s="148">
        <v>10076</v>
      </c>
      <c r="R19" s="149">
        <v>8980</v>
      </c>
      <c r="S19" s="149">
        <v>1096</v>
      </c>
      <c r="T19" s="151">
        <v>0</v>
      </c>
      <c r="U19" s="148">
        <v>4252</v>
      </c>
      <c r="V19" s="149">
        <v>598</v>
      </c>
      <c r="W19" s="125">
        <v>96</v>
      </c>
      <c r="X19" s="152">
        <v>3558</v>
      </c>
      <c r="Y19" s="148">
        <v>6525</v>
      </c>
      <c r="Z19" s="147">
        <v>6302</v>
      </c>
      <c r="AA19" s="147">
        <v>24</v>
      </c>
      <c r="AB19" s="150">
        <v>188</v>
      </c>
      <c r="AC19" s="146">
        <v>11</v>
      </c>
      <c r="AD19" s="148">
        <v>17143</v>
      </c>
      <c r="AE19" s="153">
        <v>17143</v>
      </c>
      <c r="AF19" s="149">
        <v>0</v>
      </c>
      <c r="AG19" s="123">
        <v>0</v>
      </c>
      <c r="AH19" s="148">
        <v>14052</v>
      </c>
      <c r="AI19" s="153">
        <v>14052</v>
      </c>
      <c r="AJ19" s="147"/>
      <c r="AK19" s="150"/>
    </row>
    <row r="20" spans="1:37" ht="18" customHeight="1">
      <c r="A20" s="286"/>
      <c r="B20" s="287">
        <v>8</v>
      </c>
      <c r="C20" s="288"/>
      <c r="D20" s="148">
        <v>42042</v>
      </c>
      <c r="E20" s="149">
        <v>12282</v>
      </c>
      <c r="F20" s="149">
        <v>29752</v>
      </c>
      <c r="G20" s="149">
        <v>8</v>
      </c>
      <c r="H20" s="124">
        <v>3195</v>
      </c>
      <c r="I20" s="125">
        <v>2357</v>
      </c>
      <c r="J20" s="125">
        <v>750</v>
      </c>
      <c r="K20" s="125">
        <v>88</v>
      </c>
      <c r="L20" s="148">
        <v>18171</v>
      </c>
      <c r="M20" s="147">
        <v>17611</v>
      </c>
      <c r="N20" s="147">
        <v>66</v>
      </c>
      <c r="O20" s="147">
        <v>457</v>
      </c>
      <c r="P20" s="147">
        <v>37</v>
      </c>
      <c r="Q20" s="148">
        <v>9947</v>
      </c>
      <c r="R20" s="149">
        <v>8982</v>
      </c>
      <c r="S20" s="149">
        <v>965</v>
      </c>
      <c r="T20" s="154">
        <v>0</v>
      </c>
      <c r="U20" s="148">
        <v>4127</v>
      </c>
      <c r="V20" s="149">
        <v>526</v>
      </c>
      <c r="W20" s="149">
        <v>143</v>
      </c>
      <c r="X20" s="152">
        <v>3458</v>
      </c>
      <c r="Y20" s="148">
        <v>6393</v>
      </c>
      <c r="Z20" s="147">
        <v>6196</v>
      </c>
      <c r="AA20" s="155">
        <v>23</v>
      </c>
      <c r="AB20" s="147">
        <v>161</v>
      </c>
      <c r="AC20" s="146">
        <v>13</v>
      </c>
      <c r="AD20" s="148">
        <v>14731</v>
      </c>
      <c r="AE20" s="153">
        <v>14731</v>
      </c>
      <c r="AF20" s="149">
        <v>0</v>
      </c>
      <c r="AG20" s="123">
        <v>0</v>
      </c>
      <c r="AH20" s="148">
        <v>18451</v>
      </c>
      <c r="AI20" s="153">
        <v>18451</v>
      </c>
      <c r="AJ20" s="155"/>
      <c r="AK20" s="147"/>
    </row>
    <row r="21" spans="1:37" ht="18" customHeight="1">
      <c r="A21" s="286"/>
      <c r="B21" s="287">
        <v>9</v>
      </c>
      <c r="C21" s="288"/>
      <c r="D21" s="148">
        <v>34105</v>
      </c>
      <c r="E21" s="149">
        <v>10197</v>
      </c>
      <c r="F21" s="149">
        <v>23901</v>
      </c>
      <c r="G21" s="125">
        <v>7</v>
      </c>
      <c r="H21" s="124">
        <v>3125</v>
      </c>
      <c r="I21" s="125">
        <v>2315</v>
      </c>
      <c r="J21" s="125">
        <v>695</v>
      </c>
      <c r="K21" s="125">
        <v>115</v>
      </c>
      <c r="L21" s="148">
        <v>13884</v>
      </c>
      <c r="M21" s="147">
        <v>13392</v>
      </c>
      <c r="N21" s="147">
        <v>54</v>
      </c>
      <c r="O21" s="147">
        <v>426</v>
      </c>
      <c r="P21" s="155">
        <v>12</v>
      </c>
      <c r="Q21" s="148">
        <v>10168</v>
      </c>
      <c r="R21" s="149">
        <v>9246</v>
      </c>
      <c r="S21" s="149">
        <v>922</v>
      </c>
      <c r="T21" s="151">
        <v>0</v>
      </c>
      <c r="U21" s="148">
        <v>3664</v>
      </c>
      <c r="V21" s="149">
        <v>487</v>
      </c>
      <c r="W21" s="149">
        <v>84</v>
      </c>
      <c r="X21" s="152">
        <v>3093</v>
      </c>
      <c r="Y21" s="148">
        <v>4916</v>
      </c>
      <c r="Z21" s="155">
        <v>4712</v>
      </c>
      <c r="AA21" s="155">
        <v>19</v>
      </c>
      <c r="AB21" s="147">
        <v>150</v>
      </c>
      <c r="AC21" s="146">
        <v>35</v>
      </c>
      <c r="AD21" s="148">
        <v>14994</v>
      </c>
      <c r="AE21" s="153">
        <v>14994</v>
      </c>
      <c r="AF21" s="149">
        <v>0</v>
      </c>
      <c r="AG21" s="123">
        <v>0</v>
      </c>
      <c r="AH21" s="148">
        <v>14282</v>
      </c>
      <c r="AI21" s="153">
        <v>14282</v>
      </c>
      <c r="AJ21" s="155"/>
      <c r="AK21" s="147"/>
    </row>
    <row r="22" spans="1:37" ht="18" customHeight="1">
      <c r="A22" s="286"/>
      <c r="B22" s="287">
        <v>10</v>
      </c>
      <c r="C22" s="288"/>
      <c r="D22" s="148">
        <v>38398</v>
      </c>
      <c r="E22" s="149">
        <v>11659</v>
      </c>
      <c r="F22" s="149">
        <v>26731</v>
      </c>
      <c r="G22" s="125">
        <v>8</v>
      </c>
      <c r="H22" s="124">
        <v>2942</v>
      </c>
      <c r="I22" s="125">
        <v>2108</v>
      </c>
      <c r="J22" s="125">
        <v>721</v>
      </c>
      <c r="K22" s="125">
        <v>113</v>
      </c>
      <c r="L22" s="148">
        <v>14897</v>
      </c>
      <c r="M22" s="147">
        <v>14281</v>
      </c>
      <c r="N22" s="147">
        <v>57</v>
      </c>
      <c r="O22" s="147">
        <v>504</v>
      </c>
      <c r="P22" s="155">
        <v>55</v>
      </c>
      <c r="Q22" s="148">
        <v>9343</v>
      </c>
      <c r="R22" s="149">
        <v>8363</v>
      </c>
      <c r="S22" s="149">
        <v>980</v>
      </c>
      <c r="T22" s="151">
        <v>0</v>
      </c>
      <c r="U22" s="148">
        <v>4118</v>
      </c>
      <c r="V22" s="149">
        <v>538</v>
      </c>
      <c r="W22" s="149">
        <v>84</v>
      </c>
      <c r="X22" s="152">
        <v>3496</v>
      </c>
      <c r="Y22" s="148">
        <v>5241</v>
      </c>
      <c r="Z22" s="155">
        <v>5024</v>
      </c>
      <c r="AA22" s="155">
        <v>20</v>
      </c>
      <c r="AB22" s="147">
        <v>178</v>
      </c>
      <c r="AC22" s="146">
        <v>19</v>
      </c>
      <c r="AD22" s="148">
        <v>13034</v>
      </c>
      <c r="AE22" s="153">
        <v>12997</v>
      </c>
      <c r="AF22" s="149">
        <v>37</v>
      </c>
      <c r="AG22" s="123">
        <v>0</v>
      </c>
      <c r="AH22" s="148">
        <v>13945</v>
      </c>
      <c r="AI22" s="153">
        <v>13945</v>
      </c>
      <c r="AJ22" s="155"/>
      <c r="AK22" s="147"/>
    </row>
    <row r="23" spans="1:37" ht="18" customHeight="1">
      <c r="A23" s="286"/>
      <c r="B23" s="287">
        <v>11</v>
      </c>
      <c r="C23" s="288"/>
      <c r="D23" s="148">
        <v>37322</v>
      </c>
      <c r="E23" s="149">
        <v>11190</v>
      </c>
      <c r="F23" s="149">
        <v>26124</v>
      </c>
      <c r="G23" s="149">
        <v>8</v>
      </c>
      <c r="H23" s="124">
        <v>3102</v>
      </c>
      <c r="I23" s="125">
        <v>2318</v>
      </c>
      <c r="J23" s="125">
        <v>697</v>
      </c>
      <c r="K23" s="125">
        <v>87</v>
      </c>
      <c r="L23" s="148">
        <v>15065</v>
      </c>
      <c r="M23" s="147">
        <v>14462</v>
      </c>
      <c r="N23" s="147">
        <v>57</v>
      </c>
      <c r="O23" s="147">
        <v>489</v>
      </c>
      <c r="P23" s="155">
        <v>57</v>
      </c>
      <c r="Q23" s="148">
        <v>8990</v>
      </c>
      <c r="R23" s="149">
        <v>8034</v>
      </c>
      <c r="S23" s="149">
        <v>956</v>
      </c>
      <c r="T23" s="151">
        <v>0</v>
      </c>
      <c r="U23" s="148">
        <v>4389</v>
      </c>
      <c r="V23" s="149">
        <v>722</v>
      </c>
      <c r="W23" s="149">
        <v>159</v>
      </c>
      <c r="X23" s="152">
        <v>3508</v>
      </c>
      <c r="Y23" s="148">
        <v>5301</v>
      </c>
      <c r="Z23" s="155">
        <v>5089</v>
      </c>
      <c r="AA23" s="155">
        <v>20</v>
      </c>
      <c r="AB23" s="147">
        <v>172</v>
      </c>
      <c r="AC23" s="146">
        <v>20</v>
      </c>
      <c r="AD23" s="148">
        <v>13318</v>
      </c>
      <c r="AE23" s="153">
        <v>13285</v>
      </c>
      <c r="AF23" s="149">
        <v>33</v>
      </c>
      <c r="AG23" s="123">
        <v>0</v>
      </c>
      <c r="AH23" s="148">
        <v>13701</v>
      </c>
      <c r="AI23" s="153">
        <v>13701</v>
      </c>
      <c r="AJ23" s="155"/>
      <c r="AK23" s="147"/>
    </row>
    <row r="24" spans="1:37" ht="18" customHeight="1">
      <c r="A24" s="286"/>
      <c r="B24" s="287">
        <v>12</v>
      </c>
      <c r="C24" s="288"/>
      <c r="D24" s="148">
        <v>37177</v>
      </c>
      <c r="E24" s="149">
        <v>11434</v>
      </c>
      <c r="F24" s="149">
        <v>25734</v>
      </c>
      <c r="G24" s="149">
        <v>9</v>
      </c>
      <c r="H24" s="124">
        <v>3442</v>
      </c>
      <c r="I24" s="125">
        <v>2618</v>
      </c>
      <c r="J24" s="125">
        <v>718</v>
      </c>
      <c r="K24" s="125">
        <v>106</v>
      </c>
      <c r="L24" s="148">
        <v>13290</v>
      </c>
      <c r="M24" s="147">
        <v>12693</v>
      </c>
      <c r="N24" s="147">
        <v>60</v>
      </c>
      <c r="O24" s="147">
        <v>489</v>
      </c>
      <c r="P24" s="155">
        <v>48</v>
      </c>
      <c r="Q24" s="148">
        <v>10474</v>
      </c>
      <c r="R24" s="149">
        <v>9659</v>
      </c>
      <c r="S24" s="149">
        <v>815</v>
      </c>
      <c r="T24" s="151">
        <v>0</v>
      </c>
      <c r="U24" s="148">
        <v>3955</v>
      </c>
      <c r="V24" s="149">
        <v>552</v>
      </c>
      <c r="W24" s="149">
        <v>56</v>
      </c>
      <c r="X24" s="152">
        <v>3347</v>
      </c>
      <c r="Y24" s="148">
        <v>4676</v>
      </c>
      <c r="Z24" s="155">
        <v>4466</v>
      </c>
      <c r="AA24" s="155">
        <v>21</v>
      </c>
      <c r="AB24" s="147">
        <v>172</v>
      </c>
      <c r="AC24" s="146">
        <v>17</v>
      </c>
      <c r="AD24" s="148">
        <v>14608</v>
      </c>
      <c r="AE24" s="153">
        <v>14591</v>
      </c>
      <c r="AF24" s="149">
        <v>17</v>
      </c>
      <c r="AG24" s="123">
        <v>0</v>
      </c>
      <c r="AH24" s="148">
        <v>14602</v>
      </c>
      <c r="AI24" s="153">
        <v>14602</v>
      </c>
      <c r="AJ24" s="155"/>
      <c r="AK24" s="147"/>
    </row>
    <row r="25" spans="1:37" ht="18" customHeight="1">
      <c r="A25" s="286" t="s">
        <v>295</v>
      </c>
      <c r="B25" s="299">
        <v>1</v>
      </c>
      <c r="C25" s="288" t="s">
        <v>292</v>
      </c>
      <c r="D25" s="148">
        <v>34679</v>
      </c>
      <c r="E25" s="149">
        <v>9573</v>
      </c>
      <c r="F25" s="149">
        <v>25097</v>
      </c>
      <c r="G25" s="149">
        <v>9</v>
      </c>
      <c r="H25" s="124">
        <v>2859</v>
      </c>
      <c r="I25" s="125">
        <v>2115</v>
      </c>
      <c r="J25" s="125">
        <v>637</v>
      </c>
      <c r="K25" s="125">
        <v>107</v>
      </c>
      <c r="L25" s="148">
        <v>12546</v>
      </c>
      <c r="M25" s="147">
        <v>11992</v>
      </c>
      <c r="N25" s="147">
        <v>67</v>
      </c>
      <c r="O25" s="147">
        <v>456</v>
      </c>
      <c r="P25" s="147">
        <v>31</v>
      </c>
      <c r="Q25" s="148">
        <v>10300</v>
      </c>
      <c r="R25" s="149">
        <v>9462</v>
      </c>
      <c r="S25" s="149">
        <v>838</v>
      </c>
      <c r="T25" s="151">
        <v>0</v>
      </c>
      <c r="U25" s="148">
        <v>3676</v>
      </c>
      <c r="V25" s="149">
        <v>611</v>
      </c>
      <c r="W25" s="149">
        <v>41</v>
      </c>
      <c r="X25" s="152">
        <v>3024</v>
      </c>
      <c r="Y25" s="148">
        <v>4414</v>
      </c>
      <c r="Z25" s="147">
        <v>4219</v>
      </c>
      <c r="AA25" s="147">
        <v>24</v>
      </c>
      <c r="AB25" s="147">
        <v>160</v>
      </c>
      <c r="AC25" s="146">
        <v>11</v>
      </c>
      <c r="AD25" s="148">
        <v>13094</v>
      </c>
      <c r="AE25" s="153">
        <v>13077</v>
      </c>
      <c r="AF25" s="149">
        <v>17</v>
      </c>
      <c r="AG25" s="123">
        <v>0</v>
      </c>
      <c r="AH25" s="148">
        <v>14227</v>
      </c>
      <c r="AI25" s="153">
        <v>14227</v>
      </c>
      <c r="AJ25" s="147"/>
      <c r="AK25" s="147"/>
    </row>
    <row r="26" spans="1:37" ht="18" customHeight="1">
      <c r="A26" s="286"/>
      <c r="B26" s="287">
        <v>2</v>
      </c>
      <c r="C26" s="288"/>
      <c r="D26" s="148">
        <v>38993</v>
      </c>
      <c r="E26" s="149">
        <v>10863</v>
      </c>
      <c r="F26" s="149">
        <v>28121</v>
      </c>
      <c r="G26" s="149">
        <v>9</v>
      </c>
      <c r="H26" s="124">
        <v>3446</v>
      </c>
      <c r="I26" s="125">
        <v>2216</v>
      </c>
      <c r="J26" s="125">
        <v>1127</v>
      </c>
      <c r="K26" s="125">
        <v>103</v>
      </c>
      <c r="L26" s="148">
        <v>14003</v>
      </c>
      <c r="M26" s="147">
        <v>13397</v>
      </c>
      <c r="N26" s="147">
        <v>57</v>
      </c>
      <c r="O26" s="147">
        <v>531</v>
      </c>
      <c r="P26" s="147">
        <v>18</v>
      </c>
      <c r="Q26" s="148">
        <v>9360</v>
      </c>
      <c r="R26" s="149">
        <v>8462</v>
      </c>
      <c r="S26" s="149">
        <v>898</v>
      </c>
      <c r="T26" s="151">
        <v>0</v>
      </c>
      <c r="U26" s="148">
        <v>3763</v>
      </c>
      <c r="V26" s="149">
        <v>502</v>
      </c>
      <c r="W26" s="149">
        <v>114</v>
      </c>
      <c r="X26" s="152">
        <v>3147</v>
      </c>
      <c r="Y26" s="148">
        <v>4927</v>
      </c>
      <c r="Z26" s="147">
        <v>4714</v>
      </c>
      <c r="AA26" s="147">
        <v>20</v>
      </c>
      <c r="AB26" s="147">
        <v>187</v>
      </c>
      <c r="AC26" s="146">
        <v>6</v>
      </c>
      <c r="AD26" s="148">
        <v>13520</v>
      </c>
      <c r="AE26" s="153">
        <v>13501</v>
      </c>
      <c r="AF26" s="149">
        <v>19</v>
      </c>
      <c r="AG26" s="123">
        <v>0</v>
      </c>
      <c r="AH26" s="148">
        <v>11831</v>
      </c>
      <c r="AI26" s="153">
        <v>11831</v>
      </c>
      <c r="AJ26" s="147"/>
      <c r="AK26" s="147"/>
    </row>
    <row r="27" spans="1:37" ht="18" customHeight="1">
      <c r="A27" s="286"/>
      <c r="B27" s="287">
        <v>3</v>
      </c>
      <c r="C27" s="288"/>
      <c r="D27" s="148">
        <v>40201</v>
      </c>
      <c r="E27" s="149">
        <v>9649</v>
      </c>
      <c r="F27" s="149">
        <v>30545</v>
      </c>
      <c r="G27" s="149">
        <v>7</v>
      </c>
      <c r="H27" s="124">
        <v>3484</v>
      </c>
      <c r="I27" s="125">
        <v>2203</v>
      </c>
      <c r="J27" s="125">
        <v>1172</v>
      </c>
      <c r="K27" s="125">
        <v>109</v>
      </c>
      <c r="L27" s="148">
        <v>9287</v>
      </c>
      <c r="M27" s="147">
        <v>8629</v>
      </c>
      <c r="N27" s="147">
        <v>60</v>
      </c>
      <c r="O27" s="147">
        <v>588</v>
      </c>
      <c r="P27" s="147">
        <v>10</v>
      </c>
      <c r="Q27" s="148">
        <v>9270</v>
      </c>
      <c r="R27" s="149">
        <v>8326</v>
      </c>
      <c r="S27" s="149">
        <v>937</v>
      </c>
      <c r="T27" s="151">
        <v>7</v>
      </c>
      <c r="U27" s="148">
        <v>3471</v>
      </c>
      <c r="V27" s="149">
        <v>197</v>
      </c>
      <c r="W27" s="149">
        <v>10</v>
      </c>
      <c r="X27" s="152">
        <v>3264</v>
      </c>
      <c r="Y27" s="148">
        <v>3267</v>
      </c>
      <c r="Z27" s="147">
        <v>3035</v>
      </c>
      <c r="AA27" s="147">
        <v>21</v>
      </c>
      <c r="AB27" s="147">
        <v>207</v>
      </c>
      <c r="AC27" s="146">
        <v>4</v>
      </c>
      <c r="AD27" s="148">
        <v>12949</v>
      </c>
      <c r="AE27" s="153">
        <v>12926</v>
      </c>
      <c r="AF27" s="149">
        <v>23</v>
      </c>
      <c r="AG27" s="123">
        <v>0</v>
      </c>
      <c r="AH27" s="148">
        <v>9665</v>
      </c>
      <c r="AI27" s="153">
        <v>9665</v>
      </c>
      <c r="AJ27" s="147"/>
      <c r="AK27" s="147"/>
    </row>
    <row r="28" spans="1:37" ht="9.75" customHeight="1" thickBot="1">
      <c r="A28" s="308"/>
      <c r="B28" s="309"/>
      <c r="C28" s="310"/>
      <c r="D28" s="156"/>
      <c r="E28" s="157"/>
      <c r="F28" s="157"/>
      <c r="G28" s="158"/>
      <c r="H28" s="159"/>
      <c r="I28" s="160"/>
      <c r="J28" s="160"/>
      <c r="K28" s="160"/>
      <c r="L28" s="156"/>
      <c r="M28" s="157"/>
      <c r="N28" s="157"/>
      <c r="O28" s="158"/>
      <c r="P28" s="157"/>
      <c r="Q28" s="156"/>
      <c r="R28" s="157"/>
      <c r="S28" s="157"/>
      <c r="T28" s="161"/>
      <c r="U28" s="156"/>
      <c r="V28" s="157"/>
      <c r="W28" s="157"/>
      <c r="X28" s="162"/>
      <c r="Y28" s="156"/>
      <c r="Z28" s="157"/>
      <c r="AA28" s="157"/>
      <c r="AB28" s="158"/>
      <c r="AC28" s="157"/>
      <c r="AD28" s="163"/>
      <c r="AE28" s="164"/>
      <c r="AF28" s="164"/>
      <c r="AG28" s="165"/>
      <c r="AH28" s="163"/>
      <c r="AI28" s="164"/>
      <c r="AJ28" s="164"/>
      <c r="AK28" s="165"/>
    </row>
    <row r="29" spans="1:37" ht="18" customHeight="1">
      <c r="A29" s="166" t="s">
        <v>301</v>
      </c>
      <c r="B29" s="274"/>
      <c r="C29" s="166"/>
      <c r="D29" s="167"/>
      <c r="E29" s="167"/>
      <c r="F29" s="167"/>
      <c r="G29" s="167"/>
      <c r="H29" s="168"/>
      <c r="I29" s="168"/>
      <c r="J29" s="168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</row>
    <row r="30" spans="1:37" ht="18" customHeight="1">
      <c r="A30" s="166" t="s">
        <v>59</v>
      </c>
      <c r="B30" s="274"/>
      <c r="C30" s="166"/>
      <c r="D30" s="167"/>
      <c r="E30" s="167"/>
      <c r="F30" s="167"/>
      <c r="G30" s="167"/>
      <c r="H30" s="168"/>
      <c r="I30" s="168"/>
      <c r="J30" s="168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</row>
    <row r="31" spans="1:37" ht="18" customHeight="1">
      <c r="A31" s="166" t="s">
        <v>195</v>
      </c>
      <c r="B31" s="274"/>
      <c r="C31" s="166"/>
      <c r="D31" s="168"/>
      <c r="E31" s="168"/>
      <c r="F31" s="168"/>
      <c r="G31" s="168"/>
      <c r="H31" s="168"/>
      <c r="I31" s="168"/>
      <c r="J31" s="168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</row>
    <row r="32" spans="1:37" ht="18" customHeight="1">
      <c r="A32" s="166"/>
      <c r="B32" s="274"/>
      <c r="C32" s="166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</row>
  </sheetData>
  <mergeCells count="12">
    <mergeCell ref="AH5:AK5"/>
    <mergeCell ref="A13:C13"/>
    <mergeCell ref="L5:P5"/>
    <mergeCell ref="Q5:T5"/>
    <mergeCell ref="U5:X5"/>
    <mergeCell ref="Y5:AC5"/>
    <mergeCell ref="AD5:AG5"/>
    <mergeCell ref="A14:C14"/>
    <mergeCell ref="A2:K2"/>
    <mergeCell ref="A5:C6"/>
    <mergeCell ref="D5:G5"/>
    <mergeCell ref="H5:K5"/>
  </mergeCells>
  <phoneticPr fontId="32"/>
  <hyperlinks>
    <hyperlink ref="M1" location="項目一覧表!A1" display="項目一覧表へ戻る" xr:uid="{00000000-0004-0000-0400-000000000000}"/>
  </hyperlinks>
  <pageMargins left="0.51181102362204722" right="0.51181102362204722" top="0.31496062992125984" bottom="0.19685039370078741" header="0.51181102362204722" footer="0.51181102362204722"/>
  <pageSetup paperSize="8" scale="42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showGridLines="0" zoomScaleNormal="100" workbookViewId="0"/>
  </sheetViews>
  <sheetFormatPr defaultColWidth="11.36328125" defaultRowHeight="13"/>
  <cols>
    <col min="1" max="1" width="19.36328125" style="1" customWidth="1"/>
    <col min="2" max="5" width="18.54296875" style="1" customWidth="1"/>
    <col min="6" max="6" width="6.7265625" style="1" customWidth="1"/>
    <col min="7" max="7" width="16.90625" style="1" bestFit="1" customWidth="1"/>
    <col min="8" max="8" width="9" style="1" customWidth="1"/>
    <col min="9" max="9" width="7.36328125" style="1" customWidth="1"/>
    <col min="10" max="12" width="9" style="1" customWidth="1"/>
    <col min="13" max="14" width="7.36328125" style="1" customWidth="1"/>
    <col min="15" max="16" width="11.36328125" style="1" customWidth="1"/>
    <col min="17" max="23" width="13.36328125" style="1" customWidth="1"/>
    <col min="24" max="25" width="11.36328125" style="1" customWidth="1"/>
    <col min="26" max="26" width="7.36328125" style="1" customWidth="1"/>
    <col min="27" max="27" width="11.36328125" style="1" customWidth="1"/>
    <col min="28" max="28" width="5.36328125" style="1" customWidth="1"/>
    <col min="29" max="29" width="9" style="1" customWidth="1"/>
    <col min="30" max="30" width="7.36328125" style="1" customWidth="1"/>
    <col min="31" max="31" width="11.36328125" style="1" customWidth="1"/>
    <col min="32" max="32" width="5.36328125" style="1" customWidth="1"/>
    <col min="33" max="33" width="9" style="1" customWidth="1"/>
    <col min="34" max="34" width="7.36328125" style="1" customWidth="1"/>
    <col min="35" max="35" width="11.36328125" style="1" customWidth="1"/>
    <col min="36" max="36" width="5.36328125" style="1" customWidth="1"/>
    <col min="37" max="37" width="9" style="1" customWidth="1"/>
    <col min="38" max="38" width="11.36328125" style="1" customWidth="1"/>
    <col min="39" max="40" width="9" style="1" customWidth="1"/>
    <col min="41" max="41" width="11.36328125" style="1" customWidth="1"/>
    <col min="42" max="44" width="9" style="1" customWidth="1"/>
    <col min="45" max="45" width="11.36328125" style="1" customWidth="1"/>
    <col min="46" max="47" width="9" style="1" customWidth="1"/>
    <col min="48" max="48" width="11.36328125" style="1" customWidth="1"/>
    <col min="49" max="49" width="17.36328125" style="1" customWidth="1"/>
    <col min="50" max="56" width="11.36328125" style="1" customWidth="1"/>
    <col min="57" max="57" width="17.36328125" style="1" customWidth="1"/>
    <col min="58" max="63" width="11.36328125" style="1" customWidth="1"/>
    <col min="64" max="64" width="9" style="1" customWidth="1"/>
    <col min="65" max="65" width="13.36328125" style="1" customWidth="1"/>
    <col min="66" max="67" width="17.36328125" style="1" customWidth="1"/>
    <col min="68" max="68" width="11.36328125" style="1" customWidth="1"/>
    <col min="69" max="69" width="13.36328125" style="1" customWidth="1"/>
    <col min="70" max="70" width="25.36328125" style="1" customWidth="1"/>
    <col min="71" max="71" width="11.36328125" style="1" customWidth="1"/>
    <col min="72" max="72" width="17.36328125" style="1" customWidth="1"/>
    <col min="73" max="75" width="7.36328125" style="1" customWidth="1"/>
    <col min="76" max="76" width="11.36328125" style="1" customWidth="1"/>
    <col min="77" max="80" width="9" style="1" customWidth="1"/>
    <col min="81" max="81" width="11.36328125" style="1" customWidth="1"/>
    <col min="82" max="82" width="17.36328125" style="1" customWidth="1"/>
    <col min="83" max="91" width="9" style="1" customWidth="1"/>
    <col min="92" max="92" width="17.36328125" style="1" customWidth="1"/>
    <col min="93" max="94" width="11.36328125" style="1" customWidth="1"/>
    <col min="95" max="95" width="21.36328125" style="1" customWidth="1"/>
    <col min="96" max="97" width="11.36328125" style="1" customWidth="1"/>
    <col min="98" max="98" width="21.36328125" style="1" customWidth="1"/>
    <col min="99" max="99" width="9" style="1" customWidth="1"/>
    <col min="100" max="100" width="17.36328125" style="1" customWidth="1"/>
    <col min="101" max="102" width="36.36328125" style="1" customWidth="1"/>
    <col min="103" max="16384" width="11.36328125" style="1"/>
  </cols>
  <sheetData>
    <row r="1" spans="1:7" ht="17.5">
      <c r="G1" s="356" t="s">
        <v>281</v>
      </c>
    </row>
    <row r="2" spans="1:7" s="52" customFormat="1" ht="19">
      <c r="A2" s="357" t="s">
        <v>181</v>
      </c>
      <c r="B2" s="357"/>
      <c r="C2" s="357"/>
      <c r="D2" s="357"/>
      <c r="E2" s="357"/>
    </row>
    <row r="4" spans="1:7" ht="15" customHeight="1" thickBot="1">
      <c r="A4" s="13" t="s">
        <v>145</v>
      </c>
      <c r="B4" s="13"/>
      <c r="C4" s="13"/>
      <c r="D4" s="13"/>
      <c r="E4" s="14" t="s">
        <v>196</v>
      </c>
    </row>
    <row r="5" spans="1:7" ht="15" customHeight="1">
      <c r="A5" s="9" t="s">
        <v>146</v>
      </c>
      <c r="B5" s="240" t="s">
        <v>147</v>
      </c>
      <c r="C5" s="240" t="s">
        <v>148</v>
      </c>
      <c r="D5" s="240" t="s">
        <v>149</v>
      </c>
      <c r="E5" s="89" t="s">
        <v>150</v>
      </c>
      <c r="F5" s="73"/>
    </row>
    <row r="6" spans="1:7" ht="15" customHeight="1">
      <c r="A6" s="79">
        <v>27</v>
      </c>
      <c r="B6" s="55">
        <v>22639</v>
      </c>
      <c r="C6" s="174">
        <v>362</v>
      </c>
      <c r="D6" s="174">
        <v>6049</v>
      </c>
      <c r="E6" s="174">
        <v>4700546</v>
      </c>
    </row>
    <row r="7" spans="1:7" ht="15" customHeight="1">
      <c r="A7" s="81">
        <f>A6+1</f>
        <v>28</v>
      </c>
      <c r="B7" s="55">
        <v>25489</v>
      </c>
      <c r="C7" s="174">
        <v>381</v>
      </c>
      <c r="D7" s="174">
        <v>6477</v>
      </c>
      <c r="E7" s="174">
        <v>5293261</v>
      </c>
    </row>
    <row r="8" spans="1:7" s="3" customFormat="1" ht="15" customHeight="1">
      <c r="A8" s="81">
        <f>A7+1</f>
        <v>29</v>
      </c>
      <c r="B8" s="55">
        <v>25603</v>
      </c>
      <c r="C8" s="174">
        <v>386</v>
      </c>
      <c r="D8" s="174">
        <v>6673</v>
      </c>
      <c r="E8" s="174">
        <v>5525620</v>
      </c>
    </row>
    <row r="9" spans="1:7" ht="15" customHeight="1">
      <c r="A9" s="81">
        <f>A8+1</f>
        <v>30</v>
      </c>
      <c r="B9" s="61">
        <v>25702</v>
      </c>
      <c r="C9" s="62">
        <v>415</v>
      </c>
      <c r="D9" s="62">
        <v>6847</v>
      </c>
      <c r="E9" s="62">
        <v>5799442</v>
      </c>
    </row>
    <row r="10" spans="1:7" s="3" customFormat="1" ht="15" customHeight="1" thickBot="1">
      <c r="A10" s="275" t="s">
        <v>296</v>
      </c>
      <c r="B10" s="241">
        <v>23820</v>
      </c>
      <c r="C10" s="242">
        <v>439</v>
      </c>
      <c r="D10" s="242">
        <v>6592</v>
      </c>
      <c r="E10" s="242">
        <v>5066411</v>
      </c>
    </row>
    <row r="11" spans="1:7" ht="15" customHeight="1">
      <c r="A11" s="6" t="s">
        <v>244</v>
      </c>
      <c r="B11" s="6"/>
      <c r="C11" s="6"/>
      <c r="D11" s="6"/>
      <c r="E11" s="6"/>
    </row>
    <row r="12" spans="1:7">
      <c r="A12" s="5"/>
      <c r="B12" s="5"/>
      <c r="C12" s="5"/>
      <c r="D12" s="5"/>
      <c r="E12" s="5"/>
    </row>
  </sheetData>
  <mergeCells count="1">
    <mergeCell ref="A2:E2"/>
  </mergeCells>
  <phoneticPr fontId="32"/>
  <hyperlinks>
    <hyperlink ref="G1" location="項目一覧表!A1" display="項目一覧表へ戻る" xr:uid="{00000000-0004-0000-05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showGridLines="0" zoomScaleNormal="100" workbookViewId="0"/>
  </sheetViews>
  <sheetFormatPr defaultColWidth="11.36328125" defaultRowHeight="13"/>
  <cols>
    <col min="1" max="1" width="19.36328125" style="1" customWidth="1"/>
    <col min="2" max="5" width="18.6328125" style="1" customWidth="1"/>
    <col min="6" max="6" width="8" style="1" customWidth="1"/>
    <col min="7" max="7" width="17.36328125" style="1" customWidth="1"/>
    <col min="8" max="15" width="11.36328125" style="1" customWidth="1"/>
    <col min="16" max="20" width="9" style="1" customWidth="1"/>
    <col min="21" max="21" width="7.36328125" style="1" customWidth="1"/>
    <col min="22" max="24" width="9" style="1" customWidth="1"/>
    <col min="25" max="26" width="7.36328125" style="1" customWidth="1"/>
    <col min="27" max="28" width="11.36328125" style="1" customWidth="1"/>
    <col min="29" max="35" width="13.36328125" style="1" customWidth="1"/>
    <col min="36" max="37" width="11.36328125" style="1" customWidth="1"/>
    <col min="38" max="38" width="7.36328125" style="1" customWidth="1"/>
    <col min="39" max="39" width="11.36328125" style="1" customWidth="1"/>
    <col min="40" max="40" width="5.36328125" style="1" customWidth="1"/>
    <col min="41" max="41" width="9" style="1" customWidth="1"/>
    <col min="42" max="42" width="7.36328125" style="1" customWidth="1"/>
    <col min="43" max="43" width="11.36328125" style="1" customWidth="1"/>
    <col min="44" max="44" width="5.36328125" style="1" customWidth="1"/>
    <col min="45" max="45" width="9" style="1" customWidth="1"/>
    <col min="46" max="46" width="7.36328125" style="1" customWidth="1"/>
    <col min="47" max="47" width="11.36328125" style="1" customWidth="1"/>
    <col min="48" max="48" width="5.36328125" style="1" customWidth="1"/>
    <col min="49" max="49" width="9" style="1" customWidth="1"/>
    <col min="50" max="50" width="11.36328125" style="1" customWidth="1"/>
    <col min="51" max="52" width="9" style="1" customWidth="1"/>
    <col min="53" max="53" width="11.36328125" style="1" customWidth="1"/>
    <col min="54" max="56" width="9" style="1" customWidth="1"/>
    <col min="57" max="57" width="11.36328125" style="1" customWidth="1"/>
    <col min="58" max="59" width="9" style="1" customWidth="1"/>
    <col min="60" max="60" width="11.36328125" style="1" customWidth="1"/>
    <col min="61" max="61" width="17.36328125" style="1" customWidth="1"/>
    <col min="62" max="68" width="11.36328125" style="1" customWidth="1"/>
    <col min="69" max="69" width="17.36328125" style="1" customWidth="1"/>
    <col min="70" max="75" width="11.36328125" style="1" customWidth="1"/>
    <col min="76" max="76" width="9" style="1" customWidth="1"/>
    <col min="77" max="77" width="13.36328125" style="1" customWidth="1"/>
    <col min="78" max="79" width="17.36328125" style="1" customWidth="1"/>
    <col min="80" max="80" width="11.36328125" style="1" customWidth="1"/>
    <col min="81" max="81" width="13.36328125" style="1" customWidth="1"/>
    <col min="82" max="82" width="25.36328125" style="1" customWidth="1"/>
    <col min="83" max="83" width="11.36328125" style="1" customWidth="1"/>
    <col min="84" max="84" width="17.36328125" style="1" customWidth="1"/>
    <col min="85" max="87" width="7.36328125" style="1" customWidth="1"/>
    <col min="88" max="88" width="11.36328125" style="1" customWidth="1"/>
    <col min="89" max="92" width="9" style="1" customWidth="1"/>
    <col min="93" max="93" width="11.36328125" style="1" customWidth="1"/>
    <col min="94" max="94" width="17.36328125" style="1" customWidth="1"/>
    <col min="95" max="103" width="9" style="1" customWidth="1"/>
    <col min="104" max="104" width="17.36328125" style="1" customWidth="1"/>
    <col min="105" max="106" width="11.36328125" style="1" customWidth="1"/>
    <col min="107" max="107" width="21.36328125" style="1" customWidth="1"/>
    <col min="108" max="109" width="11.36328125" style="1" customWidth="1"/>
    <col min="110" max="110" width="21.36328125" style="1" customWidth="1"/>
    <col min="111" max="111" width="9" style="1" customWidth="1"/>
    <col min="112" max="112" width="17.36328125" style="1" customWidth="1"/>
    <col min="113" max="114" width="36.36328125" style="1" customWidth="1"/>
    <col min="115" max="16384" width="11.36328125" style="1"/>
  </cols>
  <sheetData>
    <row r="1" spans="1:7" ht="17.5">
      <c r="G1" s="356" t="s">
        <v>281</v>
      </c>
    </row>
    <row r="2" spans="1:7" s="52" customFormat="1" ht="19">
      <c r="A2" s="357" t="s">
        <v>239</v>
      </c>
      <c r="B2" s="357"/>
      <c r="C2" s="357"/>
      <c r="D2" s="357"/>
      <c r="E2" s="357"/>
    </row>
    <row r="4" spans="1:7" ht="15" customHeight="1" thickBot="1">
      <c r="A4" s="13" t="s">
        <v>145</v>
      </c>
      <c r="B4" s="13"/>
      <c r="C4" s="13"/>
      <c r="D4" s="13"/>
      <c r="E4" s="14" t="s">
        <v>197</v>
      </c>
    </row>
    <row r="5" spans="1:7" ht="15" customHeight="1">
      <c r="A5" s="9" t="s">
        <v>146</v>
      </c>
      <c r="B5" s="240" t="s">
        <v>147</v>
      </c>
      <c r="C5" s="240" t="s">
        <v>151</v>
      </c>
      <c r="D5" s="240" t="s">
        <v>149</v>
      </c>
      <c r="E5" s="89" t="s">
        <v>150</v>
      </c>
    </row>
    <row r="6" spans="1:7" ht="15" customHeight="1">
      <c r="A6" s="79">
        <v>27</v>
      </c>
      <c r="B6" s="55">
        <v>15844</v>
      </c>
      <c r="C6" s="243">
        <v>46.3</v>
      </c>
      <c r="D6" s="174">
        <v>2565</v>
      </c>
      <c r="E6" s="174">
        <v>5703316</v>
      </c>
    </row>
    <row r="7" spans="1:7" ht="15" customHeight="1">
      <c r="A7" s="81">
        <f>A6+1</f>
        <v>28</v>
      </c>
      <c r="B7" s="55">
        <v>15085</v>
      </c>
      <c r="C7" s="243">
        <v>43.1</v>
      </c>
      <c r="D7" s="174">
        <v>2172</v>
      </c>
      <c r="E7" s="174">
        <v>5528626</v>
      </c>
    </row>
    <row r="8" spans="1:7" s="3" customFormat="1" ht="15" customHeight="1">
      <c r="A8" s="81">
        <f>A7+1</f>
        <v>29</v>
      </c>
      <c r="B8" s="55">
        <v>15245</v>
      </c>
      <c r="C8" s="243">
        <v>42</v>
      </c>
      <c r="D8" s="174">
        <v>2206</v>
      </c>
      <c r="E8" s="174">
        <v>5809410</v>
      </c>
    </row>
    <row r="9" spans="1:7" ht="15" customHeight="1">
      <c r="A9" s="81">
        <f>A8+1</f>
        <v>30</v>
      </c>
      <c r="B9" s="61">
        <v>14067</v>
      </c>
      <c r="C9" s="244">
        <v>39.9</v>
      </c>
      <c r="D9" s="62">
        <v>2086</v>
      </c>
      <c r="E9" s="62">
        <v>5276055</v>
      </c>
    </row>
    <row r="10" spans="1:7" s="3" customFormat="1" ht="15" customHeight="1" thickBot="1">
      <c r="A10" s="275" t="s">
        <v>283</v>
      </c>
      <c r="B10" s="241">
        <v>12579</v>
      </c>
      <c r="C10" s="245">
        <v>39.6</v>
      </c>
      <c r="D10" s="242">
        <v>2036</v>
      </c>
      <c r="E10" s="242">
        <v>4737859</v>
      </c>
    </row>
    <row r="11" spans="1:7" ht="15" customHeight="1">
      <c r="A11" s="6" t="s">
        <v>245</v>
      </c>
      <c r="B11" s="6"/>
      <c r="C11" s="6"/>
      <c r="D11" s="6"/>
      <c r="E11" s="6"/>
    </row>
    <row r="12" spans="1:7">
      <c r="A12" s="5"/>
      <c r="B12" s="5"/>
      <c r="C12" s="5"/>
      <c r="D12" s="5"/>
      <c r="E12" s="5"/>
    </row>
  </sheetData>
  <mergeCells count="1">
    <mergeCell ref="A2:E2"/>
  </mergeCells>
  <phoneticPr fontId="32"/>
  <hyperlinks>
    <hyperlink ref="G1" location="項目一覧表!A1" display="項目一覧表へ戻る" xr:uid="{00000000-0004-0000-06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showGridLines="0" zoomScaleNormal="100" zoomScaleSheetLayoutView="90" workbookViewId="0"/>
  </sheetViews>
  <sheetFormatPr defaultColWidth="11.36328125" defaultRowHeight="13"/>
  <cols>
    <col min="1" max="1" width="18" style="1" customWidth="1"/>
    <col min="2" max="7" width="12.54296875" style="1" customWidth="1"/>
    <col min="8" max="8" width="8.54296875" style="1" customWidth="1"/>
    <col min="9" max="9" width="16.90625" style="1" bestFit="1" customWidth="1"/>
    <col min="10" max="12" width="9" style="1" customWidth="1"/>
    <col min="13" max="13" width="7.36328125" style="1" customWidth="1"/>
    <col min="14" max="16" width="9" style="1" customWidth="1"/>
    <col min="17" max="18" width="7.36328125" style="1" customWidth="1"/>
    <col min="19" max="20" width="11.36328125" style="1" customWidth="1"/>
    <col min="21" max="27" width="13.36328125" style="1" customWidth="1"/>
    <col min="28" max="29" width="11.36328125" style="1" customWidth="1"/>
    <col min="30" max="30" width="7.36328125" style="1" customWidth="1"/>
    <col min="31" max="31" width="11.36328125" style="1" customWidth="1"/>
    <col min="32" max="32" width="5.36328125" style="1" customWidth="1"/>
    <col min="33" max="33" width="9" style="1" customWidth="1"/>
    <col min="34" max="34" width="7.36328125" style="1" customWidth="1"/>
    <col min="35" max="35" width="11.36328125" style="1" customWidth="1"/>
    <col min="36" max="36" width="5.36328125" style="1" customWidth="1"/>
    <col min="37" max="37" width="9" style="1" customWidth="1"/>
    <col min="38" max="38" width="7.36328125" style="1" customWidth="1"/>
    <col min="39" max="39" width="11.36328125" style="1" customWidth="1"/>
    <col min="40" max="40" width="5.36328125" style="1" customWidth="1"/>
    <col min="41" max="41" width="9" style="1" customWidth="1"/>
    <col min="42" max="42" width="11.36328125" style="1" customWidth="1"/>
    <col min="43" max="44" width="9" style="1" customWidth="1"/>
    <col min="45" max="45" width="11.36328125" style="1" customWidth="1"/>
    <col min="46" max="48" width="9" style="1" customWidth="1"/>
    <col min="49" max="49" width="11.36328125" style="1" customWidth="1"/>
    <col min="50" max="51" width="9" style="1" customWidth="1"/>
    <col min="52" max="52" width="11.36328125" style="1" customWidth="1"/>
    <col min="53" max="53" width="17.36328125" style="1" customWidth="1"/>
    <col min="54" max="60" width="11.36328125" style="1" customWidth="1"/>
    <col min="61" max="61" width="17.36328125" style="1" customWidth="1"/>
    <col min="62" max="67" width="11.36328125" style="1" customWidth="1"/>
    <col min="68" max="68" width="9" style="1" customWidth="1"/>
    <col min="69" max="69" width="13.36328125" style="1" customWidth="1"/>
    <col min="70" max="71" width="17.36328125" style="1" customWidth="1"/>
    <col min="72" max="72" width="11.36328125" style="1" customWidth="1"/>
    <col min="73" max="73" width="13.36328125" style="1" customWidth="1"/>
    <col min="74" max="74" width="25.36328125" style="1" customWidth="1"/>
    <col min="75" max="75" width="11.36328125" style="1" customWidth="1"/>
    <col min="76" max="76" width="17.36328125" style="1" customWidth="1"/>
    <col min="77" max="79" width="7.36328125" style="1" customWidth="1"/>
    <col min="80" max="80" width="11.36328125" style="1" customWidth="1"/>
    <col min="81" max="84" width="9" style="1" customWidth="1"/>
    <col min="85" max="85" width="11.36328125" style="1" customWidth="1"/>
    <col min="86" max="86" width="17.36328125" style="1" customWidth="1"/>
    <col min="87" max="95" width="9" style="1" customWidth="1"/>
    <col min="96" max="96" width="17.36328125" style="1" customWidth="1"/>
    <col min="97" max="98" width="11.36328125" style="1" customWidth="1"/>
    <col min="99" max="99" width="21.36328125" style="1" customWidth="1"/>
    <col min="100" max="101" width="11.36328125" style="1" customWidth="1"/>
    <col min="102" max="102" width="21.36328125" style="1" customWidth="1"/>
    <col min="103" max="103" width="9" style="1" customWidth="1"/>
    <col min="104" max="104" width="17.36328125" style="1" customWidth="1"/>
    <col min="105" max="106" width="36.36328125" style="1" customWidth="1"/>
    <col min="107" max="16384" width="11.36328125" style="1"/>
  </cols>
  <sheetData>
    <row r="1" spans="1:9" ht="17.5">
      <c r="I1" s="356" t="s">
        <v>281</v>
      </c>
    </row>
    <row r="2" spans="1:9" s="52" customFormat="1" ht="19">
      <c r="A2" s="357" t="s">
        <v>204</v>
      </c>
      <c r="B2" s="357"/>
      <c r="C2" s="357"/>
      <c r="D2" s="357"/>
      <c r="E2" s="357"/>
      <c r="F2" s="357"/>
      <c r="G2" s="357"/>
    </row>
    <row r="4" spans="1:9" ht="13.5" thickBot="1">
      <c r="A4" s="13" t="s">
        <v>205</v>
      </c>
      <c r="B4" s="13"/>
      <c r="C4" s="13"/>
      <c r="D4" s="13"/>
      <c r="E4" s="13"/>
      <c r="F4" s="13"/>
      <c r="G4" s="14" t="s">
        <v>246</v>
      </c>
    </row>
    <row r="5" spans="1:9" ht="17.25" customHeight="1">
      <c r="A5" s="365" t="s">
        <v>137</v>
      </c>
      <c r="B5" s="362" t="s">
        <v>138</v>
      </c>
      <c r="C5" s="364"/>
      <c r="D5" s="363"/>
      <c r="E5" s="362" t="s">
        <v>139</v>
      </c>
      <c r="F5" s="364"/>
      <c r="G5" s="364"/>
    </row>
    <row r="6" spans="1:9" ht="17.25" customHeight="1">
      <c r="A6" s="366"/>
      <c r="B6" s="90" t="s">
        <v>140</v>
      </c>
      <c r="C6" s="90" t="s">
        <v>141</v>
      </c>
      <c r="D6" s="90" t="s">
        <v>142</v>
      </c>
      <c r="E6" s="90" t="s">
        <v>140</v>
      </c>
      <c r="F6" s="90" t="s">
        <v>141</v>
      </c>
      <c r="G6" s="91" t="s">
        <v>142</v>
      </c>
    </row>
    <row r="7" spans="1:9" ht="12.75" customHeight="1">
      <c r="A7" s="79">
        <v>27</v>
      </c>
      <c r="B7" s="93">
        <v>13591</v>
      </c>
      <c r="C7" s="94">
        <v>7961</v>
      </c>
      <c r="D7" s="94">
        <v>5630</v>
      </c>
      <c r="E7" s="94">
        <v>2580696</v>
      </c>
      <c r="F7" s="94">
        <v>1154096</v>
      </c>
      <c r="G7" s="94">
        <v>1426600</v>
      </c>
    </row>
    <row r="8" spans="1:9" ht="12.75" customHeight="1">
      <c r="A8" s="81">
        <f>A7+1</f>
        <v>28</v>
      </c>
      <c r="B8" s="93">
        <v>14142</v>
      </c>
      <c r="C8" s="94">
        <v>8396</v>
      </c>
      <c r="D8" s="94">
        <v>5746</v>
      </c>
      <c r="E8" s="94">
        <v>2669326</v>
      </c>
      <c r="F8" s="94">
        <v>1208064</v>
      </c>
      <c r="G8" s="94">
        <v>1461262</v>
      </c>
    </row>
    <row r="9" spans="1:9" s="3" customFormat="1" ht="12.75" customHeight="1">
      <c r="A9" s="81">
        <f>A8+1</f>
        <v>29</v>
      </c>
      <c r="B9" s="93">
        <v>14378</v>
      </c>
      <c r="C9" s="94">
        <v>8565</v>
      </c>
      <c r="D9" s="94">
        <v>5813</v>
      </c>
      <c r="E9" s="94">
        <v>2702919</v>
      </c>
      <c r="F9" s="94">
        <v>1226373</v>
      </c>
      <c r="G9" s="94">
        <v>1476546</v>
      </c>
    </row>
    <row r="10" spans="1:9" ht="12.75" customHeight="1">
      <c r="A10" s="81">
        <f>A9+1</f>
        <v>30</v>
      </c>
      <c r="B10" s="93">
        <v>14621</v>
      </c>
      <c r="C10" s="94">
        <v>8746</v>
      </c>
      <c r="D10" s="94">
        <v>5875</v>
      </c>
      <c r="E10" s="94">
        <v>2743670</v>
      </c>
      <c r="F10" s="94">
        <v>1250356</v>
      </c>
      <c r="G10" s="94">
        <v>1493314</v>
      </c>
    </row>
    <row r="11" spans="1:9" s="3" customFormat="1" ht="12.75" customHeight="1">
      <c r="A11" s="82" t="s">
        <v>283</v>
      </c>
      <c r="B11" s="259">
        <v>14918</v>
      </c>
      <c r="C11" s="260">
        <v>8973</v>
      </c>
      <c r="D11" s="260">
        <v>5945</v>
      </c>
      <c r="E11" s="260">
        <v>2784502</v>
      </c>
      <c r="F11" s="260">
        <v>1271967</v>
      </c>
      <c r="G11" s="260">
        <v>1512535</v>
      </c>
    </row>
    <row r="12" spans="1:9" ht="3" customHeight="1">
      <c r="A12" s="74"/>
      <c r="B12" s="93"/>
      <c r="C12" s="94"/>
      <c r="D12" s="94"/>
      <c r="E12" s="94"/>
      <c r="F12" s="94"/>
      <c r="G12" s="94"/>
    </row>
    <row r="13" spans="1:9" ht="3" customHeight="1" thickBot="1">
      <c r="A13" s="49"/>
      <c r="B13" s="261"/>
      <c r="C13" s="13"/>
      <c r="D13" s="13"/>
      <c r="E13" s="13"/>
      <c r="F13" s="13"/>
      <c r="G13" s="13"/>
    </row>
    <row r="14" spans="1:9" s="5" customFormat="1" ht="15.75" customHeight="1">
      <c r="A14" s="262" t="s">
        <v>143</v>
      </c>
      <c r="B14" s="263"/>
      <c r="C14" s="263"/>
      <c r="D14" s="263"/>
      <c r="E14" s="263"/>
      <c r="F14" s="263"/>
      <c r="G14" s="263"/>
    </row>
    <row r="15" spans="1:9" s="5" customFormat="1" ht="15.75" customHeight="1">
      <c r="A15" s="5" t="s">
        <v>144</v>
      </c>
      <c r="B15" s="264"/>
      <c r="C15" s="264"/>
      <c r="D15" s="264"/>
      <c r="E15" s="264"/>
      <c r="F15" s="264"/>
      <c r="G15" s="264"/>
    </row>
    <row r="16" spans="1:9">
      <c r="B16" s="87"/>
      <c r="C16" s="87"/>
      <c r="D16" s="87"/>
    </row>
    <row r="17" spans="2:2">
      <c r="B17" s="87"/>
    </row>
  </sheetData>
  <mergeCells count="4">
    <mergeCell ref="A2:G2"/>
    <mergeCell ref="A5:A6"/>
    <mergeCell ref="B5:D5"/>
    <mergeCell ref="E5:G5"/>
  </mergeCells>
  <phoneticPr fontId="32"/>
  <hyperlinks>
    <hyperlink ref="I1" location="項目一覧表!A1" display="項目一覧表へ戻る" xr:uid="{00000000-0004-0000-07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"/>
  <sheetViews>
    <sheetView showGridLines="0" showZeros="0" zoomScaleNormal="100" workbookViewId="0"/>
  </sheetViews>
  <sheetFormatPr defaultColWidth="11.36328125" defaultRowHeight="13"/>
  <cols>
    <col min="1" max="1" width="15.26953125" style="1" customWidth="1"/>
    <col min="2" max="7" width="12.54296875" style="1" customWidth="1"/>
    <col min="8" max="8" width="7.90625" style="1" customWidth="1"/>
    <col min="9" max="9" width="16.90625" style="1" bestFit="1" customWidth="1"/>
    <col min="10" max="16384" width="11.36328125" style="1"/>
  </cols>
  <sheetData>
    <row r="1" spans="1:9" ht="17.5">
      <c r="I1" s="356" t="s">
        <v>281</v>
      </c>
    </row>
    <row r="2" spans="1:9" ht="19">
      <c r="A2" s="357" t="s">
        <v>206</v>
      </c>
      <c r="B2" s="357"/>
      <c r="C2" s="357"/>
      <c r="D2" s="357"/>
      <c r="E2" s="357"/>
      <c r="F2" s="357"/>
      <c r="G2" s="357"/>
      <c r="H2" s="52"/>
    </row>
    <row r="4" spans="1:9" ht="18" customHeight="1" thickBot="1">
      <c r="A4" s="13"/>
      <c r="B4" s="13"/>
      <c r="C4" s="13"/>
      <c r="D4" s="13"/>
      <c r="E4" s="13"/>
      <c r="F4" s="13"/>
      <c r="G4" s="14" t="s">
        <v>198</v>
      </c>
    </row>
    <row r="5" spans="1:9" ht="18" customHeight="1">
      <c r="A5" s="365" t="s">
        <v>129</v>
      </c>
      <c r="B5" s="362" t="s">
        <v>130</v>
      </c>
      <c r="C5" s="364"/>
      <c r="D5" s="363"/>
      <c r="E5" s="397" t="s">
        <v>131</v>
      </c>
      <c r="F5" s="397" t="s">
        <v>132</v>
      </c>
      <c r="G5" s="170" t="s">
        <v>133</v>
      </c>
    </row>
    <row r="6" spans="1:9" ht="18" customHeight="1">
      <c r="A6" s="366"/>
      <c r="B6" s="90" t="s">
        <v>71</v>
      </c>
      <c r="C6" s="90" t="s">
        <v>134</v>
      </c>
      <c r="D6" s="90" t="s">
        <v>135</v>
      </c>
      <c r="E6" s="398"/>
      <c r="F6" s="398"/>
      <c r="G6" s="172" t="s">
        <v>136</v>
      </c>
    </row>
    <row r="7" spans="1:9" ht="18" customHeight="1">
      <c r="A7" s="173">
        <v>27</v>
      </c>
      <c r="B7" s="55">
        <v>9002</v>
      </c>
      <c r="C7" s="174">
        <v>6525</v>
      </c>
      <c r="D7" s="174">
        <v>2477</v>
      </c>
      <c r="E7" s="174">
        <v>1809820</v>
      </c>
      <c r="F7" s="175">
        <v>6994</v>
      </c>
      <c r="G7" s="174">
        <v>401</v>
      </c>
    </row>
    <row r="8" spans="1:9" ht="18" customHeight="1">
      <c r="A8" s="176">
        <v>28</v>
      </c>
      <c r="B8" s="55">
        <v>8909</v>
      </c>
      <c r="C8" s="174">
        <v>6415</v>
      </c>
      <c r="D8" s="174">
        <v>2494</v>
      </c>
      <c r="E8" s="174">
        <v>1844518</v>
      </c>
      <c r="F8" s="175">
        <v>5670</v>
      </c>
      <c r="G8" s="174">
        <v>349</v>
      </c>
    </row>
    <row r="9" spans="1:9" ht="18" customHeight="1">
      <c r="A9" s="176">
        <v>29</v>
      </c>
      <c r="B9" s="55">
        <v>9437</v>
      </c>
      <c r="C9" s="174">
        <v>6716</v>
      </c>
      <c r="D9" s="174">
        <v>2721</v>
      </c>
      <c r="E9" s="174">
        <v>1998087</v>
      </c>
      <c r="F9" s="175">
        <v>6033</v>
      </c>
      <c r="G9" s="174">
        <v>344</v>
      </c>
    </row>
    <row r="10" spans="1:9" ht="18" customHeight="1">
      <c r="A10" s="176">
        <v>30</v>
      </c>
      <c r="B10" s="311">
        <v>9351</v>
      </c>
      <c r="C10" s="312">
        <v>6841</v>
      </c>
      <c r="D10" s="312">
        <v>2510</v>
      </c>
      <c r="E10" s="312">
        <v>2042504</v>
      </c>
      <c r="F10" s="312">
        <v>5945</v>
      </c>
      <c r="G10" s="312">
        <v>401</v>
      </c>
    </row>
    <row r="11" spans="1:9" s="3" customFormat="1" ht="18" customHeight="1" thickBot="1">
      <c r="A11" s="313" t="s">
        <v>293</v>
      </c>
      <c r="B11" s="314">
        <v>9660</v>
      </c>
      <c r="C11" s="315">
        <v>7007</v>
      </c>
      <c r="D11" s="315">
        <v>2653</v>
      </c>
      <c r="E11" s="315">
        <v>2152430</v>
      </c>
      <c r="F11" s="315">
        <v>5812</v>
      </c>
      <c r="G11" s="177">
        <v>353</v>
      </c>
    </row>
    <row r="12" spans="1:9" ht="18" customHeight="1">
      <c r="A12" s="6" t="s">
        <v>242</v>
      </c>
      <c r="B12" s="6"/>
      <c r="C12" s="6"/>
      <c r="D12" s="6"/>
      <c r="E12" s="6"/>
      <c r="F12" s="6"/>
      <c r="G12" s="6"/>
    </row>
    <row r="13" spans="1:9" ht="18" customHeight="1">
      <c r="A13" s="5" t="s">
        <v>199</v>
      </c>
      <c r="B13" s="5"/>
      <c r="C13" s="5"/>
      <c r="D13" s="5"/>
      <c r="E13" s="5"/>
      <c r="F13" s="5"/>
      <c r="G13" s="5"/>
    </row>
  </sheetData>
  <mergeCells count="5">
    <mergeCell ref="A2:G2"/>
    <mergeCell ref="A5:A6"/>
    <mergeCell ref="B5:D5"/>
    <mergeCell ref="E5:E6"/>
    <mergeCell ref="F5:F6"/>
  </mergeCells>
  <phoneticPr fontId="32"/>
  <hyperlinks>
    <hyperlink ref="I1" location="項目一覧表!A1" display="項目一覧表へ戻る" xr:uid="{00000000-0004-0000-0800-000000000000}"/>
  </hyperlinks>
  <pageMargins left="0.51181102362204722" right="0.51181102362204722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項目一覧表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'9-1'!Print_Area</vt:lpstr>
      <vt:lpstr>'9-10'!Print_Area</vt:lpstr>
      <vt:lpstr>'9-14'!Print_Area</vt:lpstr>
      <vt:lpstr>'9-15'!Print_Area</vt:lpstr>
      <vt:lpstr>'9-16'!Print_Area</vt:lpstr>
      <vt:lpstr>'9-2'!Print_Area</vt:lpstr>
      <vt:lpstr>'9-3'!Print_Area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友澤 求枝</cp:lastModifiedBy>
  <cp:revision>0</cp:revision>
  <cp:lastPrinted>1601-01-01T00:00:00Z</cp:lastPrinted>
  <dcterms:created xsi:type="dcterms:W3CDTF">1601-01-01T00:00:00Z</dcterms:created>
  <dcterms:modified xsi:type="dcterms:W3CDTF">2024-12-02T04:20:25Z</dcterms:modified>
  <cp:category/>
</cp:coreProperties>
</file>