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10" yWindow="-110" windowWidth="19420" windowHeight="10300"/>
  </bookViews>
  <sheets>
    <sheet name="R元年版（第58号）" sheetId="5" r:id="rId1"/>
  </sheets>
  <definedNames>
    <definedName name="_xlnm._FilterDatabase" localSheetId="0" hidden="1">'R元年版（第58号）'!$A$3:$H$3</definedName>
    <definedName name="_xlnm.Print_Titles" localSheetId="0">'R元年版（第58号）'!$2:$3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5" l="1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</calcChain>
</file>

<file path=xl/sharedStrings.xml><?xml version="1.0" encoding="utf-8"?>
<sst xmlns="http://schemas.openxmlformats.org/spreadsheetml/2006/main" count="106" uniqueCount="52">
  <si>
    <t>表番号</t>
    <rPh sb="0" eb="1">
      <t>ヒョウ</t>
    </rPh>
    <rPh sb="1" eb="3">
      <t>バンゴウ</t>
    </rPh>
    <phoneticPr fontId="1"/>
  </si>
  <si>
    <t>項目（表の題名）</t>
    <rPh sb="0" eb="2">
      <t>コウモク</t>
    </rPh>
    <rPh sb="3" eb="4">
      <t>ヒョウ</t>
    </rPh>
    <rPh sb="5" eb="7">
      <t>ダイメイ</t>
    </rPh>
    <phoneticPr fontId="1"/>
  </si>
  <si>
    <t>誤</t>
    <rPh sb="0" eb="1">
      <t>ゴ</t>
    </rPh>
    <phoneticPr fontId="1"/>
  </si>
  <si>
    <t>正</t>
    <rPh sb="0" eb="1">
      <t>セイ</t>
    </rPh>
    <phoneticPr fontId="1"/>
  </si>
  <si>
    <t>訂　　正　　箇　　所</t>
    <rPh sb="0" eb="1">
      <t>テイ</t>
    </rPh>
    <rPh sb="3" eb="4">
      <t>セイ</t>
    </rPh>
    <rPh sb="6" eb="7">
      <t>カ</t>
    </rPh>
    <rPh sb="9" eb="10">
      <t>ショ</t>
    </rPh>
    <phoneticPr fontId="1"/>
  </si>
  <si>
    <t>項　　目</t>
    <rPh sb="0" eb="1">
      <t>コウ</t>
    </rPh>
    <rPh sb="3" eb="4">
      <t>メ</t>
    </rPh>
    <phoneticPr fontId="1"/>
  </si>
  <si>
    <t>年・年度</t>
    <rPh sb="0" eb="1">
      <t>ネン</t>
    </rPh>
    <rPh sb="2" eb="3">
      <t>ネン</t>
    </rPh>
    <rPh sb="3" eb="4">
      <t>ド</t>
    </rPh>
    <phoneticPr fontId="1"/>
  </si>
  <si>
    <t>平成30年</t>
    <rPh sb="0" eb="2">
      <t>ヘイセイ</t>
    </rPh>
    <rPh sb="4" eb="5">
      <t>ネン</t>
    </rPh>
    <phoneticPr fontId="1"/>
  </si>
  <si>
    <t>9-2</t>
  </si>
  <si>
    <t>ＪＲ高松貨物ターミナル駅の貨物発着トン数</t>
  </si>
  <si>
    <t>平成30年度</t>
    <rPh sb="0" eb="2">
      <t>ヘイセイ</t>
    </rPh>
    <rPh sb="4" eb="6">
      <t>ネンド</t>
    </rPh>
    <phoneticPr fontId="1"/>
  </si>
  <si>
    <t>発送　総数</t>
    <rPh sb="0" eb="2">
      <t>ハッソウ</t>
    </rPh>
    <rPh sb="3" eb="5">
      <t>ソウスウ</t>
    </rPh>
    <phoneticPr fontId="1"/>
  </si>
  <si>
    <t>発送　7月</t>
    <rPh sb="0" eb="2">
      <t>ハッソウ</t>
    </rPh>
    <rPh sb="4" eb="5">
      <t>ガツ</t>
    </rPh>
    <phoneticPr fontId="1"/>
  </si>
  <si>
    <t>発送　8月</t>
    <rPh sb="0" eb="2">
      <t>ハッソウ</t>
    </rPh>
    <rPh sb="4" eb="5">
      <t>ガツ</t>
    </rPh>
    <phoneticPr fontId="1"/>
  </si>
  <si>
    <t>発送　12月</t>
    <rPh sb="0" eb="2">
      <t>ハッソウ</t>
    </rPh>
    <rPh sb="5" eb="6">
      <t>ガツ</t>
    </rPh>
    <phoneticPr fontId="1"/>
  </si>
  <si>
    <t>発送　2月</t>
    <rPh sb="0" eb="2">
      <t>ハッソウ</t>
    </rPh>
    <rPh sb="4" eb="5">
      <t>ガツ</t>
    </rPh>
    <phoneticPr fontId="1"/>
  </si>
  <si>
    <t>令和元年版（第５８号）統計年報訂正表</t>
    <rPh sb="0" eb="2">
      <t>レイワ</t>
    </rPh>
    <rPh sb="2" eb="4">
      <t>ガンネン</t>
    </rPh>
    <rPh sb="3" eb="4">
      <t>ネン</t>
    </rPh>
    <rPh sb="4" eb="5">
      <t>バン</t>
    </rPh>
    <rPh sb="6" eb="7">
      <t>ダイ</t>
    </rPh>
    <rPh sb="9" eb="10">
      <t>ゴウ</t>
    </rPh>
    <rPh sb="11" eb="13">
      <t>トウケイ</t>
    </rPh>
    <rPh sb="13" eb="15">
      <t>ネンポウ</t>
    </rPh>
    <rPh sb="15" eb="17">
      <t>テイセイ</t>
    </rPh>
    <rPh sb="17" eb="18">
      <t>ヒョウ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</si>
  <si>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</si>
  <si>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総数</t>
    <rPh sb="0" eb="2">
      <t>ソウスウ</t>
    </rPh>
    <phoneticPr fontId="1"/>
  </si>
  <si>
    <t>12-9</t>
    <phoneticPr fontId="1"/>
  </si>
  <si>
    <t>献血実施状況</t>
    <phoneticPr fontId="1"/>
  </si>
  <si>
    <t>市民献血の日　200ml</t>
    <rPh sb="0" eb="2">
      <t>シミン</t>
    </rPh>
    <rPh sb="2" eb="4">
      <t>ケンケツ</t>
    </rPh>
    <rPh sb="5" eb="6">
      <t>ヒ</t>
    </rPh>
    <phoneticPr fontId="1"/>
  </si>
  <si>
    <t>市民献血の日　400ml</t>
    <rPh sb="0" eb="2">
      <t>シミン</t>
    </rPh>
    <rPh sb="2" eb="4">
      <t>ケンケツ</t>
    </rPh>
    <rPh sb="5" eb="6">
      <t>ヒ</t>
    </rPh>
    <phoneticPr fontId="1"/>
  </si>
  <si>
    <t>市民献血の日　成分献血</t>
    <rPh sb="0" eb="2">
      <t>シミン</t>
    </rPh>
    <rPh sb="2" eb="4">
      <t>ケンケツ</t>
    </rPh>
    <rPh sb="5" eb="6">
      <t>ヒ</t>
    </rPh>
    <rPh sb="7" eb="9">
      <t>セイブン</t>
    </rPh>
    <rPh sb="9" eb="11">
      <t>ケンケツ</t>
    </rPh>
    <phoneticPr fontId="1"/>
  </si>
  <si>
    <t>市民献血の日　合計</t>
    <rPh sb="0" eb="2">
      <t>シミン</t>
    </rPh>
    <rPh sb="2" eb="4">
      <t>ケンケツ</t>
    </rPh>
    <rPh sb="5" eb="6">
      <t>ヒ</t>
    </rPh>
    <rPh sb="7" eb="9">
      <t>ゴウケイ</t>
    </rPh>
    <phoneticPr fontId="1"/>
  </si>
  <si>
    <t>市民献血の日　実施回数</t>
    <rPh sb="0" eb="2">
      <t>シミン</t>
    </rPh>
    <rPh sb="2" eb="4">
      <t>ケンケツ</t>
    </rPh>
    <rPh sb="5" eb="6">
      <t>ヒ</t>
    </rPh>
    <rPh sb="7" eb="9">
      <t>ジッシ</t>
    </rPh>
    <rPh sb="9" eb="11">
      <t>カイスウ</t>
    </rPh>
    <phoneticPr fontId="1"/>
  </si>
  <si>
    <t>合計　200ml</t>
    <rPh sb="0" eb="2">
      <t>ゴウケイ</t>
    </rPh>
    <phoneticPr fontId="1"/>
  </si>
  <si>
    <t>合計　400ml</t>
    <rPh sb="0" eb="2">
      <t>ゴウケイ</t>
    </rPh>
    <phoneticPr fontId="1"/>
  </si>
  <si>
    <t>合計　成分献血</t>
    <rPh sb="0" eb="2">
      <t>ゴウケイ</t>
    </rPh>
    <rPh sb="3" eb="5">
      <t>セイブン</t>
    </rPh>
    <rPh sb="5" eb="7">
      <t>ケンケツ</t>
    </rPh>
    <phoneticPr fontId="1"/>
  </si>
  <si>
    <t>合計　合計</t>
    <rPh sb="0" eb="2">
      <t>ゴウケイ</t>
    </rPh>
    <rPh sb="3" eb="5">
      <t>ゴウケイ</t>
    </rPh>
    <phoneticPr fontId="1"/>
  </si>
  <si>
    <t>合計　実施回数</t>
    <rPh sb="0" eb="2">
      <t>ゴウケイ</t>
    </rPh>
    <rPh sb="3" eb="5">
      <t>ジッシ</t>
    </rPh>
    <rPh sb="5" eb="7">
      <t>カイスウ</t>
    </rPh>
    <phoneticPr fontId="1"/>
  </si>
  <si>
    <t>-</t>
    <phoneticPr fontId="1"/>
  </si>
  <si>
    <t>訂正後分
差替掲載日</t>
    <rPh sb="0" eb="2">
      <t>テイセイ</t>
    </rPh>
    <rPh sb="2" eb="3">
      <t>ゴ</t>
    </rPh>
    <rPh sb="3" eb="4">
      <t>ブン</t>
    </rPh>
    <rPh sb="5" eb="7">
      <t>サシカ</t>
    </rPh>
    <rPh sb="7" eb="9">
      <t>ケイサイ</t>
    </rPh>
    <rPh sb="9" eb="10">
      <t>ヒ</t>
    </rPh>
    <phoneticPr fontId="1"/>
  </si>
  <si>
    <t>1-3</t>
  </si>
  <si>
    <t>気象の概況</t>
  </si>
  <si>
    <t>平成29年</t>
    <rPh sb="0" eb="2">
      <t>ヘイセイ</t>
    </rPh>
    <rPh sb="4" eb="5">
      <t>ネン</t>
    </rPh>
    <phoneticPr fontId="1"/>
  </si>
  <si>
    <t>最小湿度（極値）の日付</t>
    <rPh sb="0" eb="2">
      <t>サイショウ</t>
    </rPh>
    <rPh sb="2" eb="4">
      <t>シツド</t>
    </rPh>
    <rPh sb="5" eb="6">
      <t>ゴク</t>
    </rPh>
    <rPh sb="6" eb="7">
      <t>チ</t>
    </rPh>
    <rPh sb="9" eb="11">
      <t>ヒヅケ</t>
    </rPh>
    <phoneticPr fontId="1"/>
  </si>
  <si>
    <t>5月8日*</t>
    <rPh sb="1" eb="2">
      <t>ガツ</t>
    </rPh>
    <rPh sb="3" eb="4">
      <t>ニチ</t>
    </rPh>
    <phoneticPr fontId="1"/>
  </si>
  <si>
    <t>最高気温（極値）の日付</t>
    <rPh sb="0" eb="2">
      <t>サイコウ</t>
    </rPh>
    <rPh sb="2" eb="4">
      <t>キオン</t>
    </rPh>
    <rPh sb="5" eb="6">
      <t>ゴク</t>
    </rPh>
    <rPh sb="6" eb="7">
      <t>チ</t>
    </rPh>
    <rPh sb="9" eb="11">
      <t>ヒヅケ</t>
    </rPh>
    <phoneticPr fontId="1"/>
  </si>
  <si>
    <t>8月5日*</t>
    <rPh sb="1" eb="2">
      <t>ガツ</t>
    </rPh>
    <rPh sb="3" eb="4">
      <t>ニチ</t>
    </rPh>
    <phoneticPr fontId="1"/>
  </si>
  <si>
    <t>9-10</t>
  </si>
  <si>
    <t>軽自動車等の登録台数</t>
  </si>
  <si>
    <t>13-29</t>
  </si>
  <si>
    <t xml:space="preserve">年齢別保育所入所人員 </t>
  </si>
  <si>
    <t>定員　総数</t>
    <rPh sb="0" eb="2">
      <t>テイイン</t>
    </rPh>
    <rPh sb="3" eb="5">
      <t>ソウスウ</t>
    </rPh>
    <phoneticPr fontId="1"/>
  </si>
  <si>
    <t>小規模保育所もも　定員</t>
    <rPh sb="9" eb="11">
      <t>テイイン</t>
    </rPh>
    <phoneticPr fontId="1"/>
  </si>
  <si>
    <t>私立計　定員</t>
    <rPh sb="0" eb="2">
      <t>シリツ</t>
    </rPh>
    <rPh sb="2" eb="3">
      <t>ケイ</t>
    </rPh>
    <rPh sb="4" eb="6">
      <t>テイイン</t>
    </rPh>
    <phoneticPr fontId="1"/>
  </si>
  <si>
    <t>13-30</t>
  </si>
  <si>
    <t>保育所の状況</t>
  </si>
  <si>
    <t>保育所数</t>
    <rPh sb="0" eb="2">
      <t>ホイク</t>
    </rPh>
    <rPh sb="2" eb="3">
      <t>ショ</t>
    </rPh>
    <rPh sb="3" eb="4">
      <t>スウ</t>
    </rPh>
    <phoneticPr fontId="1"/>
  </si>
  <si>
    <t>私立　保育所数</t>
    <rPh sb="0" eb="2">
      <t>シリツ</t>
    </rPh>
    <rPh sb="3" eb="5">
      <t>ホイク</t>
    </rPh>
    <rPh sb="5" eb="6">
      <t>ショ</t>
    </rPh>
    <rPh sb="6" eb="7">
      <t>スウ</t>
    </rPh>
    <phoneticPr fontId="1"/>
  </si>
  <si>
    <t>ソート用</t>
    <rPh sb="3" eb="4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</si>
</sst>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[$-411]ge\.m\.d;@"/>
  </numFmts>
  <fonts count="9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name val="明朝"/>
      <family val="1"/>
      <charset val="128"/>
    </font>
    <font>
      <sz val="11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u/>
      <sz val="11"/>
      <color indexed="12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38" fontId="3" fillId="0" borderId="0" applyFont="0" applyFill="0" applyBorder="0" applyAlignment="0" applyProtection="0"/>
    <xf numFmtId="0" fontId="8" fillId="0" borderId="0"/>
  </cellStyleXfs>
  <cellXfs count="36">
    <xf numFmtId="0" fontId="0" fillId="0" borderId="0" xfId="0"/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41" fontId="2" fillId="0" borderId="3" xfId="1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 wrapText="1"/>
    </xf>
    <xf numFmtId="41" fontId="2" fillId="2" borderId="3" xfId="1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41" fontId="4" fillId="0" borderId="10" xfId="1" applyNumberFormat="1" applyFont="1" applyBorder="1" applyAlignment="1">
      <alignment horizontal="left" vertical="center"/>
    </xf>
    <xf numFmtId="41" fontId="4" fillId="2" borderId="10" xfId="1" applyNumberFormat="1" applyFont="1" applyFill="1" applyBorder="1" applyAlignment="1">
      <alignment horizontal="left" vertical="center"/>
    </xf>
    <xf numFmtId="176" fontId="2" fillId="2" borderId="3" xfId="0" applyNumberFormat="1" applyFont="1" applyFill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41" fontId="2" fillId="0" borderId="11" xfId="1" applyNumberFormat="1" applyFont="1" applyBorder="1" applyAlignment="1">
      <alignment horizontal="right" vertical="center"/>
    </xf>
    <xf numFmtId="41" fontId="4" fillId="0" borderId="12" xfId="1" applyNumberFormat="1" applyFont="1" applyBorder="1" applyAlignment="1">
      <alignment horizontal="left" vertical="center"/>
    </xf>
    <xf numFmtId="176" fontId="2" fillId="2" borderId="11" xfId="0" applyNumberFormat="1" applyFont="1" applyFill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41" fontId="2" fillId="0" borderId="16" xfId="1" applyNumberFormat="1" applyFont="1" applyBorder="1" applyAlignment="1">
      <alignment horizontal="right" vertical="center"/>
    </xf>
    <xf numFmtId="41" fontId="4" fillId="0" borderId="17" xfId="1" applyNumberFormat="1" applyFont="1" applyBorder="1" applyAlignment="1">
      <alignment horizontal="left" vertical="center"/>
    </xf>
    <xf numFmtId="176" fontId="2" fillId="2" borderId="16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</cellXfs>
  <cellStyles count="7">
    <cellStyle name="ハイパーリンク 2" xfId="3"/>
    <cellStyle name="桁区切り 2" xfId="5"/>
    <cellStyle name="標準" xfId="0" builtinId="0"/>
    <cellStyle name="標準 2" xfId="2"/>
    <cellStyle name="標準 2 2" xfId="6"/>
    <cellStyle name="標準 3" xfId="4"/>
    <cellStyle name="標準_１３　保育課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Normal="100" zoomScaleSheetLayoutView="80" workbookViewId="0">
      <pane ySplit="3" topLeftCell="A4" activePane="bottomLeft" state="frozen"/>
      <selection pane="bottomLeft"/>
    </sheetView>
  </sheetViews>
  <sheetFormatPr defaultColWidth="9" defaultRowHeight="17.5"/>
  <cols>
    <col min="1" max="1" width="13.33203125" style="2" customWidth="1"/>
    <col min="2" max="2" width="40.08203125" style="2" bestFit="1" customWidth="1"/>
    <col min="3" max="3" width="11.5" style="2" customWidth="1"/>
    <col min="4" max="4" width="31.25" style="2" customWidth="1"/>
    <col min="5" max="5" width="12.58203125" style="2" customWidth="1"/>
    <col min="6" max="6" width="12.5" style="2" customWidth="1"/>
    <col min="7" max="7" width="10.58203125" style="2" bestFit="1" customWidth="1"/>
    <col min="8" max="8" width="8.6640625" style="2" bestFit="1" customWidth="1"/>
    <col min="9" max="16384" width="9" style="2"/>
  </cols>
  <sheetData>
    <row r="1" spans="1:8" ht="26.25" customHeight="1">
      <c r="A1" s="1" t="s">
        <v>16</v>
      </c>
      <c r="H1" s="1"/>
    </row>
    <row r="2" spans="1:8">
      <c r="A2" s="28" t="s">
        <v>0</v>
      </c>
      <c r="B2" s="29" t="s">
        <v>1</v>
      </c>
      <c r="C2" s="30" t="s">
        <v>4</v>
      </c>
      <c r="D2" s="30"/>
      <c r="E2" s="30"/>
      <c r="F2" s="31"/>
      <c r="G2" s="32" t="s">
        <v>32</v>
      </c>
      <c r="H2" s="34" t="s">
        <v>51</v>
      </c>
    </row>
    <row r="3" spans="1:8">
      <c r="A3" s="28"/>
      <c r="B3" s="29"/>
      <c r="C3" s="3" t="s">
        <v>6</v>
      </c>
      <c r="D3" s="3" t="s">
        <v>5</v>
      </c>
      <c r="E3" s="3" t="s">
        <v>2</v>
      </c>
      <c r="F3" s="12" t="s">
        <v>3</v>
      </c>
      <c r="G3" s="33"/>
      <c r="H3" s="35"/>
    </row>
    <row r="4" spans="1:8">
      <c r="A4" s="4" t="s">
        <v>33</v>
      </c>
      <c r="B4" s="5" t="s">
        <v>34</v>
      </c>
      <c r="C4" s="5" t="s">
        <v>35</v>
      </c>
      <c r="D4" s="7" t="s">
        <v>36</v>
      </c>
      <c r="E4" s="6">
        <v>44689</v>
      </c>
      <c r="F4" s="13" t="s">
        <v>37</v>
      </c>
      <c r="G4" s="15">
        <v>44897</v>
      </c>
      <c r="H4" s="27" t="str">
        <f t="shared" ref="H4:H26" si="0">TEXT(LEFT(A4,FIND("-",A4)-1),"00")&amp;"-"&amp;TEXT(MID(A4,FIND("-",A4)+1,10),"00")</f>
        <v>01-03</v>
      </c>
    </row>
    <row r="5" spans="1:8">
      <c r="A5" s="4" t="s">
        <v>33</v>
      </c>
      <c r="B5" s="5" t="s">
        <v>34</v>
      </c>
      <c r="C5" s="5" t="s">
        <v>7</v>
      </c>
      <c r="D5" s="7" t="s">
        <v>38</v>
      </c>
      <c r="E5" s="6">
        <v>44778</v>
      </c>
      <c r="F5" s="13" t="s">
        <v>39</v>
      </c>
      <c r="G5" s="15">
        <v>44897</v>
      </c>
      <c r="H5" s="27" t="str">
        <f t="shared" si="0"/>
        <v>01-03</v>
      </c>
    </row>
    <row r="6" spans="1:8">
      <c r="A6" s="8" t="s">
        <v>40</v>
      </c>
      <c r="B6" s="9" t="s">
        <v>41</v>
      </c>
      <c r="C6" s="9" t="s">
        <v>7</v>
      </c>
      <c r="D6" s="10" t="s">
        <v>18</v>
      </c>
      <c r="E6" s="11">
        <v>177143</v>
      </c>
      <c r="F6" s="14">
        <v>177140</v>
      </c>
      <c r="G6" s="15">
        <v>44897</v>
      </c>
      <c r="H6" s="27" t="str">
        <f t="shared" si="0"/>
        <v>09-10</v>
      </c>
    </row>
    <row r="7" spans="1:8">
      <c r="A7" s="4" t="s">
        <v>42</v>
      </c>
      <c r="B7" s="5" t="s">
        <v>43</v>
      </c>
      <c r="C7" s="5" t="s">
        <v>17</v>
      </c>
      <c r="D7" s="7" t="s">
        <v>44</v>
      </c>
      <c r="E7" s="6">
        <v>10959</v>
      </c>
      <c r="F7" s="13">
        <v>10956</v>
      </c>
      <c r="G7" s="15">
        <v>44897</v>
      </c>
      <c r="H7" s="27" t="str">
        <f t="shared" si="0"/>
        <v>13-29</v>
      </c>
    </row>
    <row r="8" spans="1:8">
      <c r="A8" s="4" t="s">
        <v>42</v>
      </c>
      <c r="B8" s="5" t="s">
        <v>43</v>
      </c>
      <c r="C8" s="5" t="s">
        <v>17</v>
      </c>
      <c r="D8" s="7" t="s">
        <v>45</v>
      </c>
      <c r="E8" s="6">
        <v>9</v>
      </c>
      <c r="F8" s="13">
        <v>6</v>
      </c>
      <c r="G8" s="15">
        <v>44897</v>
      </c>
      <c r="H8" s="27" t="str">
        <f t="shared" si="0"/>
        <v>13-29</v>
      </c>
    </row>
    <row r="9" spans="1:8">
      <c r="A9" s="4" t="s">
        <v>42</v>
      </c>
      <c r="B9" s="5" t="s">
        <v>43</v>
      </c>
      <c r="C9" s="5" t="s">
        <v>17</v>
      </c>
      <c r="D9" s="7" t="s">
        <v>46</v>
      </c>
      <c r="E9" s="6">
        <v>6683</v>
      </c>
      <c r="F9" s="13">
        <v>6680</v>
      </c>
      <c r="G9" s="15">
        <v>44897</v>
      </c>
      <c r="H9" s="27" t="str">
        <f t="shared" si="0"/>
        <v>13-29</v>
      </c>
    </row>
    <row r="10" spans="1:8">
      <c r="A10" s="4" t="s">
        <v>47</v>
      </c>
      <c r="B10" s="5" t="s">
        <v>48</v>
      </c>
      <c r="C10" s="5" t="s">
        <v>7</v>
      </c>
      <c r="D10" s="7" t="s">
        <v>49</v>
      </c>
      <c r="E10" s="6">
        <v>106</v>
      </c>
      <c r="F10" s="13">
        <v>105</v>
      </c>
      <c r="G10" s="15">
        <v>44897</v>
      </c>
      <c r="H10" s="27" t="str">
        <f t="shared" si="0"/>
        <v>13-30</v>
      </c>
    </row>
    <row r="11" spans="1:8" ht="18" thickBot="1">
      <c r="A11" s="21" t="s">
        <v>47</v>
      </c>
      <c r="B11" s="22" t="s">
        <v>48</v>
      </c>
      <c r="C11" s="22" t="s">
        <v>7</v>
      </c>
      <c r="D11" s="23" t="s">
        <v>50</v>
      </c>
      <c r="E11" s="24">
        <v>69</v>
      </c>
      <c r="F11" s="25">
        <v>68</v>
      </c>
      <c r="G11" s="26">
        <v>44897</v>
      </c>
      <c r="H11" s="27" t="str">
        <f t="shared" si="0"/>
        <v>13-30</v>
      </c>
    </row>
    <row r="12" spans="1:8">
      <c r="A12" s="16" t="s">
        <v>8</v>
      </c>
      <c r="B12" s="17" t="s">
        <v>9</v>
      </c>
      <c r="C12" s="17" t="s">
        <v>10</v>
      </c>
      <c r="D12" s="7" t="s">
        <v>11</v>
      </c>
      <c r="E12" s="18">
        <v>238531</v>
      </c>
      <c r="F12" s="19">
        <v>235586</v>
      </c>
      <c r="G12" s="20">
        <v>45629</v>
      </c>
      <c r="H12" s="27" t="str">
        <f t="shared" si="0"/>
        <v>09-02</v>
      </c>
    </row>
    <row r="13" spans="1:8">
      <c r="A13" s="4" t="s">
        <v>8</v>
      </c>
      <c r="B13" s="5" t="s">
        <v>9</v>
      </c>
      <c r="C13" s="5" t="s">
        <v>10</v>
      </c>
      <c r="D13" s="7" t="s">
        <v>12</v>
      </c>
      <c r="E13" s="6">
        <v>23006</v>
      </c>
      <c r="F13" s="13">
        <v>21254</v>
      </c>
      <c r="G13" s="20">
        <v>45629</v>
      </c>
      <c r="H13" s="27" t="str">
        <f t="shared" si="0"/>
        <v>09-02</v>
      </c>
    </row>
    <row r="14" spans="1:8">
      <c r="A14" s="4" t="s">
        <v>8</v>
      </c>
      <c r="B14" s="5" t="s">
        <v>9</v>
      </c>
      <c r="C14" s="5" t="s">
        <v>10</v>
      </c>
      <c r="D14" s="7" t="s">
        <v>13</v>
      </c>
      <c r="E14" s="6">
        <v>18720</v>
      </c>
      <c r="F14" s="13">
        <v>17787</v>
      </c>
      <c r="G14" s="20">
        <v>45629</v>
      </c>
      <c r="H14" s="27" t="str">
        <f t="shared" si="0"/>
        <v>09-02</v>
      </c>
    </row>
    <row r="15" spans="1:8">
      <c r="A15" s="4" t="s">
        <v>8</v>
      </c>
      <c r="B15" s="5" t="s">
        <v>9</v>
      </c>
      <c r="C15" s="5" t="s">
        <v>10</v>
      </c>
      <c r="D15" s="7" t="s">
        <v>14</v>
      </c>
      <c r="E15" s="6">
        <v>20812</v>
      </c>
      <c r="F15" s="13">
        <v>20622</v>
      </c>
      <c r="G15" s="20">
        <v>45629</v>
      </c>
      <c r="H15" s="27" t="str">
        <f t="shared" si="0"/>
        <v>09-02</v>
      </c>
    </row>
    <row r="16" spans="1:8">
      <c r="A16" s="4" t="s">
        <v>8</v>
      </c>
      <c r="B16" s="5" t="s">
        <v>9</v>
      </c>
      <c r="C16" s="5" t="s">
        <v>10</v>
      </c>
      <c r="D16" s="7" t="s">
        <v>15</v>
      </c>
      <c r="E16" s="6">
        <v>18461</v>
      </c>
      <c r="F16" s="13">
        <v>18121</v>
      </c>
      <c r="G16" s="20">
        <v>45629</v>
      </c>
      <c r="H16" s="27" t="str">
        <f t="shared" si="0"/>
        <v>09-02</v>
      </c>
    </row>
    <row r="17" spans="1:8">
      <c r="A17" s="8" t="s">
        <v>19</v>
      </c>
      <c r="B17" s="9" t="s">
        <v>20</v>
      </c>
      <c r="C17" s="9" t="s">
        <v>7</v>
      </c>
      <c r="D17" s="10" t="s">
        <v>21</v>
      </c>
      <c r="E17" s="11" t="s">
        <v>31</v>
      </c>
      <c r="F17" s="14">
        <v>2</v>
      </c>
      <c r="G17" s="20">
        <v>45629</v>
      </c>
      <c r="H17" s="27" t="str">
        <f t="shared" si="0"/>
        <v>12-09</v>
      </c>
    </row>
    <row r="18" spans="1:8">
      <c r="A18" s="8" t="s">
        <v>19</v>
      </c>
      <c r="B18" s="9" t="s">
        <v>20</v>
      </c>
      <c r="C18" s="9" t="s">
        <v>7</v>
      </c>
      <c r="D18" s="10" t="s">
        <v>22</v>
      </c>
      <c r="E18" s="11">
        <v>456</v>
      </c>
      <c r="F18" s="14">
        <v>421</v>
      </c>
      <c r="G18" s="20">
        <v>45629</v>
      </c>
      <c r="H18" s="27" t="str">
        <f t="shared" si="0"/>
        <v>12-09</v>
      </c>
    </row>
    <row r="19" spans="1:8">
      <c r="A19" s="8" t="s">
        <v>19</v>
      </c>
      <c r="B19" s="9" t="s">
        <v>20</v>
      </c>
      <c r="C19" s="9" t="s">
        <v>7</v>
      </c>
      <c r="D19" s="10" t="s">
        <v>23</v>
      </c>
      <c r="E19" s="11">
        <v>324</v>
      </c>
      <c r="F19" s="14">
        <v>304</v>
      </c>
      <c r="G19" s="20">
        <v>45629</v>
      </c>
      <c r="H19" s="27" t="str">
        <f t="shared" si="0"/>
        <v>12-09</v>
      </c>
    </row>
    <row r="20" spans="1:8">
      <c r="A20" s="8" t="s">
        <v>19</v>
      </c>
      <c r="B20" s="9" t="s">
        <v>20</v>
      </c>
      <c r="C20" s="9" t="s">
        <v>7</v>
      </c>
      <c r="D20" s="10" t="s">
        <v>24</v>
      </c>
      <c r="E20" s="11">
        <v>780</v>
      </c>
      <c r="F20" s="14">
        <v>727</v>
      </c>
      <c r="G20" s="20">
        <v>45629</v>
      </c>
      <c r="H20" s="27" t="str">
        <f t="shared" si="0"/>
        <v>12-09</v>
      </c>
    </row>
    <row r="21" spans="1:8">
      <c r="A21" s="8" t="s">
        <v>19</v>
      </c>
      <c r="B21" s="9" t="s">
        <v>20</v>
      </c>
      <c r="C21" s="9" t="s">
        <v>7</v>
      </c>
      <c r="D21" s="10" t="s">
        <v>25</v>
      </c>
      <c r="E21" s="11">
        <v>12</v>
      </c>
      <c r="F21" s="14">
        <v>11</v>
      </c>
      <c r="G21" s="20">
        <v>45629</v>
      </c>
      <c r="H21" s="27" t="str">
        <f t="shared" si="0"/>
        <v>12-09</v>
      </c>
    </row>
    <row r="22" spans="1:8">
      <c r="A22" s="8" t="s">
        <v>19</v>
      </c>
      <c r="B22" s="9" t="s">
        <v>20</v>
      </c>
      <c r="C22" s="9" t="s">
        <v>7</v>
      </c>
      <c r="D22" s="10" t="s">
        <v>26</v>
      </c>
      <c r="E22" s="11" t="s">
        <v>31</v>
      </c>
      <c r="F22" s="14">
        <v>2</v>
      </c>
      <c r="G22" s="20">
        <v>45629</v>
      </c>
      <c r="H22" s="27" t="str">
        <f t="shared" si="0"/>
        <v>12-09</v>
      </c>
    </row>
    <row r="23" spans="1:8">
      <c r="A23" s="8" t="s">
        <v>19</v>
      </c>
      <c r="B23" s="9" t="s">
        <v>20</v>
      </c>
      <c r="C23" s="9" t="s">
        <v>7</v>
      </c>
      <c r="D23" s="10" t="s">
        <v>27</v>
      </c>
      <c r="E23" s="11">
        <v>1453</v>
      </c>
      <c r="F23" s="14">
        <v>1418</v>
      </c>
      <c r="G23" s="20">
        <v>45629</v>
      </c>
      <c r="H23" s="27" t="str">
        <f t="shared" si="0"/>
        <v>12-09</v>
      </c>
    </row>
    <row r="24" spans="1:8">
      <c r="A24" s="8" t="s">
        <v>19</v>
      </c>
      <c r="B24" s="9" t="s">
        <v>20</v>
      </c>
      <c r="C24" s="9" t="s">
        <v>7</v>
      </c>
      <c r="D24" s="10" t="s">
        <v>28</v>
      </c>
      <c r="E24" s="11">
        <v>324</v>
      </c>
      <c r="F24" s="14">
        <v>304</v>
      </c>
      <c r="G24" s="20">
        <v>45629</v>
      </c>
      <c r="H24" s="27" t="str">
        <f t="shared" si="0"/>
        <v>12-09</v>
      </c>
    </row>
    <row r="25" spans="1:8">
      <c r="A25" s="8" t="s">
        <v>19</v>
      </c>
      <c r="B25" s="9" t="s">
        <v>20</v>
      </c>
      <c r="C25" s="9" t="s">
        <v>7</v>
      </c>
      <c r="D25" s="10" t="s">
        <v>29</v>
      </c>
      <c r="E25" s="11">
        <v>1777</v>
      </c>
      <c r="F25" s="14">
        <v>1724</v>
      </c>
      <c r="G25" s="20">
        <v>45629</v>
      </c>
      <c r="H25" s="27" t="str">
        <f t="shared" si="0"/>
        <v>12-09</v>
      </c>
    </row>
    <row r="26" spans="1:8">
      <c r="A26" s="8" t="s">
        <v>19</v>
      </c>
      <c r="B26" s="9" t="s">
        <v>20</v>
      </c>
      <c r="C26" s="9" t="s">
        <v>7</v>
      </c>
      <c r="D26" s="10" t="s">
        <v>30</v>
      </c>
      <c r="E26" s="11">
        <v>34</v>
      </c>
      <c r="F26" s="14">
        <v>33</v>
      </c>
      <c r="G26" s="20">
        <v>45629</v>
      </c>
      <c r="H26" s="27" t="str">
        <f t="shared" si="0"/>
        <v>12-09</v>
      </c>
    </row>
  </sheetData>
  <autoFilter ref="A3:H3"/>
  <mergeCells count="5">
    <mergeCell ref="A2:A3"/>
    <mergeCell ref="B2:B3"/>
    <mergeCell ref="C2:F2"/>
    <mergeCell ref="G2:G3"/>
    <mergeCell ref="H2:H3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R元年版（第58号）</vt:lpstr>
      <vt:lpstr>'R元年版（第58号）'!Print_Titles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2024-12-03T00:41:17Z</dcterms:modified>
</cp:coreProperties>
</file>