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8975" windowHeight="6180" activeTab="0"/>
  </bookViews>
  <sheets>
    <sheet name="項目一覧表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  <sheet name="9-14" sheetId="15" r:id="rId15"/>
    <sheet name="9-15" sheetId="16" r:id="rId16"/>
    <sheet name="9-16" sheetId="17" r:id="rId17"/>
  </sheets>
  <definedNames>
    <definedName name="_xlnm.Print_Area" localSheetId="1">'9-1'!$A$1:$E$16</definedName>
    <definedName name="_xlnm.Print_Area" localSheetId="10">'9-10'!$A$1:$H$26</definedName>
    <definedName name="_xlnm.Print_Area" localSheetId="11">'9-11'!$A$1:$C$11</definedName>
    <definedName name="_xlnm.Print_Area" localSheetId="12">'9-12'!$A$1:$C$11</definedName>
    <definedName name="_xlnm.Print_Area" localSheetId="13">'9-13'!$A$1:$C$11</definedName>
    <definedName name="_xlnm.Print_Area" localSheetId="14">'9-14'!$A$1:$F$9</definedName>
    <definedName name="_xlnm.Print_Area" localSheetId="15">'9-15'!$A$1:$I$13</definedName>
    <definedName name="_xlnm.Print_Area" localSheetId="16">'9-16'!$A$1:$C$11</definedName>
    <definedName name="_xlnm.Print_Area" localSheetId="2">'9-2'!$A$1:$I$36</definedName>
    <definedName name="_xlnm.Print_Area" localSheetId="3">'9-3'!$A$1:$X$37</definedName>
    <definedName name="_xlnm.Print_Area" localSheetId="4">'9-4'!$A$1:$P$78</definedName>
    <definedName name="_xlnm.Print_Area" localSheetId="5">'9-5'!$A$1:$E$12</definedName>
    <definedName name="_xlnm.Print_Area" localSheetId="6">'9-6'!$A$1:$E$11</definedName>
    <definedName name="_xlnm.Print_Area" localSheetId="7">'9-7'!$A$1:$G$12</definedName>
    <definedName name="_xlnm.Print_Area" localSheetId="8">'9-8'!$A$1:$G$12</definedName>
    <definedName name="_xlnm.Print_Area" localSheetId="9">'9-9'!$A$1:$L$11</definedName>
    <definedName name="_xlnm.Print_Area" localSheetId="0">'項目一覧表'!#REF!</definedName>
  </definedNames>
  <calcPr fullCalcOnLoad="1"/>
</workbook>
</file>

<file path=xl/sharedStrings.xml><?xml version="1.0" encoding="utf-8"?>
<sst xmlns="http://schemas.openxmlformats.org/spreadsheetml/2006/main" count="451" uniqueCount="289">
  <si>
    <t>…</t>
  </si>
  <si>
    <t>年　　度</t>
  </si>
  <si>
    <t>年  　度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</si>
  <si>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</si>
  <si>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</si>
  <si>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</si>
  <si>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</si>
  <si>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</si>
  <si>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</si>
  <si>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</si>
  <si>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</si>
  <si>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</si>
  <si>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</si>
  <si>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</si>
  <si>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</si>
  <si>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</si>
  <si>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</si>
  <si>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</si>
  <si>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</si>
  <si>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</si>
  <si>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</si>
  <si>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</si>
  <si>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</si>
  <si>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</si>
  <si>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</si>
  <si>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</si>
  <si>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</si>
  <si>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</si>
  <si>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</si>
  <si>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</si>
  <si>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</si>
  <si>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</si>
  <si>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</si>
  <si>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</si>
  <si>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</si>
  <si>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</si>
  <si>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</si>
  <si>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</si>
  <si>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</si>
  <si>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</si>
  <si>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</si>
  <si>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</si>
  <si>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</si>
  <si>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</si>
  <si>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</si>
  <si>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総台数</t>
  </si>
  <si>
    <t>普通駐車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</si>
  <si>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</si>
  <si>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</si>
  <si>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</si>
  <si>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</si>
  <si>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</si>
  <si>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</si>
  <si>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定期駐車/全日</t>
  </si>
  <si>
    <t>定期駐車/平日</t>
  </si>
  <si>
    <t>総 　台 　数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</si>
  <si>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</si>
  <si>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</si>
  <si>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</si>
  <si>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</si>
  <si>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</si>
  <si>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</si>
  <si>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</si>
  <si>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</si>
  <si>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</si>
  <si>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</si>
  <si>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</si>
  <si>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</si>
  <si>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</si>
  <si>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</si>
  <si>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</si>
  <si>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</si>
  <si>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</si>
  <si>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</si>
  <si>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</si>
  <si>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</si>
  <si>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</si>
  <si>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</si>
  <si>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</si>
  <si>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</si>
  <si>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</si>
  <si>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</si>
  <si>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</si>
  <si>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</si>
  <si>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</si>
  <si>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</si>
  <si>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</si>
  <si>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</si>
  <si>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</si>
  <si>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</si>
  <si>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</si>
  <si>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</si>
  <si>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</si>
  <si>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</si>
  <si>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</si>
  <si>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</si>
  <si>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</si>
  <si>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</si>
  <si>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</si>
  <si>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</si>
  <si>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</si>
  <si>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</si>
  <si>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</si>
  <si>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</si>
  <si>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</si>
  <si>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</si>
  <si>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</si>
  <si>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</si>
  <si>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</si>
  <si>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</si>
  <si>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</si>
  <si>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</si>
  <si>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</si>
  <si>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９－１４　加入電話施設数</t>
  </si>
  <si>
    <t>（各年度3月31日現在）</t>
  </si>
  <si>
    <t xml:space="preserve">          </t>
  </si>
  <si>
    <t>加入電話</t>
  </si>
  <si>
    <t>９－１５　郵便局数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</si>
  <si>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</si>
  <si>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</si>
  <si>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</si>
  <si>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</si>
  <si>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</si>
  <si>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</si>
  <si>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</si>
  <si>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</si>
  <si>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</si>
  <si>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</si>
  <si>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</si>
  <si>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</si>
  <si>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</si>
  <si>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</si>
  <si>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</si>
  <si>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</si>
  <si>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</si>
  <si>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</si>
  <si>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</si>
  <si>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</si>
  <si>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</si>
  <si>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</si>
  <si>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</si>
  <si>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</si>
  <si>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</si>
  <si>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</si>
  <si>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</si>
  <si>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</si>
  <si>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</si>
  <si>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</si>
  <si>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</si>
  <si>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</si>
  <si>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実　働  率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</si>
  <si>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</si>
  <si>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</si>
  <si>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</si>
  <si>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</si>
  <si>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</si>
  <si>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</si>
  <si>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</si>
  <si>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</si>
  <si>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</si>
  <si>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</si>
  <si>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</si>
  <si>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</si>
  <si>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</si>
  <si>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</si>
  <si>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</si>
  <si>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（単位：台）</t>
  </si>
  <si>
    <t>年 度 末</t>
  </si>
  <si>
    <t>軽   　　自　   　動　   　車</t>
  </si>
  <si>
    <t>三輪車</t>
  </si>
  <si>
    <t>四 　　輪　 　車</t>
  </si>
  <si>
    <t>雪上車</t>
  </si>
  <si>
    <t>(125㏄を越え</t>
  </si>
  <si>
    <t>乗用車</t>
  </si>
  <si>
    <t>～250㏄以下)</t>
  </si>
  <si>
    <t>原  動  機  付  自  転  車</t>
  </si>
  <si>
    <t>50㏄を越え～125㏄以下</t>
  </si>
  <si>
    <t>-</t>
  </si>
  <si>
    <t>９－１　ＪＲ各駅の乗車人員</t>
  </si>
  <si>
    <t>９－２　ＪＲ高松貨物ターミナル駅の貨物発着トン数</t>
  </si>
  <si>
    <t>９－５　一般乗合バス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</si>
  <si>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</si>
  <si>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</si>
  <si>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</si>
  <si>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</si>
  <si>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</si>
  <si>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</si>
  <si>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</si>
  <si>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</si>
  <si>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</si>
  <si>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</si>
  <si>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</si>
  <si>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　　・総数 1)には、利用交通手段「不詳」を含む。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</si>
  <si>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</si>
  <si>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</si>
  <si>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</si>
  <si>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</si>
  <si>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</si>
  <si>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</si>
  <si>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資料：日本郵便株式会社四国支社</t>
  </si>
  <si>
    <t>普通駐車</t>
  </si>
  <si>
    <t>高松駅南交通広場駐車場（収容台数　36台）</t>
  </si>
  <si>
    <t>９－７　民営鉄道</t>
  </si>
  <si>
    <t>（高松琴平電気鉄道株式会社）</t>
  </si>
  <si>
    <t>９－８　高松空港の利用状況</t>
  </si>
  <si>
    <t>郵　便 
差出箱</t>
  </si>
  <si>
    <t>９－１６　テレビ受信契約数</t>
  </si>
  <si>
    <t>９－１０　軽自動車等の登録台数</t>
  </si>
  <si>
    <t>資料：西日本電信電話株式会社香川支店</t>
  </si>
  <si>
    <t>９－１１　高松港入港船舶</t>
  </si>
  <si>
    <t>年　 次</t>
  </si>
  <si>
    <t>隻数</t>
  </si>
  <si>
    <t>年  　次</t>
  </si>
  <si>
    <t>９－１２　高松港の概況</t>
  </si>
  <si>
    <t>台  数</t>
  </si>
  <si>
    <t>台 　数</t>
  </si>
  <si>
    <t>トラック・トレーラー</t>
  </si>
  <si>
    <t>高松駅前広場地下駐車場（収容台数　396台）</t>
  </si>
  <si>
    <t>総数</t>
  </si>
  <si>
    <t>二輪車</t>
  </si>
  <si>
    <t>貨物車</t>
  </si>
  <si>
    <t>小型特殊
自 動 車</t>
  </si>
  <si>
    <t>二輪の小型自動車
(250㏄を越えるもの）</t>
  </si>
  <si>
    <t>50㏄以下</t>
  </si>
  <si>
    <t>ミニカー</t>
  </si>
  <si>
    <t>９－４　高松市立駐車場利用状況</t>
  </si>
  <si>
    <t>中央駐車場（収容台数 321台）</t>
  </si>
  <si>
    <t>南部駐車場（収容台数 408台）</t>
  </si>
  <si>
    <t>総台数</t>
  </si>
  <si>
    <t>規則9条駐車</t>
  </si>
  <si>
    <t>定期駐車/夜間</t>
  </si>
  <si>
    <t>規則12条駐車</t>
  </si>
  <si>
    <t>美術館地下駐車場（収容台数 144台）</t>
  </si>
  <si>
    <t>杣場川駐車場
(収容台数 大型 14台、普通 194台、軽19台、計 227台)</t>
  </si>
  <si>
    <t>高松シンボルタワー地下駐車場（収容台数　139台）
※全体で218台あるが、79台は県営駐車場</t>
  </si>
  <si>
    <t>規則12条駐車</t>
  </si>
  <si>
    <t>瓦町駅地下駐車場（収容台数 448台）</t>
  </si>
  <si>
    <t>９－６　一般貸切バス</t>
  </si>
  <si>
    <t>　　・国勢調査における大規模調査時のみに、調査される。</t>
  </si>
  <si>
    <t>・徳島・高知両コンテナーセンター発着分を含む。</t>
  </si>
  <si>
    <t>定期駐車/全日</t>
  </si>
  <si>
    <t>資料：高松市都市整備局交通政策課</t>
  </si>
  <si>
    <t>資料：高松空港株式会社</t>
  </si>
  <si>
    <t>-</t>
  </si>
  <si>
    <t>年次および種別</t>
  </si>
  <si>
    <t>資料：日本放送協会高松放送局</t>
  </si>
  <si>
    <t>資料：四国運輸局　　・四国旅客鉄道株式会社（香川県分）を含む。　</t>
  </si>
  <si>
    <t>資料：四国運輸局　　・四国旅客鉄道株式会社（香川県分）を含む。</t>
  </si>
  <si>
    <t>（単位：千人、千円）</t>
  </si>
  <si>
    <t>9　運輸・通信</t>
  </si>
  <si>
    <t>表番号</t>
  </si>
  <si>
    <t>項　　　目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</si>
  <si>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</si>
  <si>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</si>
  <si>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</si>
  <si>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</si>
  <si>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</si>
  <si>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</si>
  <si>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</si>
  <si>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</si>
  <si>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</si>
  <si>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</si>
  <si>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</si>
  <si>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</si>
  <si>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</si>
  <si>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</si>
  <si>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</si>
  <si>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</si>
  <si>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ＪＲ各駅の乗車人員</t>
  </si>
  <si>
    <t>ＪＲ高松貨物ターミナル駅の貨物発着トン数</t>
  </si>
  <si>
    <t>高松市立駐車場利用状況</t>
  </si>
  <si>
    <t>一般乗合バス</t>
  </si>
  <si>
    <t>一般貸切バス</t>
  </si>
  <si>
    <t>民営鉄道</t>
  </si>
  <si>
    <t>高松空港の利用状況</t>
  </si>
  <si>
    <t>軽自動車等の登録台数</t>
  </si>
  <si>
    <t>高松港入港船舶</t>
  </si>
  <si>
    <t>高松港の概況</t>
  </si>
  <si>
    <t>フェリーボート輸送実績</t>
  </si>
  <si>
    <t>加入電話施設数</t>
  </si>
  <si>
    <t>郵便局数</t>
  </si>
  <si>
    <t>テレビ受信契約数</t>
  </si>
  <si>
    <t>項目一覧表へ戻る</t>
  </si>
  <si>
    <t>９－３　従業地・通学地による常住市区町村、利用交通手段(16区分)別15歳以上自宅外就業者・通学者数</t>
  </si>
  <si>
    <t xml:space="preserve">  　・本数値は、行政区域でいう高松市の加入数とは必ずしも一致しない。</t>
  </si>
  <si>
    <t>　  ・ＩＮＳネット６４、ビル電話、メンバーズネットは含まれない。</t>
  </si>
  <si>
    <t>従業地・通学地による常住市区町村、利用交通手段(16区分)別15歳以上自宅外就業者・通学者数</t>
  </si>
  <si>
    <t>９－９　自動車保有台数</t>
  </si>
  <si>
    <t>自動車保有台数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</si>
</sst>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  <numFmt numFmtId="196" formatCode="#,##0_);[Red]\(#,##0\)"/>
    <numFmt numFmtId="197" formatCode="#,##0_ "/>
  </numFmts>
  <fonts count="6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メイリオ"/>
      <family val="3"/>
    </font>
    <font>
      <sz val="11"/>
      <name val="メイリオ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9"/>
      <color indexed="8"/>
      <name val="明朝"/>
      <family val="1"/>
    </font>
    <font>
      <sz val="12"/>
      <color indexed="8"/>
      <name val="ＭＳ ゴシック"/>
      <family val="3"/>
    </font>
    <font>
      <sz val="12"/>
      <color indexed="8"/>
      <name val="明朝"/>
      <family val="1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horizontal="right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/>
      <protection/>
    </xf>
    <xf numFmtId="0" fontId="12" fillId="0" borderId="11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178" fontId="14" fillId="0" borderId="15" xfId="64" applyNumberFormat="1" applyFont="1" applyFill="1" applyBorder="1" applyAlignment="1">
      <alignment horizontal="right" vertical="top"/>
      <protection/>
    </xf>
    <xf numFmtId="178" fontId="14" fillId="0" borderId="16" xfId="64" applyNumberFormat="1" applyFont="1" applyFill="1" applyBorder="1" applyAlignment="1">
      <alignment horizontal="left" vertical="center"/>
      <protection/>
    </xf>
    <xf numFmtId="178" fontId="14" fillId="0" borderId="16" xfId="64" applyNumberFormat="1" applyFont="1" applyFill="1" applyBorder="1" applyAlignment="1">
      <alignment horizontal="center" vertical="center"/>
      <protection/>
    </xf>
    <xf numFmtId="178" fontId="14" fillId="0" borderId="17" xfId="64" applyNumberFormat="1" applyFont="1" applyFill="1" applyBorder="1" applyAlignment="1">
      <alignment horizontal="right" vertical="top"/>
      <protection/>
    </xf>
    <xf numFmtId="178" fontId="14" fillId="0" borderId="18" xfId="64" applyNumberFormat="1" applyFont="1" applyFill="1" applyBorder="1" applyAlignment="1">
      <alignment horizontal="center" vertical="center"/>
      <protection/>
    </xf>
    <xf numFmtId="178" fontId="14" fillId="0" borderId="19" xfId="64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178" fontId="14" fillId="0" borderId="20" xfId="64" applyNumberFormat="1" applyFont="1" applyFill="1" applyBorder="1" applyAlignment="1">
      <alignment horizontal="center" vertical="top" wrapText="1"/>
      <protection/>
    </xf>
    <xf numFmtId="0" fontId="3" fillId="0" borderId="0" xfId="62" applyFont="1" applyBorder="1" applyAlignment="1">
      <alignment horizontal="distributed" vertical="center"/>
      <protection/>
    </xf>
    <xf numFmtId="49" fontId="14" fillId="0" borderId="21" xfId="64" applyNumberFormat="1" applyFont="1" applyFill="1" applyBorder="1" applyAlignment="1">
      <alignment vertical="top"/>
      <protection/>
    </xf>
    <xf numFmtId="178" fontId="14" fillId="0" borderId="21" xfId="64" applyNumberFormat="1" applyFont="1" applyFill="1" applyBorder="1" applyAlignment="1">
      <alignment horizontal="center" vertical="top" wrapText="1"/>
      <protection/>
    </xf>
    <xf numFmtId="178" fontId="14" fillId="0" borderId="22" xfId="64" applyNumberFormat="1" applyFont="1" applyFill="1" applyBorder="1" applyAlignment="1">
      <alignment horizontal="center" vertical="top" wrapText="1"/>
      <protection/>
    </xf>
    <xf numFmtId="177" fontId="14" fillId="0" borderId="21" xfId="64" applyNumberFormat="1" applyFont="1" applyFill="1" applyBorder="1" applyAlignment="1">
      <alignment horizontal="center"/>
      <protection/>
    </xf>
    <xf numFmtId="177" fontId="14" fillId="0" borderId="20" xfId="64" applyNumberFormat="1" applyFont="1" applyFill="1" applyBorder="1" applyAlignment="1">
      <alignment horizontal="center"/>
      <protection/>
    </xf>
    <xf numFmtId="178" fontId="15" fillId="0" borderId="20" xfId="64" applyNumberFormat="1" applyFont="1" applyFill="1" applyBorder="1" applyAlignment="1">
      <alignment horizontal="center" vertical="top" wrapText="1"/>
      <protection/>
    </xf>
    <xf numFmtId="0" fontId="3" fillId="0" borderId="23" xfId="62" applyFont="1" applyBorder="1">
      <alignment/>
      <protection/>
    </xf>
    <xf numFmtId="0" fontId="10" fillId="0" borderId="23" xfId="62" applyFont="1" applyBorder="1" applyAlignment="1">
      <alignment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6" fillId="0" borderId="24" xfId="62" applyFont="1" applyBorder="1" applyAlignment="1">
      <alignment horizontal="center" vertical="center"/>
      <protection/>
    </xf>
    <xf numFmtId="0" fontId="16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17" fillId="0" borderId="22" xfId="62" applyFont="1" applyBorder="1" applyAlignment="1">
      <alignment horizontal="distributed" vertical="center" wrapText="1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0" fontId="10" fillId="0" borderId="22" xfId="62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0" fontId="12" fillId="0" borderId="10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3" fontId="8" fillId="0" borderId="2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8" fillId="0" borderId="0" xfId="62" applyFont="1">
      <alignment/>
      <protection/>
    </xf>
    <xf numFmtId="38" fontId="8" fillId="0" borderId="20" xfId="62" applyNumberFormat="1" applyFont="1" applyFill="1" applyBorder="1" applyAlignment="1" applyProtection="1">
      <alignment vertical="center"/>
      <protection locked="0"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8" fillId="0" borderId="0" xfId="62" applyFont="1" applyBorder="1">
      <alignment/>
      <protection/>
    </xf>
    <xf numFmtId="184" fontId="3" fillId="0" borderId="22" xfId="62" applyNumberFormat="1" applyFont="1" applyFill="1" applyBorder="1" applyAlignment="1">
      <alignment horizontal="center" vertical="center"/>
      <protection/>
    </xf>
    <xf numFmtId="186" fontId="3" fillId="0" borderId="22" xfId="62" applyNumberFormat="1" applyFont="1" applyFill="1" applyBorder="1" applyAlignment="1" quotePrefix="1">
      <alignment horizontal="center" vertical="center"/>
      <protection/>
    </xf>
    <xf numFmtId="186" fontId="6" fillId="0" borderId="22" xfId="62" applyNumberFormat="1" applyFont="1" applyFill="1" applyBorder="1" applyAlignment="1" quotePrefix="1">
      <alignment horizontal="center" vertical="center"/>
      <protection/>
    </xf>
    <xf numFmtId="38" fontId="6" fillId="0" borderId="29" xfId="51" applyFont="1" applyFill="1" applyBorder="1" applyAlignment="1" applyProtection="1">
      <alignment vertical="center"/>
      <protection locked="0"/>
    </xf>
    <xf numFmtId="0" fontId="6" fillId="0" borderId="29" xfId="62" applyFont="1" applyFill="1" applyBorder="1" applyAlignment="1" applyProtection="1">
      <alignment horizontal="right" vertical="center"/>
      <protection locked="0"/>
    </xf>
    <xf numFmtId="0" fontId="20" fillId="0" borderId="0" xfId="62" applyFont="1">
      <alignment/>
      <protection/>
    </xf>
    <xf numFmtId="186" fontId="6" fillId="0" borderId="28" xfId="62" applyNumberFormat="1" applyFont="1" applyFill="1" applyBorder="1" applyAlignment="1" quotePrefix="1">
      <alignment horizontal="center" vertical="center"/>
      <protection/>
    </xf>
    <xf numFmtId="0" fontId="21" fillId="0" borderId="0" xfId="62" applyFont="1" applyBorder="1" applyAlignment="1">
      <alignment horizontal="distributed" vertical="center"/>
      <protection/>
    </xf>
    <xf numFmtId="38" fontId="8" fillId="0" borderId="2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196" fontId="6" fillId="0" borderId="20" xfId="62" applyNumberFormat="1" applyFont="1" applyFill="1" applyBorder="1" applyAlignment="1">
      <alignment horizontal="right" vertical="center"/>
      <protection/>
    </xf>
    <xf numFmtId="196" fontId="6" fillId="0" borderId="0" xfId="62" applyNumberFormat="1" applyFont="1" applyFill="1" applyBorder="1" applyAlignment="1">
      <alignment horizontal="right" vertical="center"/>
      <protection/>
    </xf>
    <xf numFmtId="196" fontId="8" fillId="0" borderId="20" xfId="62" applyNumberFormat="1" applyFont="1" applyFill="1" applyBorder="1" applyAlignment="1">
      <alignment horizontal="right" vertical="center"/>
      <protection/>
    </xf>
    <xf numFmtId="196" fontId="8" fillId="0" borderId="20" xfId="51" applyNumberFormat="1" applyFont="1" applyFill="1" applyBorder="1" applyAlignment="1" applyProtection="1">
      <alignment horizontal="right" vertical="center"/>
      <protection locked="0"/>
    </xf>
    <xf numFmtId="196" fontId="8" fillId="0" borderId="30" xfId="51" applyNumberFormat="1" applyFont="1" applyFill="1" applyBorder="1" applyAlignment="1" applyProtection="1">
      <alignment horizontal="right" vertical="center"/>
      <protection locked="0"/>
    </xf>
    <xf numFmtId="3" fontId="3" fillId="0" borderId="0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31" xfId="62" applyFont="1" applyFill="1" applyBorder="1" applyAlignment="1">
      <alignment horizontal="right"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34" xfId="62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176" fontId="3" fillId="0" borderId="22" xfId="62" applyNumberFormat="1" applyFont="1" applyFill="1" applyBorder="1" applyAlignment="1">
      <alignment horizontal="center" vertical="center"/>
      <protection/>
    </xf>
    <xf numFmtId="196" fontId="8" fillId="0" borderId="0" xfId="62" applyNumberFormat="1" applyFont="1" applyFill="1" applyBorder="1" applyAlignment="1">
      <alignment horizontal="right" vertical="center"/>
      <protection/>
    </xf>
    <xf numFmtId="0" fontId="3" fillId="0" borderId="22" xfId="62" applyNumberFormat="1" applyFont="1" applyFill="1" applyBorder="1" applyAlignment="1" quotePrefix="1">
      <alignment horizontal="center" vertical="center"/>
      <protection/>
    </xf>
    <xf numFmtId="0" fontId="6" fillId="0" borderId="22" xfId="62" applyNumberFormat="1" applyFont="1" applyFill="1" applyBorder="1" applyAlignment="1" quotePrefix="1">
      <alignment horizontal="center" vertical="center"/>
      <protection/>
    </xf>
    <xf numFmtId="0" fontId="3" fillId="0" borderId="22" xfId="62" applyFont="1" applyFill="1" applyBorder="1" applyAlignment="1">
      <alignment vertical="center"/>
      <protection/>
    </xf>
    <xf numFmtId="196" fontId="8" fillId="0" borderId="0" xfId="51" applyNumberFormat="1" applyFont="1" applyFill="1" applyBorder="1" applyAlignment="1" applyProtection="1">
      <alignment horizontal="right" vertical="center"/>
      <protection locked="0"/>
    </xf>
    <xf numFmtId="0" fontId="3" fillId="0" borderId="28" xfId="62" applyFont="1" applyFill="1" applyBorder="1" applyAlignment="1">
      <alignment horizontal="center" vertical="center"/>
      <protection/>
    </xf>
    <xf numFmtId="196" fontId="8" fillId="0" borderId="11" xfId="51" applyNumberFormat="1" applyFont="1" applyFill="1" applyBorder="1" applyAlignment="1" applyProtection="1">
      <alignment horizontal="right" vertical="center"/>
      <protection locked="0"/>
    </xf>
    <xf numFmtId="0" fontId="3" fillId="0" borderId="10" xfId="62" applyFont="1" applyFill="1" applyBorder="1" applyAlignment="1">
      <alignment vertical="center"/>
      <protection/>
    </xf>
    <xf numFmtId="38" fontId="3" fillId="0" borderId="0" xfId="62" applyNumberFormat="1" applyFont="1" applyFill="1" applyBorder="1">
      <alignment/>
      <protection/>
    </xf>
    <xf numFmtId="0" fontId="18" fillId="0" borderId="0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183" fontId="3" fillId="0" borderId="22" xfId="62" applyNumberFormat="1" applyFont="1" applyFill="1" applyBorder="1" applyAlignment="1">
      <alignment horizontal="center" vertical="center"/>
      <protection/>
    </xf>
    <xf numFmtId="196" fontId="8" fillId="0" borderId="20" xfId="62" applyNumberFormat="1" applyFont="1" applyFill="1" applyBorder="1" applyAlignment="1">
      <alignment vertical="center"/>
      <protection/>
    </xf>
    <xf numFmtId="196" fontId="8" fillId="0" borderId="0" xfId="62" applyNumberFormat="1" applyFont="1" applyFill="1" applyBorder="1" applyAlignment="1">
      <alignment vertical="center"/>
      <protection/>
    </xf>
    <xf numFmtId="196" fontId="8" fillId="0" borderId="0" xfId="62" applyNumberFormat="1" applyFont="1" applyFill="1" applyBorder="1" applyAlignment="1" applyProtection="1">
      <alignment vertical="center"/>
      <protection locked="0"/>
    </xf>
    <xf numFmtId="196" fontId="8" fillId="0" borderId="26" xfId="62" applyNumberFormat="1" applyFont="1" applyFill="1" applyBorder="1" applyAlignment="1" applyProtection="1">
      <alignment vertical="center"/>
      <protection locked="0"/>
    </xf>
    <xf numFmtId="196" fontId="8" fillId="0" borderId="0" xfId="51" applyNumberFormat="1" applyFont="1" applyFill="1" applyBorder="1" applyAlignment="1" applyProtection="1">
      <alignment vertical="center"/>
      <protection locked="0"/>
    </xf>
    <xf numFmtId="0" fontId="6" fillId="0" borderId="28" xfId="62" applyNumberFormat="1" applyFont="1" applyFill="1" applyBorder="1" applyAlignment="1" quotePrefix="1">
      <alignment horizontal="center" vertical="center"/>
      <protection/>
    </xf>
    <xf numFmtId="196" fontId="6" fillId="0" borderId="30" xfId="62" applyNumberFormat="1" applyFont="1" applyFill="1" applyBorder="1" applyAlignment="1">
      <alignment vertical="center"/>
      <protection/>
    </xf>
    <xf numFmtId="196" fontId="6" fillId="0" borderId="11" xfId="62" applyNumberFormat="1" applyFont="1" applyFill="1" applyBorder="1" applyAlignment="1">
      <alignment vertical="center"/>
      <protection/>
    </xf>
    <xf numFmtId="196" fontId="6" fillId="0" borderId="11" xfId="51" applyNumberFormat="1" applyFont="1" applyFill="1" applyBorder="1" applyAlignment="1" applyProtection="1">
      <alignment vertical="center"/>
      <protection locked="0"/>
    </xf>
    <xf numFmtId="196" fontId="6" fillId="0" borderId="11" xfId="62" applyNumberFormat="1" applyFont="1" applyFill="1" applyBorder="1" applyAlignment="1" applyProtection="1">
      <alignment vertical="center"/>
      <protection locked="0"/>
    </xf>
    <xf numFmtId="0" fontId="3" fillId="33" borderId="0" xfId="62" applyFont="1" applyFill="1" applyBorder="1">
      <alignment/>
      <protection/>
    </xf>
    <xf numFmtId="0" fontId="1" fillId="33" borderId="0" xfId="0" applyFont="1" applyFill="1" applyBorder="1" applyAlignment="1">
      <alignment vertical="center"/>
    </xf>
    <xf numFmtId="0" fontId="12" fillId="33" borderId="0" xfId="62" applyFont="1" applyFill="1" applyBorder="1" applyAlignment="1">
      <alignment vertical="center"/>
      <protection/>
    </xf>
    <xf numFmtId="0" fontId="12" fillId="33" borderId="11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horizontal="right" vertical="center"/>
      <protection/>
    </xf>
    <xf numFmtId="0" fontId="3" fillId="33" borderId="11" xfId="62" applyFont="1" applyFill="1" applyBorder="1" applyAlignment="1">
      <alignment horizontal="right" vertical="center"/>
      <protection/>
    </xf>
    <xf numFmtId="0" fontId="19" fillId="33" borderId="11" xfId="62" applyFont="1" applyFill="1" applyBorder="1" applyAlignment="1">
      <alignment horizontal="right" vertical="center"/>
      <protection/>
    </xf>
    <xf numFmtId="0" fontId="9" fillId="33" borderId="0" xfId="62" applyFont="1" applyFill="1" applyBorder="1">
      <alignment/>
      <protection/>
    </xf>
    <xf numFmtId="0" fontId="14" fillId="33" borderId="24" xfId="62" applyFont="1" applyFill="1" applyBorder="1" applyAlignment="1">
      <alignment horizontal="center" vertical="center"/>
      <protection/>
    </xf>
    <xf numFmtId="0" fontId="15" fillId="33" borderId="24" xfId="62" applyFont="1" applyFill="1" applyBorder="1" applyAlignment="1">
      <alignment horizontal="center" vertical="center"/>
      <protection/>
    </xf>
    <xf numFmtId="0" fontId="24" fillId="33" borderId="25" xfId="62" applyFont="1" applyFill="1" applyBorder="1" applyAlignment="1">
      <alignment horizontal="center" vertical="center"/>
      <protection/>
    </xf>
    <xf numFmtId="0" fontId="14" fillId="33" borderId="34" xfId="62" applyFont="1" applyFill="1" applyBorder="1" applyAlignment="1">
      <alignment horizontal="center" vertical="center"/>
      <protection/>
    </xf>
    <xf numFmtId="0" fontId="24" fillId="33" borderId="17" xfId="62" applyFont="1" applyFill="1" applyBorder="1" applyAlignment="1">
      <alignment vertical="center"/>
      <protection/>
    </xf>
    <xf numFmtId="0" fontId="14" fillId="33" borderId="16" xfId="62" applyFont="1" applyFill="1" applyBorder="1" applyAlignment="1">
      <alignment vertical="center"/>
      <protection/>
    </xf>
    <xf numFmtId="0" fontId="14" fillId="33" borderId="35" xfId="62" applyFont="1" applyFill="1" applyBorder="1" applyAlignment="1">
      <alignment horizontal="center" vertical="center"/>
      <protection/>
    </xf>
    <xf numFmtId="0" fontId="14" fillId="33" borderId="17" xfId="62" applyFont="1" applyFill="1" applyBorder="1" applyAlignment="1">
      <alignment horizontal="center" vertical="center"/>
      <protection/>
    </xf>
    <xf numFmtId="0" fontId="24" fillId="33" borderId="25" xfId="62" applyFont="1" applyFill="1" applyBorder="1" applyAlignment="1">
      <alignment horizontal="left" vertical="center"/>
      <protection/>
    </xf>
    <xf numFmtId="0" fontId="24" fillId="33" borderId="24" xfId="62" applyFont="1" applyFill="1" applyBorder="1" applyAlignment="1">
      <alignment horizontal="center" vertical="center"/>
      <protection/>
    </xf>
    <xf numFmtId="0" fontId="14" fillId="33" borderId="23" xfId="62" applyFont="1" applyFill="1" applyBorder="1" applyAlignment="1">
      <alignment horizontal="center" vertical="center"/>
      <protection/>
    </xf>
    <xf numFmtId="0" fontId="14" fillId="33" borderId="25" xfId="62" applyFont="1" applyFill="1" applyBorder="1" applyAlignment="1">
      <alignment horizontal="center" vertical="center"/>
      <protection/>
    </xf>
    <xf numFmtId="0" fontId="14" fillId="33" borderId="24" xfId="62" applyFont="1" applyFill="1" applyBorder="1" applyAlignment="1">
      <alignment horizontal="center" vertical="center" shrinkToFit="1"/>
      <protection/>
    </xf>
    <xf numFmtId="179" fontId="14" fillId="33" borderId="22" xfId="62" applyNumberFormat="1" applyFont="1" applyFill="1" applyBorder="1" applyAlignment="1">
      <alignment horizontal="center" vertical="center"/>
      <protection/>
    </xf>
    <xf numFmtId="3" fontId="25" fillId="33" borderId="20" xfId="62" applyNumberFormat="1" applyFont="1" applyFill="1" applyBorder="1" applyAlignment="1">
      <alignment vertical="center"/>
      <protection/>
    </xf>
    <xf numFmtId="3" fontId="25" fillId="33" borderId="0" xfId="62" applyNumberFormat="1" applyFont="1" applyFill="1" applyBorder="1" applyAlignment="1">
      <alignment vertical="center"/>
      <protection/>
    </xf>
    <xf numFmtId="3" fontId="25" fillId="33" borderId="20" xfId="62" applyNumberFormat="1" applyFont="1" applyFill="1" applyBorder="1" applyAlignment="1">
      <alignment horizontal="right" vertical="center"/>
      <protection/>
    </xf>
    <xf numFmtId="3" fontId="25" fillId="33" borderId="0" xfId="62" applyNumberFormat="1" applyFont="1" applyFill="1" applyBorder="1" applyAlignment="1">
      <alignment horizontal="right" vertical="center"/>
      <protection/>
    </xf>
    <xf numFmtId="3" fontId="25" fillId="33" borderId="22" xfId="62" applyNumberFormat="1" applyFont="1" applyFill="1" applyBorder="1" applyAlignment="1">
      <alignment vertical="center"/>
      <protection/>
    </xf>
    <xf numFmtId="3" fontId="25" fillId="33" borderId="19" xfId="62" applyNumberFormat="1" applyFont="1" applyFill="1" applyBorder="1" applyAlignment="1">
      <alignment vertical="center"/>
      <protection/>
    </xf>
    <xf numFmtId="3" fontId="25" fillId="33" borderId="19" xfId="62" applyNumberFormat="1" applyFont="1" applyFill="1" applyBorder="1" applyAlignment="1">
      <alignment horizontal="right" vertical="center"/>
      <protection/>
    </xf>
    <xf numFmtId="0" fontId="14" fillId="33" borderId="22" xfId="62" applyNumberFormat="1" applyFont="1" applyFill="1" applyBorder="1" applyAlignment="1" quotePrefix="1">
      <alignment horizontal="center" vertical="center"/>
      <protection/>
    </xf>
    <xf numFmtId="0" fontId="26" fillId="33" borderId="22" xfId="62" applyNumberFormat="1" applyFont="1" applyFill="1" applyBorder="1" applyAlignment="1" quotePrefix="1">
      <alignment horizontal="center" vertical="center"/>
      <protection/>
    </xf>
    <xf numFmtId="3" fontId="26" fillId="33" borderId="0" xfId="62" applyNumberFormat="1" applyFont="1" applyFill="1" applyBorder="1" applyAlignment="1">
      <alignment vertical="center"/>
      <protection/>
    </xf>
    <xf numFmtId="3" fontId="26" fillId="33" borderId="0" xfId="63" applyNumberFormat="1" applyFont="1" applyFill="1" applyBorder="1" applyAlignment="1">
      <alignment vertical="center"/>
      <protection/>
    </xf>
    <xf numFmtId="3" fontId="26" fillId="33" borderId="20" xfId="62" applyNumberFormat="1" applyFont="1" applyFill="1" applyBorder="1" applyAlignment="1">
      <alignment horizontal="right" vertical="center"/>
      <protection/>
    </xf>
    <xf numFmtId="3" fontId="26" fillId="33" borderId="0" xfId="62" applyNumberFormat="1" applyFont="1" applyFill="1" applyBorder="1" applyAlignment="1">
      <alignment horizontal="right" vertical="center"/>
      <protection/>
    </xf>
    <xf numFmtId="3" fontId="26" fillId="33" borderId="20" xfId="62" applyNumberFormat="1" applyFont="1" applyFill="1" applyBorder="1" applyAlignment="1">
      <alignment vertical="center"/>
      <protection/>
    </xf>
    <xf numFmtId="3" fontId="26" fillId="33" borderId="22" xfId="62" applyNumberFormat="1" applyFont="1" applyFill="1" applyBorder="1" applyAlignment="1">
      <alignment vertical="center"/>
      <protection/>
    </xf>
    <xf numFmtId="0" fontId="14" fillId="33" borderId="22" xfId="62" applyFont="1" applyFill="1" applyBorder="1" applyAlignment="1">
      <alignment horizontal="center" vertical="center"/>
      <protection/>
    </xf>
    <xf numFmtId="0" fontId="25" fillId="33" borderId="0" xfId="62" applyFont="1" applyFill="1" applyBorder="1" applyAlignment="1">
      <alignment vertical="center"/>
      <protection/>
    </xf>
    <xf numFmtId="0" fontId="25" fillId="33" borderId="0" xfId="62" applyFont="1" applyFill="1" applyBorder="1" applyAlignment="1">
      <alignment horizontal="right" vertical="center"/>
      <protection/>
    </xf>
    <xf numFmtId="3" fontId="1" fillId="33" borderId="20" xfId="62" applyNumberFormat="1" applyFont="1" applyFill="1" applyBorder="1" applyAlignment="1">
      <alignment horizontal="right" vertical="center"/>
      <protection/>
    </xf>
    <xf numFmtId="3" fontId="1" fillId="33" borderId="0" xfId="62" applyNumberFormat="1" applyFont="1" applyFill="1" applyBorder="1" applyAlignment="1">
      <alignment horizontal="right" vertical="center"/>
      <protection/>
    </xf>
    <xf numFmtId="0" fontId="25" fillId="33" borderId="22" xfId="62" applyFont="1" applyFill="1" applyBorder="1" applyAlignment="1">
      <alignment horizontal="right" vertical="center"/>
      <protection/>
    </xf>
    <xf numFmtId="3" fontId="25" fillId="33" borderId="0" xfId="62" applyNumberFormat="1" applyFont="1" applyFill="1" applyBorder="1" applyAlignment="1" applyProtection="1">
      <alignment vertical="center"/>
      <protection locked="0"/>
    </xf>
    <xf numFmtId="3" fontId="25" fillId="33" borderId="0" xfId="0" applyNumberFormat="1" applyFont="1" applyFill="1" applyBorder="1" applyAlignment="1" applyProtection="1">
      <alignment vertical="center"/>
      <protection locked="0"/>
    </xf>
    <xf numFmtId="3" fontId="25" fillId="33" borderId="20" xfId="62" applyNumberFormat="1" applyFont="1" applyFill="1" applyBorder="1" applyAlignment="1" applyProtection="1">
      <alignment vertical="center"/>
      <protection locked="0"/>
    </xf>
    <xf numFmtId="3" fontId="25" fillId="33" borderId="22" xfId="0" applyNumberFormat="1" applyFont="1" applyFill="1" applyBorder="1" applyAlignment="1" applyProtection="1">
      <alignment vertical="center"/>
      <protection locked="0"/>
    </xf>
    <xf numFmtId="3" fontId="25" fillId="33" borderId="25" xfId="62" applyNumberFormat="1" applyFont="1" applyFill="1" applyBorder="1" applyAlignment="1">
      <alignment vertical="center"/>
      <protection/>
    </xf>
    <xf numFmtId="3" fontId="25" fillId="33" borderId="23" xfId="62" applyNumberFormat="1" applyFont="1" applyFill="1" applyBorder="1" applyAlignment="1">
      <alignment vertical="center"/>
      <protection/>
    </xf>
    <xf numFmtId="0" fontId="25" fillId="33" borderId="22" xfId="62" applyFont="1" applyFill="1" applyBorder="1" applyAlignment="1">
      <alignment vertical="center"/>
      <protection/>
    </xf>
    <xf numFmtId="0" fontId="25" fillId="33" borderId="23" xfId="62" applyFont="1" applyFill="1" applyBorder="1" applyAlignment="1">
      <alignment vertical="center"/>
      <protection/>
    </xf>
    <xf numFmtId="0" fontId="25" fillId="33" borderId="0" xfId="62" applyFont="1" applyFill="1" applyBorder="1">
      <alignment/>
      <protection/>
    </xf>
    <xf numFmtId="180" fontId="14" fillId="33" borderId="0" xfId="62" applyNumberFormat="1" applyFont="1" applyFill="1" applyBorder="1" applyAlignment="1">
      <alignment horizontal="center" vertical="center"/>
      <protection/>
    </xf>
    <xf numFmtId="38" fontId="25" fillId="33" borderId="19" xfId="62" applyNumberFormat="1" applyFont="1" applyFill="1" applyBorder="1" applyAlignment="1">
      <alignment vertical="center"/>
      <protection/>
    </xf>
    <xf numFmtId="38" fontId="25" fillId="33" borderId="26" xfId="51" applyFont="1" applyFill="1" applyBorder="1" applyAlignment="1" applyProtection="1">
      <alignment vertical="center"/>
      <protection locked="0"/>
    </xf>
    <xf numFmtId="3" fontId="25" fillId="33" borderId="26" xfId="62" applyNumberFormat="1" applyFont="1" applyFill="1" applyBorder="1" applyAlignment="1">
      <alignment horizontal="right" vertical="center"/>
      <protection/>
    </xf>
    <xf numFmtId="38" fontId="25" fillId="33" borderId="26" xfId="62" applyNumberFormat="1" applyFont="1" applyFill="1" applyBorder="1" applyAlignment="1" applyProtection="1">
      <alignment vertical="center"/>
      <protection locked="0"/>
    </xf>
    <xf numFmtId="38" fontId="25" fillId="33" borderId="26" xfId="62" applyNumberFormat="1" applyFont="1" applyFill="1" applyBorder="1" applyAlignment="1" applyProtection="1">
      <alignment horizontal="right" vertical="center"/>
      <protection locked="0"/>
    </xf>
    <xf numFmtId="38" fontId="25" fillId="33" borderId="27" xfId="51" applyFont="1" applyFill="1" applyBorder="1" applyAlignment="1" applyProtection="1">
      <alignment vertical="center"/>
      <protection locked="0"/>
    </xf>
    <xf numFmtId="38" fontId="25" fillId="33" borderId="26" xfId="51" applyFont="1" applyFill="1" applyBorder="1" applyAlignment="1" applyProtection="1">
      <alignment horizontal="right" vertical="center"/>
      <protection locked="0"/>
    </xf>
    <xf numFmtId="38" fontId="25" fillId="33" borderId="0" xfId="62" applyNumberFormat="1" applyFont="1" applyFill="1" applyBorder="1" applyAlignment="1" applyProtection="1">
      <alignment vertical="center"/>
      <protection locked="0"/>
    </xf>
    <xf numFmtId="38" fontId="25" fillId="33" borderId="26" xfId="62" applyNumberFormat="1" applyFont="1" applyFill="1" applyBorder="1" applyAlignment="1">
      <alignment vertical="center"/>
      <protection/>
    </xf>
    <xf numFmtId="3" fontId="25" fillId="33" borderId="26" xfId="62" applyNumberFormat="1" applyFont="1" applyFill="1" applyBorder="1" applyAlignment="1">
      <alignment vertical="center"/>
      <protection/>
    </xf>
    <xf numFmtId="181" fontId="14" fillId="33" borderId="22" xfId="62" applyNumberFormat="1" applyFont="1" applyFill="1" applyBorder="1" applyAlignment="1" quotePrefix="1">
      <alignment horizontal="center" vertical="center"/>
      <protection/>
    </xf>
    <xf numFmtId="38" fontId="25" fillId="33" borderId="20" xfId="62" applyNumberFormat="1" applyFont="1" applyFill="1" applyBorder="1" applyAlignment="1">
      <alignment vertical="center"/>
      <protection/>
    </xf>
    <xf numFmtId="38" fontId="25" fillId="33" borderId="0" xfId="51" applyFont="1" applyFill="1" applyBorder="1" applyAlignment="1" applyProtection="1">
      <alignment vertical="center"/>
      <protection locked="0"/>
    </xf>
    <xf numFmtId="38" fontId="25" fillId="33" borderId="0" xfId="62" applyNumberFormat="1" applyFont="1" applyFill="1" applyBorder="1" applyAlignment="1" applyProtection="1">
      <alignment horizontal="right" vertical="center"/>
      <protection locked="0"/>
    </xf>
    <xf numFmtId="38" fontId="25" fillId="33" borderId="22" xfId="51" applyFont="1" applyFill="1" applyBorder="1" applyAlignment="1" applyProtection="1">
      <alignment vertical="center"/>
      <protection locked="0"/>
    </xf>
    <xf numFmtId="38" fontId="25" fillId="33" borderId="0" xfId="51" applyFont="1" applyFill="1" applyBorder="1" applyAlignment="1" applyProtection="1">
      <alignment horizontal="right" vertical="center"/>
      <protection locked="0"/>
    </xf>
    <xf numFmtId="38" fontId="25" fillId="33" borderId="0" xfId="62" applyNumberFormat="1" applyFont="1" applyFill="1" applyBorder="1" applyAlignment="1">
      <alignment vertical="center"/>
      <protection/>
    </xf>
    <xf numFmtId="38" fontId="25" fillId="33" borderId="22" xfId="51" applyFont="1" applyFill="1" applyBorder="1" applyAlignment="1" applyProtection="1">
      <alignment horizontal="right" vertical="center"/>
      <protection locked="0"/>
    </xf>
    <xf numFmtId="3" fontId="25" fillId="33" borderId="0" xfId="62" applyNumberFormat="1" applyFont="1" applyFill="1" applyBorder="1" applyAlignment="1" applyProtection="1">
      <alignment horizontal="right" vertical="center"/>
      <protection locked="0"/>
    </xf>
    <xf numFmtId="182" fontId="14" fillId="33" borderId="0" xfId="62" applyNumberFormat="1" applyFont="1" applyFill="1" applyBorder="1" applyAlignment="1">
      <alignment horizontal="center" vertical="center"/>
      <protection/>
    </xf>
    <xf numFmtId="0" fontId="14" fillId="33" borderId="28" xfId="62" applyFont="1" applyFill="1" applyBorder="1" applyAlignment="1">
      <alignment horizontal="center" vertical="center"/>
      <protection/>
    </xf>
    <xf numFmtId="3" fontId="25" fillId="33" borderId="30" xfId="62" applyNumberFormat="1" applyFont="1" applyFill="1" applyBorder="1" applyAlignment="1">
      <alignment vertical="center"/>
      <protection/>
    </xf>
    <xf numFmtId="0" fontId="25" fillId="33" borderId="11" xfId="62" applyFont="1" applyFill="1" applyBorder="1" applyAlignment="1">
      <alignment vertical="center"/>
      <protection/>
    </xf>
    <xf numFmtId="0" fontId="25" fillId="33" borderId="11" xfId="62" applyFont="1" applyFill="1" applyBorder="1" applyAlignment="1">
      <alignment horizontal="right" vertical="center"/>
      <protection/>
    </xf>
    <xf numFmtId="3" fontId="25" fillId="33" borderId="30" xfId="62" applyNumberFormat="1" applyFont="1" applyFill="1" applyBorder="1" applyAlignment="1">
      <alignment horizontal="center" vertical="center"/>
      <protection/>
    </xf>
    <xf numFmtId="3" fontId="25" fillId="33" borderId="11" xfId="62" applyNumberFormat="1" applyFont="1" applyFill="1" applyBorder="1" applyAlignment="1">
      <alignment horizontal="center" vertical="center"/>
      <protection/>
    </xf>
    <xf numFmtId="0" fontId="25" fillId="33" borderId="28" xfId="62" applyFont="1" applyFill="1" applyBorder="1" applyAlignment="1">
      <alignment horizontal="right" vertical="center"/>
      <protection/>
    </xf>
    <xf numFmtId="38" fontId="25" fillId="33" borderId="11" xfId="51" applyFont="1" applyFill="1" applyBorder="1" applyAlignment="1" applyProtection="1">
      <alignment horizontal="right" vertical="center"/>
      <protection locked="0"/>
    </xf>
    <xf numFmtId="3" fontId="8" fillId="33" borderId="30" xfId="62" applyNumberFormat="1" applyFont="1" applyFill="1" applyBorder="1" applyAlignment="1">
      <alignment vertical="center"/>
      <protection/>
    </xf>
    <xf numFmtId="0" fontId="8" fillId="33" borderId="11" xfId="62" applyFont="1" applyFill="1" applyBorder="1" applyAlignment="1">
      <alignment vertical="center"/>
      <protection/>
    </xf>
    <xf numFmtId="0" fontId="8" fillId="33" borderId="11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vertical="center"/>
      <protection/>
    </xf>
    <xf numFmtId="0" fontId="19" fillId="33" borderId="0" xfId="62" applyFont="1" applyFill="1" applyBorder="1" applyAlignment="1">
      <alignment vertical="center"/>
      <protection/>
    </xf>
    <xf numFmtId="0" fontId="19" fillId="33" borderId="0" xfId="62" applyFont="1" applyFill="1" applyBorder="1">
      <alignment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187" fontId="3" fillId="0" borderId="22" xfId="62" applyNumberFormat="1" applyFont="1" applyFill="1" applyBorder="1" applyAlignment="1">
      <alignment horizontal="center" vertical="center"/>
      <protection/>
    </xf>
    <xf numFmtId="38" fontId="8" fillId="0" borderId="0" xfId="62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Fill="1" applyBorder="1" applyAlignment="1" applyProtection="1">
      <alignment vertical="center"/>
      <protection locked="0"/>
    </xf>
    <xf numFmtId="188" fontId="3" fillId="0" borderId="22" xfId="62" applyNumberFormat="1" applyFont="1" applyFill="1" applyBorder="1" applyAlignment="1" quotePrefix="1">
      <alignment horizontal="center" vertical="center"/>
      <protection/>
    </xf>
    <xf numFmtId="188" fontId="6" fillId="0" borderId="22" xfId="62" applyNumberFormat="1" applyFont="1" applyFill="1" applyBorder="1" applyAlignment="1" quotePrefix="1">
      <alignment horizontal="center" vertical="center"/>
      <protection/>
    </xf>
    <xf numFmtId="38" fontId="6" fillId="0" borderId="20" xfId="62" applyNumberFormat="1" applyFont="1" applyFill="1" applyBorder="1" applyAlignment="1" applyProtection="1">
      <alignment vertical="center"/>
      <protection locked="0"/>
    </xf>
    <xf numFmtId="38" fontId="6" fillId="0" borderId="0" xfId="62" applyNumberFormat="1" applyFont="1" applyFill="1" applyBorder="1" applyAlignment="1" applyProtection="1">
      <alignment vertical="center"/>
      <protection locked="0"/>
    </xf>
    <xf numFmtId="0" fontId="3" fillId="0" borderId="11" xfId="62" applyFont="1" applyFill="1" applyBorder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 applyProtection="1">
      <alignment horizontal="right" vertical="center"/>
      <protection locked="0"/>
    </xf>
    <xf numFmtId="0" fontId="8" fillId="0" borderId="0" xfId="62" applyFont="1" applyFill="1" applyBorder="1">
      <alignment/>
      <protection/>
    </xf>
    <xf numFmtId="38" fontId="20" fillId="0" borderId="20" xfId="49" applyFont="1" applyFill="1" applyBorder="1" applyAlignment="1">
      <alignment vertical="center"/>
    </xf>
    <xf numFmtId="38" fontId="20" fillId="0" borderId="0" xfId="49" applyFont="1" applyFill="1" applyBorder="1" applyAlignment="1">
      <alignment vertical="center"/>
    </xf>
    <xf numFmtId="38" fontId="20" fillId="0" borderId="0" xfId="49" applyFont="1" applyFill="1" applyBorder="1" applyAlignment="1" applyProtection="1">
      <alignment vertical="center"/>
      <protection locked="0"/>
    </xf>
    <xf numFmtId="0" fontId="6" fillId="0" borderId="29" xfId="62" applyFont="1" applyFill="1" applyBorder="1" applyAlignment="1" quotePrefix="1">
      <alignment horizontal="center" vertical="center"/>
      <protection/>
    </xf>
    <xf numFmtId="3" fontId="6" fillId="0" borderId="29" xfId="62" applyNumberFormat="1" applyFont="1" applyFill="1" applyBorder="1" applyAlignment="1">
      <alignment vertical="center"/>
      <protection/>
    </xf>
    <xf numFmtId="38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>
      <alignment/>
      <protection/>
    </xf>
    <xf numFmtId="38" fontId="20" fillId="0" borderId="30" xfId="49" applyFont="1" applyFill="1" applyBorder="1" applyAlignment="1">
      <alignment vertical="center"/>
    </xf>
    <xf numFmtId="38" fontId="20" fillId="0" borderId="11" xfId="49" applyFont="1" applyFill="1" applyBorder="1" applyAlignment="1" applyProtection="1">
      <alignment vertical="center"/>
      <protection locked="0"/>
    </xf>
    <xf numFmtId="38" fontId="20" fillId="0" borderId="11" xfId="49" applyFont="1" applyFill="1" applyBorder="1" applyAlignment="1" applyProtection="1">
      <alignment horizontal="center" vertical="center"/>
      <protection locked="0"/>
    </xf>
    <xf numFmtId="0" fontId="16" fillId="0" borderId="0" xfId="62" applyFont="1" applyFill="1" applyBorder="1" applyAlignment="1">
      <alignment vertical="center"/>
      <protection/>
    </xf>
    <xf numFmtId="3" fontId="3" fillId="0" borderId="0" xfId="62" applyNumberFormat="1" applyFont="1" applyFill="1" applyBorder="1">
      <alignment/>
      <protection/>
    </xf>
    <xf numFmtId="0" fontId="3" fillId="33" borderId="11" xfId="62" applyFont="1" applyFill="1" applyBorder="1" applyAlignment="1">
      <alignment vertical="center"/>
      <protection/>
    </xf>
    <xf numFmtId="0" fontId="3" fillId="33" borderId="35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184" fontId="3" fillId="33" borderId="22" xfId="62" applyNumberFormat="1" applyFont="1" applyFill="1" applyBorder="1" applyAlignment="1">
      <alignment horizontal="center" vertical="center"/>
      <protection/>
    </xf>
    <xf numFmtId="3" fontId="8" fillId="33" borderId="20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8" fontId="8" fillId="33" borderId="0" xfId="62" applyNumberFormat="1" applyFont="1" applyFill="1" applyBorder="1" applyAlignment="1" applyProtection="1">
      <alignment vertical="center"/>
      <protection locked="0"/>
    </xf>
    <xf numFmtId="185" fontId="3" fillId="33" borderId="22" xfId="62" applyNumberFormat="1" applyFont="1" applyFill="1" applyBorder="1" applyAlignment="1" quotePrefix="1">
      <alignment horizontal="center" vertical="center"/>
      <protection/>
    </xf>
    <xf numFmtId="185" fontId="3" fillId="33" borderId="0" xfId="62" applyNumberFormat="1" applyFont="1" applyFill="1" applyBorder="1" applyAlignment="1" quotePrefix="1">
      <alignment horizontal="center" vertical="center"/>
      <protection/>
    </xf>
    <xf numFmtId="38" fontId="8" fillId="33" borderId="0" xfId="51" applyFont="1" applyFill="1" applyBorder="1" applyAlignment="1" applyProtection="1">
      <alignment vertical="center"/>
      <protection locked="0"/>
    </xf>
    <xf numFmtId="185" fontId="6" fillId="33" borderId="22" xfId="62" applyNumberFormat="1" applyFont="1" applyFill="1" applyBorder="1" applyAlignment="1" quotePrefix="1">
      <alignment horizontal="center" vertical="center"/>
      <protection/>
    </xf>
    <xf numFmtId="3" fontId="6" fillId="33" borderId="20" xfId="62" applyNumberFormat="1" applyFont="1" applyFill="1" applyBorder="1" applyAlignment="1">
      <alignment vertical="center"/>
      <protection/>
    </xf>
    <xf numFmtId="3" fontId="6" fillId="33" borderId="0" xfId="62" applyNumberFormat="1" applyFont="1" applyFill="1" applyBorder="1" applyAlignment="1">
      <alignment vertical="center"/>
      <protection/>
    </xf>
    <xf numFmtId="38" fontId="6" fillId="33" borderId="0" xfId="51" applyFont="1" applyFill="1" applyBorder="1" applyAlignment="1" applyProtection="1">
      <alignment vertical="center"/>
      <protection locked="0"/>
    </xf>
    <xf numFmtId="0" fontId="6" fillId="33" borderId="0" xfId="62" applyFont="1" applyFill="1" applyBorder="1">
      <alignment/>
      <protection/>
    </xf>
    <xf numFmtId="0" fontId="3" fillId="33" borderId="10" xfId="62" applyFont="1" applyFill="1" applyBorder="1">
      <alignment/>
      <protection/>
    </xf>
    <xf numFmtId="38" fontId="3" fillId="33" borderId="0" xfId="62" applyNumberFormat="1" applyFont="1" applyFill="1" applyBorder="1">
      <alignment/>
      <protection/>
    </xf>
    <xf numFmtId="0" fontId="3" fillId="33" borderId="11" xfId="62" applyFont="1" applyFill="1" applyBorder="1">
      <alignment/>
      <protection/>
    </xf>
    <xf numFmtId="38" fontId="8" fillId="33" borderId="20" xfId="62" applyNumberFormat="1" applyFont="1" applyFill="1" applyBorder="1" applyAlignment="1" applyProtection="1">
      <alignment vertical="center"/>
      <protection locked="0"/>
    </xf>
    <xf numFmtId="186" fontId="3" fillId="33" borderId="22" xfId="62" applyNumberFormat="1" applyFont="1" applyFill="1" applyBorder="1" applyAlignment="1" quotePrefix="1">
      <alignment horizontal="center" vertical="center"/>
      <protection/>
    </xf>
    <xf numFmtId="186" fontId="3" fillId="33" borderId="0" xfId="62" applyNumberFormat="1" applyFont="1" applyFill="1" applyBorder="1" applyAlignment="1" quotePrefix="1">
      <alignment horizontal="center" vertical="center"/>
      <protection/>
    </xf>
    <xf numFmtId="38" fontId="8" fillId="33" borderId="20" xfId="51" applyFont="1" applyFill="1" applyBorder="1" applyAlignment="1" applyProtection="1">
      <alignment vertical="center"/>
      <protection locked="0"/>
    </xf>
    <xf numFmtId="186" fontId="6" fillId="33" borderId="22" xfId="62" applyNumberFormat="1" applyFont="1" applyFill="1" applyBorder="1" applyAlignment="1" quotePrefix="1">
      <alignment horizontal="center" vertical="center"/>
      <protection/>
    </xf>
    <xf numFmtId="38" fontId="6" fillId="33" borderId="20" xfId="51" applyFont="1" applyFill="1" applyBorder="1" applyAlignment="1" applyProtection="1">
      <alignment vertical="center"/>
      <protection locked="0"/>
    </xf>
    <xf numFmtId="0" fontId="9" fillId="33" borderId="0" xfId="62" applyFont="1" applyFill="1" applyBorder="1" applyAlignment="1">
      <alignment/>
      <protection/>
    </xf>
    <xf numFmtId="0" fontId="3" fillId="33" borderId="0" xfId="62" applyFont="1" applyFill="1" applyBorder="1" applyAlignment="1">
      <alignment horizontal="center" vertical="center"/>
      <protection/>
    </xf>
    <xf numFmtId="187" fontId="3" fillId="33" borderId="22" xfId="62" applyNumberFormat="1" applyFont="1" applyFill="1" applyBorder="1" applyAlignment="1">
      <alignment horizontal="center" vertical="center"/>
      <protection/>
    </xf>
    <xf numFmtId="3" fontId="8" fillId="33" borderId="20" xfId="62" applyNumberFormat="1" applyFont="1" applyFill="1" applyBorder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3" fontId="8" fillId="33" borderId="0" xfId="62" applyNumberFormat="1" applyFont="1" applyFill="1" applyBorder="1" applyAlignment="1" applyProtection="1">
      <alignment horizontal="right" vertical="center"/>
      <protection locked="0"/>
    </xf>
    <xf numFmtId="188" fontId="3" fillId="33" borderId="22" xfId="62" applyNumberFormat="1" applyFont="1" applyFill="1" applyBorder="1" applyAlignment="1" quotePrefix="1">
      <alignment horizontal="center" vertical="center"/>
      <protection/>
    </xf>
    <xf numFmtId="188" fontId="6" fillId="33" borderId="22" xfId="62" applyNumberFormat="1" applyFont="1" applyFill="1" applyBorder="1" applyAlignment="1" quotePrefix="1">
      <alignment horizontal="center" vertical="center"/>
      <protection/>
    </xf>
    <xf numFmtId="3" fontId="6" fillId="33" borderId="20" xfId="62" applyNumberFormat="1" applyFont="1" applyFill="1" applyBorder="1" applyAlignment="1">
      <alignment horizontal="right" vertical="center"/>
      <protection/>
    </xf>
    <xf numFmtId="3" fontId="6" fillId="33" borderId="0" xfId="62" applyNumberFormat="1" applyFont="1" applyFill="1" applyBorder="1" applyAlignment="1">
      <alignment horizontal="right" vertical="center"/>
      <protection/>
    </xf>
    <xf numFmtId="3" fontId="6" fillId="33" borderId="0" xfId="62" applyNumberFormat="1" applyFont="1" applyFill="1" applyBorder="1" applyAlignment="1" applyProtection="1">
      <alignment horizontal="right" vertical="center"/>
      <protection locked="0"/>
    </xf>
    <xf numFmtId="3" fontId="20" fillId="33" borderId="20" xfId="62" applyNumberFormat="1" applyFont="1" applyFill="1" applyBorder="1" applyAlignment="1">
      <alignment horizontal="right" vertical="center"/>
      <protection/>
    </xf>
    <xf numFmtId="3" fontId="20" fillId="33" borderId="0" xfId="62" applyNumberFormat="1" applyFont="1" applyFill="1" applyBorder="1" applyAlignment="1">
      <alignment horizontal="right" vertical="center"/>
      <protection/>
    </xf>
    <xf numFmtId="0" fontId="3" fillId="33" borderId="22" xfId="62" applyFont="1" applyFill="1" applyBorder="1" applyAlignment="1">
      <alignment horizontal="distributed" vertical="center"/>
      <protection/>
    </xf>
    <xf numFmtId="38" fontId="8" fillId="33" borderId="20" xfId="51" applyFont="1" applyFill="1" applyBorder="1" applyAlignment="1" applyProtection="1">
      <alignment horizontal="right" vertical="center"/>
      <protection locked="0"/>
    </xf>
    <xf numFmtId="38" fontId="8" fillId="33" borderId="0" xfId="51" applyFont="1" applyFill="1" applyBorder="1" applyAlignment="1" applyProtection="1">
      <alignment horizontal="right" vertical="center"/>
      <protection locked="0"/>
    </xf>
    <xf numFmtId="38" fontId="8" fillId="33" borderId="0" xfId="51" applyFont="1" applyFill="1" applyBorder="1" applyAlignment="1">
      <alignment horizontal="right" vertical="center"/>
    </xf>
    <xf numFmtId="0" fontId="3" fillId="33" borderId="28" xfId="62" applyFont="1" applyFill="1" applyBorder="1" applyAlignment="1">
      <alignment horizontal="distributed" vertical="center"/>
      <protection/>
    </xf>
    <xf numFmtId="38" fontId="8" fillId="33" borderId="30" xfId="51" applyFont="1" applyFill="1" applyBorder="1" applyAlignment="1" applyProtection="1">
      <alignment horizontal="right" vertical="center"/>
      <protection locked="0"/>
    </xf>
    <xf numFmtId="38" fontId="8" fillId="33" borderId="11" xfId="51" applyFont="1" applyFill="1" applyBorder="1" applyAlignment="1" applyProtection="1">
      <alignment horizontal="right" vertical="center"/>
      <protection locked="0"/>
    </xf>
    <xf numFmtId="0" fontId="3" fillId="33" borderId="10" xfId="62" applyFont="1" applyFill="1" applyBorder="1" applyAlignment="1">
      <alignment vertical="center"/>
      <protection/>
    </xf>
    <xf numFmtId="38" fontId="3" fillId="33" borderId="10" xfId="62" applyNumberFormat="1" applyFont="1" applyFill="1" applyBorder="1">
      <alignment/>
      <protection/>
    </xf>
    <xf numFmtId="0" fontId="3" fillId="0" borderId="11" xfId="62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 horizontal="right" vertical="center"/>
      <protection/>
    </xf>
    <xf numFmtId="0" fontId="6" fillId="33" borderId="22" xfId="62" applyNumberFormat="1" applyFont="1" applyFill="1" applyBorder="1" applyAlignment="1" quotePrefix="1">
      <alignment horizontal="center" vertical="center"/>
      <protection/>
    </xf>
    <xf numFmtId="0" fontId="6" fillId="33" borderId="0" xfId="62" applyFont="1" applyFill="1" applyBorder="1" applyAlignment="1" applyProtection="1">
      <alignment vertical="center"/>
      <protection locked="0"/>
    </xf>
    <xf numFmtId="0" fontId="8" fillId="33" borderId="0" xfId="62" applyFont="1" applyFill="1" applyBorder="1" applyAlignment="1">
      <alignment horizontal="right" vertical="center"/>
      <protection/>
    </xf>
    <xf numFmtId="49" fontId="6" fillId="0" borderId="28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 applyProtection="1">
      <alignment vertical="center"/>
      <protection locked="0"/>
    </xf>
    <xf numFmtId="0" fontId="8" fillId="0" borderId="11" xfId="62" applyFont="1" applyFill="1" applyBorder="1" applyAlignment="1" applyProtection="1">
      <alignment horizontal="right" vertical="center"/>
      <protection locked="0"/>
    </xf>
    <xf numFmtId="3" fontId="8" fillId="0" borderId="20" xfId="62" applyNumberFormat="1" applyFont="1" applyFill="1" applyBorder="1" applyAlignment="1" applyProtection="1">
      <alignment horizontal="right" vertical="center" wrapText="1" indent="2"/>
      <protection locked="0"/>
    </xf>
    <xf numFmtId="3" fontId="8" fillId="0" borderId="0" xfId="62" applyNumberFormat="1" applyFont="1" applyFill="1" applyBorder="1" applyAlignment="1" applyProtection="1">
      <alignment horizontal="right" vertical="center" wrapText="1" indent="2"/>
      <protection locked="0"/>
    </xf>
    <xf numFmtId="3" fontId="8" fillId="0" borderId="20" xfId="62" applyNumberFormat="1" applyFont="1" applyFill="1" applyBorder="1" applyAlignment="1" applyProtection="1">
      <alignment horizontal="right" vertical="center" indent="2"/>
      <protection locked="0"/>
    </xf>
    <xf numFmtId="3" fontId="8" fillId="0" borderId="0" xfId="62" applyNumberFormat="1" applyFont="1" applyFill="1" applyBorder="1" applyAlignment="1" applyProtection="1">
      <alignment horizontal="right" vertical="center" indent="2"/>
      <protection locked="0"/>
    </xf>
    <xf numFmtId="3" fontId="6" fillId="0" borderId="30" xfId="62" applyNumberFormat="1" applyFont="1" applyFill="1" applyBorder="1" applyAlignment="1" applyProtection="1">
      <alignment horizontal="right" vertical="center" indent="2"/>
      <protection locked="0"/>
    </xf>
    <xf numFmtId="3" fontId="6" fillId="0" borderId="11" xfId="62" applyNumberFormat="1" applyFont="1" applyFill="1" applyBorder="1" applyAlignment="1" applyProtection="1">
      <alignment horizontal="right" vertical="center" indent="2"/>
      <protection locked="0"/>
    </xf>
    <xf numFmtId="0" fontId="3" fillId="0" borderId="36" xfId="62" applyFont="1" applyFill="1" applyBorder="1" applyAlignment="1">
      <alignment horizontal="center" vertical="center"/>
      <protection/>
    </xf>
    <xf numFmtId="38" fontId="6" fillId="0" borderId="2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194" fontId="8" fillId="0" borderId="0" xfId="62" applyNumberFormat="1" applyFont="1" applyFill="1" applyBorder="1" applyAlignment="1" applyProtection="1">
      <alignment vertical="center"/>
      <protection locked="0"/>
    </xf>
    <xf numFmtId="194" fontId="8" fillId="0" borderId="0" xfId="51" applyNumberFormat="1" applyFont="1" applyFill="1" applyBorder="1" applyAlignment="1" applyProtection="1">
      <alignment vertical="center"/>
      <protection locked="0"/>
    </xf>
    <xf numFmtId="194" fontId="6" fillId="0" borderId="0" xfId="51" applyNumberFormat="1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horizontal="left"/>
      <protection/>
    </xf>
    <xf numFmtId="0" fontId="10" fillId="0" borderId="35" xfId="62" applyFont="1" applyFill="1" applyBorder="1" applyAlignment="1">
      <alignment horizontal="center" vertical="center"/>
      <protection/>
    </xf>
    <xf numFmtId="38" fontId="8" fillId="0" borderId="0" xfId="62" applyNumberFormat="1" applyFont="1" applyFill="1" applyBorder="1" applyAlignment="1">
      <alignment vertical="center"/>
      <protection/>
    </xf>
    <xf numFmtId="185" fontId="3" fillId="0" borderId="22" xfId="62" applyNumberFormat="1" applyFont="1" applyFill="1" applyBorder="1" applyAlignment="1" quotePrefix="1">
      <alignment horizontal="center" vertical="center"/>
      <protection/>
    </xf>
    <xf numFmtId="38" fontId="8" fillId="0" borderId="0" xfId="51" applyFont="1" applyFill="1" applyBorder="1" applyAlignment="1">
      <alignment vertical="center"/>
    </xf>
    <xf numFmtId="185" fontId="6" fillId="0" borderId="22" xfId="62" applyNumberFormat="1" applyFont="1" applyFill="1" applyBorder="1" applyAlignment="1" quotePrefix="1">
      <alignment horizontal="center" vertical="center"/>
      <protection/>
    </xf>
    <xf numFmtId="3" fontId="6" fillId="0" borderId="20" xfId="62" applyNumberFormat="1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8" fontId="6" fillId="0" borderId="0" xfId="51" applyFont="1" applyFill="1" applyBorder="1" applyAlignment="1">
      <alignment vertical="center"/>
    </xf>
    <xf numFmtId="0" fontId="3" fillId="0" borderId="10" xfId="62" applyFont="1" applyFill="1" applyBorder="1">
      <alignment/>
      <protection/>
    </xf>
    <xf numFmtId="196" fontId="6" fillId="0" borderId="20" xfId="62" applyNumberFormat="1" applyFont="1" applyFill="1" applyBorder="1" applyAlignment="1">
      <alignment vertical="center"/>
      <protection/>
    </xf>
    <xf numFmtId="196" fontId="6" fillId="0" borderId="0" xfId="62" applyNumberFormat="1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38" fontId="3" fillId="0" borderId="10" xfId="62" applyNumberFormat="1" applyFont="1" applyFill="1" applyBorder="1" applyAlignment="1">
      <alignment vertical="center"/>
      <protection/>
    </xf>
    <xf numFmtId="38" fontId="3" fillId="0" borderId="0" xfId="62" applyNumberFormat="1" applyFont="1" applyFill="1" applyBorder="1" applyAlignment="1">
      <alignment vertical="center"/>
      <protection/>
    </xf>
    <xf numFmtId="49" fontId="27" fillId="0" borderId="0" xfId="0" applyNumberFormat="1" applyFont="1" applyFill="1" applyBorder="1" applyAlignment="1">
      <alignment/>
    </xf>
    <xf numFmtId="49" fontId="28" fillId="0" borderId="35" xfId="0" applyNumberFormat="1" applyFont="1" applyBorder="1" applyAlignment="1">
      <alignment horizontal="centerContinuous" vertical="center"/>
    </xf>
    <xf numFmtId="0" fontId="28" fillId="0" borderId="35" xfId="0" applyFont="1" applyBorder="1" applyAlignment="1">
      <alignment horizontal="centerContinuous" vertical="center"/>
    </xf>
    <xf numFmtId="49" fontId="28" fillId="0" borderId="37" xfId="0" applyNumberFormat="1" applyFont="1" applyFill="1" applyBorder="1" applyAlignment="1">
      <alignment/>
    </xf>
    <xf numFmtId="49" fontId="28" fillId="0" borderId="35" xfId="0" applyNumberFormat="1" applyFont="1" applyFill="1" applyBorder="1" applyAlignment="1">
      <alignment/>
    </xf>
    <xf numFmtId="0" fontId="22" fillId="0" borderId="35" xfId="43" applyFont="1" applyFill="1" applyBorder="1" applyAlignment="1">
      <alignment/>
    </xf>
    <xf numFmtId="49" fontId="28" fillId="0" borderId="37" xfId="0" applyNumberFormat="1" applyFont="1" applyFill="1" applyBorder="1" applyAlignment="1">
      <alignment vertical="center"/>
    </xf>
    <xf numFmtId="0" fontId="22" fillId="0" borderId="35" xfId="43" applyFont="1" applyFill="1" applyBorder="1" applyAlignment="1">
      <alignment vertical="center" wrapText="1"/>
    </xf>
    <xf numFmtId="189" fontId="3" fillId="0" borderId="13" xfId="62" applyNumberFormat="1" applyFont="1" applyFill="1" applyBorder="1" applyAlignment="1">
      <alignment horizontal="center" vertical="center"/>
      <protection/>
    </xf>
    <xf numFmtId="189" fontId="6" fillId="0" borderId="15" xfId="62" applyNumberFormat="1" applyFont="1" applyFill="1" applyBorder="1" applyAlignment="1">
      <alignment horizontal="center" vertical="center"/>
      <protection/>
    </xf>
    <xf numFmtId="0" fontId="3" fillId="0" borderId="38" xfId="62" applyFont="1" applyFill="1" applyBorder="1" applyAlignment="1">
      <alignment horizontal="center" vertical="center"/>
      <protection/>
    </xf>
    <xf numFmtId="38" fontId="8" fillId="0" borderId="39" xfId="62" applyNumberFormat="1" applyFont="1" applyFill="1" applyBorder="1" applyAlignment="1" applyProtection="1">
      <alignment horizontal="center" vertical="center"/>
      <protection locked="0"/>
    </xf>
    <xf numFmtId="38" fontId="8" fillId="0" borderId="39" xfId="51" applyFont="1" applyFill="1" applyBorder="1" applyAlignment="1" applyProtection="1">
      <alignment horizontal="center" vertical="center"/>
      <protection locked="0"/>
    </xf>
    <xf numFmtId="38" fontId="20" fillId="33" borderId="39" xfId="51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center"/>
      <protection/>
    </xf>
    <xf numFmtId="0" fontId="18" fillId="33" borderId="0" xfId="62" applyFont="1" applyFill="1" applyBorder="1" applyAlignment="1">
      <alignment horizont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23" fillId="0" borderId="0" xfId="62" applyFont="1" applyFill="1" applyBorder="1">
      <alignment/>
      <protection/>
    </xf>
    <xf numFmtId="0" fontId="55" fillId="0" borderId="0" xfId="43" applyFont="1" applyFill="1" applyBorder="1" applyAlignment="1">
      <alignment vertical="center"/>
    </xf>
    <xf numFmtId="0" fontId="9" fillId="0" borderId="0" xfId="62" applyFont="1" applyFill="1" applyBorder="1" applyAlignment="1">
      <alignment horizontal="center"/>
      <protection/>
    </xf>
    <xf numFmtId="0" fontId="55" fillId="0" borderId="0" xfId="4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6" fillId="0" borderId="0" xfId="62" applyFont="1" applyBorder="1" applyAlignment="1">
      <alignment horizontal="distributed" vertical="center" wrapText="1"/>
      <protection/>
    </xf>
    <xf numFmtId="178" fontId="14" fillId="0" borderId="20" xfId="64" applyNumberFormat="1" applyFont="1" applyFill="1" applyBorder="1" applyAlignment="1">
      <alignment horizontal="center" vertical="top" wrapText="1"/>
      <protection/>
    </xf>
    <xf numFmtId="178" fontId="15" fillId="0" borderId="21" xfId="64" applyNumberFormat="1" applyFont="1" applyFill="1" applyBorder="1" applyAlignment="1">
      <alignment horizontal="center" vertical="top" wrapText="1"/>
      <protection/>
    </xf>
    <xf numFmtId="178" fontId="15" fillId="0" borderId="24" xfId="64" applyNumberFormat="1" applyFont="1" applyFill="1" applyBorder="1" applyAlignment="1">
      <alignment horizontal="center" vertical="top" wrapText="1"/>
      <protection/>
    </xf>
    <xf numFmtId="0" fontId="17" fillId="0" borderId="0" xfId="62" applyFont="1" applyBorder="1" applyAlignment="1">
      <alignment horizontal="left" vertical="center" wrapText="1"/>
      <protection/>
    </xf>
    <xf numFmtId="177" fontId="14" fillId="0" borderId="32" xfId="64" applyNumberFormat="1" applyFont="1" applyFill="1" applyBorder="1" applyAlignment="1">
      <alignment horizontal="center" wrapText="1"/>
      <protection/>
    </xf>
    <xf numFmtId="0" fontId="3" fillId="0" borderId="21" xfId="62" applyFont="1" applyFill="1" applyBorder="1" applyAlignment="1">
      <alignment/>
      <protection/>
    </xf>
    <xf numFmtId="0" fontId="9" fillId="0" borderId="0" xfId="62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9" fillId="33" borderId="0" xfId="62" applyFont="1" applyFill="1" applyBorder="1" applyAlignment="1">
      <alignment horizontal="center"/>
      <protection/>
    </xf>
    <xf numFmtId="0" fontId="14" fillId="33" borderId="31" xfId="62" applyFont="1" applyFill="1" applyBorder="1" applyAlignment="1">
      <alignment horizontal="center" vertical="center"/>
      <protection/>
    </xf>
    <xf numFmtId="0" fontId="14" fillId="33" borderId="34" xfId="62" applyFont="1" applyFill="1" applyBorder="1" applyAlignment="1">
      <alignment horizontal="center" vertical="center"/>
      <protection/>
    </xf>
    <xf numFmtId="0" fontId="30" fillId="33" borderId="15" xfId="62" applyFont="1" applyFill="1" applyBorder="1" applyAlignment="1">
      <alignment horizontal="center" vertical="center"/>
      <protection/>
    </xf>
    <xf numFmtId="0" fontId="30" fillId="33" borderId="12" xfId="62" applyFont="1" applyFill="1" applyBorder="1" applyAlignment="1">
      <alignment horizontal="center" vertical="center"/>
      <protection/>
    </xf>
    <xf numFmtId="0" fontId="30" fillId="33" borderId="13" xfId="62" applyFont="1" applyFill="1" applyBorder="1" applyAlignment="1">
      <alignment horizontal="center" vertical="center"/>
      <protection/>
    </xf>
    <xf numFmtId="0" fontId="30" fillId="33" borderId="15" xfId="62" applyFont="1" applyFill="1" applyBorder="1" applyAlignment="1">
      <alignment horizontal="center" vertical="center" wrapText="1"/>
      <protection/>
    </xf>
    <xf numFmtId="0" fontId="30" fillId="33" borderId="12" xfId="62" applyFont="1" applyFill="1" applyBorder="1" applyAlignment="1">
      <alignment horizontal="center" vertical="center" wrapText="1"/>
      <protection/>
    </xf>
    <xf numFmtId="0" fontId="14" fillId="33" borderId="12" xfId="62" applyFont="1" applyFill="1" applyBorder="1" applyAlignment="1">
      <alignment horizontal="center" vertical="center" wrapText="1"/>
      <protection/>
    </xf>
    <xf numFmtId="0" fontId="32" fillId="33" borderId="12" xfId="62" applyFont="1" applyFill="1" applyBorder="1" applyAlignment="1">
      <alignment horizontal="center" vertical="center"/>
      <protection/>
    </xf>
    <xf numFmtId="0" fontId="32" fillId="33" borderId="13" xfId="62" applyFont="1" applyFill="1" applyBorder="1" applyAlignment="1">
      <alignment horizontal="center" vertical="center"/>
      <protection/>
    </xf>
    <xf numFmtId="0" fontId="24" fillId="33" borderId="15" xfId="62" applyFont="1" applyFill="1" applyBorder="1" applyAlignment="1">
      <alignment horizontal="left" vertical="center" wrapText="1"/>
      <protection/>
    </xf>
    <xf numFmtId="0" fontId="29" fillId="33" borderId="12" xfId="62" applyFont="1" applyFill="1" applyBorder="1" applyAlignment="1">
      <alignment horizontal="left" vertical="center" wrapText="1"/>
      <protection/>
    </xf>
    <xf numFmtId="0" fontId="31" fillId="33" borderId="12" xfId="62" applyFont="1" applyFill="1" applyBorder="1" applyAlignment="1">
      <alignment horizontal="center" vertical="center"/>
      <protection/>
    </xf>
    <xf numFmtId="0" fontId="31" fillId="33" borderId="13" xfId="62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10" fillId="0" borderId="14" xfId="62" applyFont="1" applyFill="1" applyBorder="1" applyAlignment="1">
      <alignment horizontal="center" vertical="center" wrapText="1"/>
      <protection/>
    </xf>
    <xf numFmtId="0" fontId="10" fillId="0" borderId="24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33" borderId="34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" fillId="0" borderId="26" xfId="62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showGridLines="0" tabSelected="1" zoomScaleSheetLayoutView="100" zoomScalePageLayoutView="0" workbookViewId="0" topLeftCell="A1">
      <selection activeCell="A25" sqref="A25"/>
    </sheetView>
  </sheetViews>
  <sheetFormatPr defaultColWidth="11.421875" defaultRowHeight="15"/>
  <cols>
    <col min="1" max="1" width="5.28125" style="340" customWidth="1"/>
    <col min="2" max="2" width="9.00390625" style="340" customWidth="1"/>
    <col min="3" max="3" width="85.8515625" style="340" customWidth="1"/>
    <col min="4" max="16384" width="11.421875" style="340" customWidth="1"/>
  </cols>
  <sheetData>
    <row r="1" ht="24.75" customHeight="1">
      <c r="B1" s="323" t="s">
        <v>249</v>
      </c>
    </row>
    <row r="2" spans="2:3" ht="18.75" customHeight="1">
      <c r="B2" s="324" t="s">
        <v>250</v>
      </c>
      <c r="C2" s="325" t="s">
        <v>251</v>
      </c>
    </row>
    <row r="3" spans="2:3" ht="18.75" customHeight="1">
      <c r="B3" s="326" t="s">
        <v>252</v>
      </c>
      <c r="C3" s="328" t="s">
        <v>268</v>
      </c>
    </row>
    <row r="4" spans="2:3" ht="18.75" customHeight="1">
      <c r="B4" s="326" t="s">
        <v>253</v>
      </c>
      <c r="C4" s="328" t="s">
        <v>269</v>
      </c>
    </row>
    <row r="5" spans="2:3" ht="18.75">
      <c r="B5" s="329" t="s">
        <v>254</v>
      </c>
      <c r="C5" s="330" t="s">
        <v>286</v>
      </c>
    </row>
    <row r="6" spans="2:3" ht="18.75" customHeight="1">
      <c r="B6" s="326" t="s">
        <v>255</v>
      </c>
      <c r="C6" s="328" t="s">
        <v>270</v>
      </c>
    </row>
    <row r="7" spans="2:3" ht="18.75" customHeight="1">
      <c r="B7" s="326" t="s">
        <v>256</v>
      </c>
      <c r="C7" s="328" t="s">
        <v>271</v>
      </c>
    </row>
    <row r="8" spans="2:3" ht="18.75" customHeight="1">
      <c r="B8" s="326" t="s">
        <v>257</v>
      </c>
      <c r="C8" s="328" t="s">
        <v>272</v>
      </c>
    </row>
    <row r="9" spans="2:3" ht="18.75" customHeight="1">
      <c r="B9" s="326" t="s">
        <v>258</v>
      </c>
      <c r="C9" s="328" t="s">
        <v>273</v>
      </c>
    </row>
    <row r="10" spans="2:3" ht="18.75" customHeight="1">
      <c r="B10" s="326" t="s">
        <v>259</v>
      </c>
      <c r="C10" s="328" t="s">
        <v>274</v>
      </c>
    </row>
    <row r="11" spans="2:3" ht="18.75" customHeight="1">
      <c r="B11" s="326" t="s">
        <v>260</v>
      </c>
      <c r="C11" s="328" t="s">
        <v>288</v>
      </c>
    </row>
    <row r="12" spans="2:3" ht="18.75" customHeight="1">
      <c r="B12" s="326" t="s">
        <v>261</v>
      </c>
      <c r="C12" s="328" t="s">
        <v>275</v>
      </c>
    </row>
    <row r="13" spans="2:3" ht="18.75" customHeight="1">
      <c r="B13" s="326" t="s">
        <v>262</v>
      </c>
      <c r="C13" s="328" t="s">
        <v>276</v>
      </c>
    </row>
    <row r="14" spans="2:3" ht="18.75" customHeight="1">
      <c r="B14" s="326" t="s">
        <v>263</v>
      </c>
      <c r="C14" s="328" t="s">
        <v>277</v>
      </c>
    </row>
    <row r="15" spans="2:3" ht="18.75" customHeight="1">
      <c r="B15" s="326" t="s">
        <v>264</v>
      </c>
      <c r="C15" s="328" t="s">
        <v>278</v>
      </c>
    </row>
    <row r="16" spans="2:3" ht="18.75" customHeight="1">
      <c r="B16" s="326" t="s">
        <v>265</v>
      </c>
      <c r="C16" s="328" t="s">
        <v>279</v>
      </c>
    </row>
    <row r="17" spans="2:3" ht="18.75" customHeight="1">
      <c r="B17" s="326" t="s">
        <v>266</v>
      </c>
      <c r="C17" s="328" t="s">
        <v>280</v>
      </c>
    </row>
    <row r="18" spans="2:3" ht="18.75" customHeight="1">
      <c r="B18" s="327" t="s">
        <v>267</v>
      </c>
      <c r="C18" s="328" t="s">
        <v>281</v>
      </c>
    </row>
    <row r="19" ht="18.75" customHeight="1"/>
  </sheetData>
  <sheetProtection/>
  <hyperlinks>
    <hyperlink ref="C3" location="'9-1'!A1" display="ＪＲ各駅の乗車人員"/>
    <hyperlink ref="C4" location="'9-2'!A1" display="ＪＲ高松貨物ターミナル駅の貨物発着トン数"/>
    <hyperlink ref="C5" location="'9-3'!A1" display="'9-3'!A1"/>
    <hyperlink ref="C6" location="'9-4'!A1" display="高松市立駐車場利用状況"/>
    <hyperlink ref="C7" location="'9-5'!A1" display="一般乗合バス"/>
    <hyperlink ref="C8" location="'9-6'!A1" display="一般貸切バス"/>
    <hyperlink ref="C9" location="'9-7'!A1" display="民営鉄道"/>
    <hyperlink ref="C10" location="'9-8'!A1" display="高松空港の利用状況"/>
    <hyperlink ref="C11" location="'9-9'!A1" display="自動車保有台数所定"/>
    <hyperlink ref="C12" location="'9-10'!A1" display="軽自動車等の登録台数"/>
    <hyperlink ref="C13" location="'9-11'!A1" display="高松港入港船舶"/>
    <hyperlink ref="C14" location="'9-12'!A1" display="高松港の概況"/>
    <hyperlink ref="C15" location="'9-13'!A1" display="フェリーボート輸送実績"/>
    <hyperlink ref="C16" location="'9-14'!A1" display="加入電話施設数"/>
    <hyperlink ref="C17" location="'9-15'!A1" display="郵便局数"/>
    <hyperlink ref="C18" location="'9-16'!A1" display="テレビ受信契約数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selection activeCell="A24" sqref="A24"/>
    </sheetView>
  </sheetViews>
  <sheetFormatPr defaultColWidth="11.421875" defaultRowHeight="15"/>
  <cols>
    <col min="1" max="1" width="9.00390625" style="64" customWidth="1"/>
    <col min="2" max="2" width="8.8515625" style="64" customWidth="1"/>
    <col min="3" max="3" width="7.57421875" style="64" customWidth="1"/>
    <col min="4" max="4" width="7.140625" style="64" customWidth="1"/>
    <col min="5" max="5" width="7.57421875" style="64" customWidth="1"/>
    <col min="6" max="6" width="8.00390625" style="64" customWidth="1"/>
    <col min="7" max="7" width="7.140625" style="64" customWidth="1"/>
    <col min="8" max="8" width="8.8515625" style="64" customWidth="1"/>
    <col min="9" max="10" width="7.57421875" style="64" customWidth="1"/>
    <col min="11" max="12" width="7.140625" style="64" customWidth="1"/>
    <col min="13" max="13" width="7.00390625" style="64" customWidth="1"/>
    <col min="14" max="14" width="18.421875" style="64" customWidth="1"/>
    <col min="15" max="16384" width="11.421875" style="64" customWidth="1"/>
  </cols>
  <sheetData>
    <row r="1" spans="1:14" s="57" customFormat="1" ht="18.75">
      <c r="A1" s="342" t="s">
        <v>287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84"/>
      <c r="N1" s="341" t="s">
        <v>282</v>
      </c>
    </row>
    <row r="2" ht="13.5">
      <c r="A2" s="308"/>
    </row>
    <row r="3" spans="1:12" ht="14.25" thickBot="1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88" t="s">
        <v>151</v>
      </c>
    </row>
    <row r="4" spans="1:12" ht="18.75" customHeight="1">
      <c r="A4" s="345" t="s">
        <v>152</v>
      </c>
      <c r="B4" s="375" t="s">
        <v>153</v>
      </c>
      <c r="C4" s="347" t="s">
        <v>154</v>
      </c>
      <c r="D4" s="349"/>
      <c r="E4" s="349"/>
      <c r="F4" s="348"/>
      <c r="G4" s="375" t="s">
        <v>155</v>
      </c>
      <c r="H4" s="347" t="s">
        <v>156</v>
      </c>
      <c r="I4" s="349"/>
      <c r="J4" s="348"/>
      <c r="K4" s="212" t="s">
        <v>157</v>
      </c>
      <c r="L4" s="213" t="s">
        <v>158</v>
      </c>
    </row>
    <row r="5" spans="1:12" ht="18.75" customHeight="1">
      <c r="A5" s="346"/>
      <c r="B5" s="376"/>
      <c r="C5" s="111" t="s">
        <v>159</v>
      </c>
      <c r="D5" s="111" t="s">
        <v>160</v>
      </c>
      <c r="E5" s="111" t="s">
        <v>161</v>
      </c>
      <c r="F5" s="309" t="s">
        <v>162</v>
      </c>
      <c r="G5" s="376"/>
      <c r="H5" s="111" t="s">
        <v>159</v>
      </c>
      <c r="I5" s="111" t="s">
        <v>160</v>
      </c>
      <c r="J5" s="111" t="s">
        <v>161</v>
      </c>
      <c r="K5" s="214" t="s">
        <v>163</v>
      </c>
      <c r="L5" s="215" t="s">
        <v>164</v>
      </c>
    </row>
    <row r="6" spans="1:14" s="60" customFormat="1" ht="24" customHeight="1">
      <c r="A6" s="67">
        <v>26</v>
      </c>
      <c r="B6" s="58">
        <v>172833</v>
      </c>
      <c r="C6" s="227">
        <v>22973</v>
      </c>
      <c r="D6" s="217">
        <v>7857</v>
      </c>
      <c r="E6" s="217">
        <v>14894</v>
      </c>
      <c r="F6" s="217">
        <v>222</v>
      </c>
      <c r="G6" s="217">
        <v>650</v>
      </c>
      <c r="H6" s="310">
        <v>143941</v>
      </c>
      <c r="I6" s="217">
        <v>62194</v>
      </c>
      <c r="J6" s="217">
        <v>81747</v>
      </c>
      <c r="K6" s="217">
        <v>4552</v>
      </c>
      <c r="L6" s="217">
        <v>717</v>
      </c>
      <c r="M6" s="229"/>
      <c r="N6" s="229"/>
    </row>
    <row r="7" spans="1:14" s="60" customFormat="1" ht="24" customHeight="1">
      <c r="A7" s="311">
        <f>A6+1</f>
        <v>27</v>
      </c>
      <c r="B7" s="58">
        <v>172260</v>
      </c>
      <c r="C7" s="227">
        <v>22925</v>
      </c>
      <c r="D7" s="217">
        <v>8009</v>
      </c>
      <c r="E7" s="217">
        <v>14681</v>
      </c>
      <c r="F7" s="217">
        <v>235</v>
      </c>
      <c r="G7" s="217">
        <v>666</v>
      </c>
      <c r="H7" s="310">
        <v>143919</v>
      </c>
      <c r="I7" s="217">
        <v>63714</v>
      </c>
      <c r="J7" s="217">
        <v>80205</v>
      </c>
      <c r="K7" s="217">
        <v>4013</v>
      </c>
      <c r="L7" s="217">
        <v>737</v>
      </c>
      <c r="M7" s="229"/>
      <c r="N7" s="229"/>
    </row>
    <row r="8" spans="1:14" s="60" customFormat="1" ht="24" customHeight="1">
      <c r="A8" s="311">
        <f>A7+1</f>
        <v>28</v>
      </c>
      <c r="B8" s="58">
        <v>174093</v>
      </c>
      <c r="C8" s="227">
        <v>23006</v>
      </c>
      <c r="D8" s="217">
        <v>8107</v>
      </c>
      <c r="E8" s="217">
        <v>14654</v>
      </c>
      <c r="F8" s="217">
        <v>245</v>
      </c>
      <c r="G8" s="217">
        <v>687</v>
      </c>
      <c r="H8" s="310">
        <v>145058</v>
      </c>
      <c r="I8" s="217">
        <v>65747</v>
      </c>
      <c r="J8" s="217">
        <v>79311</v>
      </c>
      <c r="K8" s="217">
        <v>4606</v>
      </c>
      <c r="L8" s="217">
        <v>736</v>
      </c>
      <c r="M8" s="229"/>
      <c r="N8" s="229"/>
    </row>
    <row r="9" spans="1:14" s="66" customFormat="1" ht="24" customHeight="1">
      <c r="A9" s="311">
        <f>A8+1</f>
        <v>29</v>
      </c>
      <c r="B9" s="58">
        <v>174876</v>
      </c>
      <c r="C9" s="227">
        <v>23067</v>
      </c>
      <c r="D9" s="76">
        <v>8215</v>
      </c>
      <c r="E9" s="76">
        <v>14578</v>
      </c>
      <c r="F9" s="76">
        <v>274</v>
      </c>
      <c r="G9" s="76">
        <v>691</v>
      </c>
      <c r="H9" s="312">
        <v>145734</v>
      </c>
      <c r="I9" s="76">
        <v>67604</v>
      </c>
      <c r="J9" s="76">
        <v>78130</v>
      </c>
      <c r="K9" s="76">
        <v>4641</v>
      </c>
      <c r="L9" s="76">
        <v>743</v>
      </c>
      <c r="M9" s="229"/>
      <c r="N9" s="229"/>
    </row>
    <row r="10" spans="1:14" s="4" customFormat="1" ht="24" customHeight="1" thickBot="1">
      <c r="A10" s="313">
        <f>A9+1</f>
        <v>30</v>
      </c>
      <c r="B10" s="314">
        <v>175178</v>
      </c>
      <c r="C10" s="315">
        <v>23192</v>
      </c>
      <c r="D10" s="304">
        <v>8314</v>
      </c>
      <c r="E10" s="304">
        <v>14591</v>
      </c>
      <c r="F10" s="304">
        <v>287</v>
      </c>
      <c r="G10" s="304">
        <v>684</v>
      </c>
      <c r="H10" s="316">
        <v>145889</v>
      </c>
      <c r="I10" s="304">
        <v>69264</v>
      </c>
      <c r="J10" s="304">
        <v>76625</v>
      </c>
      <c r="K10" s="304">
        <v>4687</v>
      </c>
      <c r="L10" s="304">
        <v>726</v>
      </c>
      <c r="M10" s="65"/>
      <c r="N10" s="65"/>
    </row>
    <row r="11" spans="1:12" ht="13.5">
      <c r="A11" s="317" t="s">
        <v>165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</row>
  </sheetData>
  <sheetProtection/>
  <mergeCells count="6">
    <mergeCell ref="A1:L1"/>
    <mergeCell ref="A4:A5"/>
    <mergeCell ref="B4:B5"/>
    <mergeCell ref="C4:F4"/>
    <mergeCell ref="G4:G5"/>
    <mergeCell ref="H4:J4"/>
  </mergeCells>
  <hyperlinks>
    <hyperlink ref="N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A30" sqref="A30"/>
    </sheetView>
  </sheetViews>
  <sheetFormatPr defaultColWidth="11.421875" defaultRowHeight="15"/>
  <cols>
    <col min="1" max="1" width="11.140625" style="64" customWidth="1"/>
    <col min="2" max="8" width="11.421875" style="64" customWidth="1"/>
    <col min="9" max="9" width="7.00390625" style="64" customWidth="1"/>
    <col min="10" max="10" width="16.8515625" style="64" bestFit="1" customWidth="1"/>
    <col min="11" max="16384" width="11.421875" style="64" customWidth="1"/>
  </cols>
  <sheetData>
    <row r="1" spans="1:10" s="57" customFormat="1" ht="18.75">
      <c r="A1" s="342" t="s">
        <v>207</v>
      </c>
      <c r="B1" s="342"/>
      <c r="C1" s="342"/>
      <c r="D1" s="342"/>
      <c r="E1" s="342"/>
      <c r="F1" s="342"/>
      <c r="G1" s="342"/>
      <c r="H1" s="342"/>
      <c r="I1" s="84"/>
      <c r="J1" s="341" t="s">
        <v>282</v>
      </c>
    </row>
    <row r="2" ht="13.5">
      <c r="D2" s="107"/>
    </row>
    <row r="3" spans="1:8" ht="14.25" thickBot="1">
      <c r="A3" s="223"/>
      <c r="B3" s="223"/>
      <c r="C3" s="223"/>
      <c r="D3" s="223"/>
      <c r="E3" s="223"/>
      <c r="F3" s="223"/>
      <c r="G3" s="223"/>
      <c r="H3" s="223" t="s">
        <v>166</v>
      </c>
    </row>
    <row r="4" spans="1:8" ht="15.75" customHeight="1">
      <c r="A4" s="345" t="s">
        <v>167</v>
      </c>
      <c r="B4" s="375" t="s">
        <v>218</v>
      </c>
      <c r="C4" s="347" t="s">
        <v>168</v>
      </c>
      <c r="D4" s="349"/>
      <c r="E4" s="349"/>
      <c r="F4" s="349"/>
      <c r="G4" s="349"/>
      <c r="H4" s="349"/>
    </row>
    <row r="5" spans="1:8" ht="15.75" customHeight="1">
      <c r="A5" s="377"/>
      <c r="B5" s="392"/>
      <c r="C5" s="389" t="s">
        <v>218</v>
      </c>
      <c r="D5" s="224" t="s">
        <v>219</v>
      </c>
      <c r="E5" s="389" t="s">
        <v>169</v>
      </c>
      <c r="F5" s="393" t="s">
        <v>170</v>
      </c>
      <c r="G5" s="394"/>
      <c r="H5" s="395" t="s">
        <v>171</v>
      </c>
    </row>
    <row r="6" spans="1:8" ht="15.75" customHeight="1">
      <c r="A6" s="377"/>
      <c r="B6" s="392"/>
      <c r="C6" s="392"/>
      <c r="D6" s="225" t="s">
        <v>172</v>
      </c>
      <c r="E6" s="392"/>
      <c r="F6" s="389" t="s">
        <v>220</v>
      </c>
      <c r="G6" s="389" t="s">
        <v>173</v>
      </c>
      <c r="H6" s="396"/>
    </row>
    <row r="7" spans="1:8" ht="15.75" customHeight="1">
      <c r="A7" s="346"/>
      <c r="B7" s="376"/>
      <c r="C7" s="376"/>
      <c r="D7" s="226" t="s">
        <v>174</v>
      </c>
      <c r="E7" s="376"/>
      <c r="F7" s="376"/>
      <c r="G7" s="376"/>
      <c r="H7" s="378"/>
    </row>
    <row r="8" spans="1:10" s="60" customFormat="1" ht="21" customHeight="1">
      <c r="A8" s="67">
        <v>26</v>
      </c>
      <c r="B8" s="58">
        <v>171475</v>
      </c>
      <c r="C8" s="227">
        <v>122026</v>
      </c>
      <c r="D8" s="217">
        <v>4637</v>
      </c>
      <c r="E8" s="217">
        <v>11</v>
      </c>
      <c r="F8" s="217">
        <v>29615</v>
      </c>
      <c r="G8" s="217">
        <v>87763</v>
      </c>
      <c r="H8" s="228" t="s">
        <v>33</v>
      </c>
      <c r="I8" s="229"/>
      <c r="J8" s="229"/>
    </row>
    <row r="9" spans="1:10" s="60" customFormat="1" ht="21" customHeight="1">
      <c r="A9" s="68">
        <v>27</v>
      </c>
      <c r="B9" s="58">
        <v>176510</v>
      </c>
      <c r="C9" s="227">
        <v>128540</v>
      </c>
      <c r="D9" s="217">
        <v>4601</v>
      </c>
      <c r="E9" s="217">
        <v>10</v>
      </c>
      <c r="F9" s="217">
        <v>29358</v>
      </c>
      <c r="G9" s="217">
        <v>94571</v>
      </c>
      <c r="H9" s="228" t="s">
        <v>33</v>
      </c>
      <c r="I9" s="229"/>
      <c r="J9" s="229"/>
    </row>
    <row r="10" spans="1:10" s="60" customFormat="1" ht="21" customHeight="1">
      <c r="A10" s="68">
        <v>28</v>
      </c>
      <c r="B10" s="58">
        <v>177276</v>
      </c>
      <c r="C10" s="227">
        <v>130330</v>
      </c>
      <c r="D10" s="217">
        <v>4548</v>
      </c>
      <c r="E10" s="217">
        <v>11</v>
      </c>
      <c r="F10" s="217">
        <v>29131</v>
      </c>
      <c r="G10" s="217">
        <v>96640</v>
      </c>
      <c r="H10" s="228" t="s">
        <v>33</v>
      </c>
      <c r="I10" s="229"/>
      <c r="J10" s="229"/>
    </row>
    <row r="11" spans="1:10" s="60" customFormat="1" ht="21" customHeight="1">
      <c r="A11" s="68">
        <v>29</v>
      </c>
      <c r="B11" s="58">
        <v>177200</v>
      </c>
      <c r="C11" s="227">
        <v>131408</v>
      </c>
      <c r="D11" s="217">
        <v>4521</v>
      </c>
      <c r="E11" s="217">
        <v>12</v>
      </c>
      <c r="F11" s="217">
        <v>28861</v>
      </c>
      <c r="G11" s="217">
        <v>98014</v>
      </c>
      <c r="H11" s="228" t="s">
        <v>33</v>
      </c>
      <c r="I11" s="229"/>
      <c r="J11" s="229"/>
    </row>
    <row r="12" spans="1:10" s="4" customFormat="1" ht="21" customHeight="1" thickBot="1">
      <c r="A12" s="69">
        <v>30</v>
      </c>
      <c r="B12" s="230">
        <v>177140</v>
      </c>
      <c r="C12" s="231">
        <v>132442</v>
      </c>
      <c r="D12" s="232">
        <v>4452</v>
      </c>
      <c r="E12" s="232">
        <v>11</v>
      </c>
      <c r="F12" s="232">
        <v>28471</v>
      </c>
      <c r="G12" s="232">
        <v>99508</v>
      </c>
      <c r="H12" s="228" t="s">
        <v>243</v>
      </c>
      <c r="I12" s="229"/>
      <c r="J12" s="229"/>
    </row>
    <row r="13" spans="1:10" s="4" customFormat="1" ht="12.75" customHeight="1" thickBot="1">
      <c r="A13" s="233"/>
      <c r="B13" s="234"/>
      <c r="C13" s="234"/>
      <c r="D13" s="70"/>
      <c r="E13" s="70"/>
      <c r="F13" s="70"/>
      <c r="G13" s="70"/>
      <c r="H13" s="71"/>
      <c r="I13" s="65"/>
      <c r="J13" s="65"/>
    </row>
    <row r="14" spans="1:8" ht="15.75" customHeight="1">
      <c r="A14" s="377" t="s">
        <v>167</v>
      </c>
      <c r="B14" s="378" t="s">
        <v>175</v>
      </c>
      <c r="C14" s="379"/>
      <c r="D14" s="379"/>
      <c r="E14" s="346"/>
      <c r="F14" s="380" t="s">
        <v>221</v>
      </c>
      <c r="G14" s="383" t="s">
        <v>222</v>
      </c>
      <c r="H14" s="384"/>
    </row>
    <row r="15" spans="1:8" ht="15.75" customHeight="1">
      <c r="A15" s="377"/>
      <c r="B15" s="389" t="s">
        <v>218</v>
      </c>
      <c r="C15" s="389" t="s">
        <v>223</v>
      </c>
      <c r="D15" s="390" t="s">
        <v>176</v>
      </c>
      <c r="E15" s="389" t="s">
        <v>224</v>
      </c>
      <c r="F15" s="381"/>
      <c r="G15" s="385"/>
      <c r="H15" s="386"/>
    </row>
    <row r="16" spans="1:8" ht="15.75" customHeight="1">
      <c r="A16" s="346"/>
      <c r="B16" s="376"/>
      <c r="C16" s="376"/>
      <c r="D16" s="391"/>
      <c r="E16" s="376"/>
      <c r="F16" s="382"/>
      <c r="G16" s="387"/>
      <c r="H16" s="388"/>
    </row>
    <row r="17" spans="1:10" s="60" customFormat="1" ht="21" customHeight="1">
      <c r="A17" s="67">
        <v>26</v>
      </c>
      <c r="B17" s="58">
        <v>38803</v>
      </c>
      <c r="C17" s="217">
        <v>30081</v>
      </c>
      <c r="D17" s="217">
        <v>8346</v>
      </c>
      <c r="E17" s="217">
        <v>376</v>
      </c>
      <c r="F17" s="217">
        <v>6015</v>
      </c>
      <c r="G17" s="235"/>
      <c r="H17" s="235">
        <v>4631</v>
      </c>
      <c r="I17" s="229"/>
      <c r="J17" s="229"/>
    </row>
    <row r="18" spans="1:10" s="60" customFormat="1" ht="21" customHeight="1">
      <c r="A18" s="68">
        <v>27</v>
      </c>
      <c r="B18" s="58">
        <v>36556</v>
      </c>
      <c r="C18" s="217">
        <v>27715</v>
      </c>
      <c r="D18" s="217">
        <v>8471</v>
      </c>
      <c r="E18" s="217">
        <v>370</v>
      </c>
      <c r="F18" s="217">
        <v>6394</v>
      </c>
      <c r="G18" s="235"/>
      <c r="H18" s="235">
        <v>5020</v>
      </c>
      <c r="I18" s="229"/>
      <c r="J18" s="229"/>
    </row>
    <row r="19" spans="1:10" s="60" customFormat="1" ht="21" customHeight="1">
      <c r="A19" s="68">
        <v>28</v>
      </c>
      <c r="B19" s="58">
        <v>35497</v>
      </c>
      <c r="C19" s="217">
        <v>26547</v>
      </c>
      <c r="D19" s="217">
        <v>8594</v>
      </c>
      <c r="E19" s="217">
        <v>356</v>
      </c>
      <c r="F19" s="217">
        <v>6351</v>
      </c>
      <c r="G19" s="235"/>
      <c r="H19" s="235">
        <v>5098</v>
      </c>
      <c r="I19" s="229"/>
      <c r="J19" s="229"/>
    </row>
    <row r="20" spans="1:10" s="72" customFormat="1" ht="21" customHeight="1">
      <c r="A20" s="68">
        <v>29</v>
      </c>
      <c r="B20" s="58">
        <v>34291</v>
      </c>
      <c r="C20" s="217">
        <v>25367</v>
      </c>
      <c r="D20" s="217">
        <v>8578</v>
      </c>
      <c r="E20" s="217">
        <v>346</v>
      </c>
      <c r="F20" s="217">
        <v>6294</v>
      </c>
      <c r="G20" s="235"/>
      <c r="H20" s="235">
        <v>5207</v>
      </c>
      <c r="I20" s="236"/>
      <c r="J20" s="236"/>
    </row>
    <row r="21" spans="1:10" s="4" customFormat="1" ht="21" customHeight="1" thickBot="1">
      <c r="A21" s="73">
        <v>30</v>
      </c>
      <c r="B21" s="237">
        <v>33112</v>
      </c>
      <c r="C21" s="238">
        <v>24065</v>
      </c>
      <c r="D21" s="238">
        <v>8684</v>
      </c>
      <c r="E21" s="238">
        <v>363</v>
      </c>
      <c r="F21" s="238">
        <v>6220</v>
      </c>
      <c r="G21" s="239"/>
      <c r="H21" s="239">
        <v>5366</v>
      </c>
      <c r="I21" s="236"/>
      <c r="J21" s="236"/>
    </row>
    <row r="22" spans="1:8" ht="15.75" customHeight="1">
      <c r="A22" s="59" t="s">
        <v>191</v>
      </c>
      <c r="B22" s="59"/>
      <c r="C22" s="240"/>
      <c r="D22" s="59"/>
      <c r="E22" s="59"/>
      <c r="F22" s="59"/>
      <c r="G22" s="59"/>
      <c r="H22" s="59"/>
    </row>
    <row r="23" ht="13.5">
      <c r="D23" s="107"/>
    </row>
    <row r="24" ht="13.5">
      <c r="C24" s="107"/>
    </row>
    <row r="25" spans="2:5" ht="13.5">
      <c r="B25" s="107"/>
      <c r="C25" s="107"/>
      <c r="E25" s="241"/>
    </row>
    <row r="27" spans="2:8" ht="13.5">
      <c r="B27" s="107"/>
      <c r="F27" s="107"/>
      <c r="H27" s="107"/>
    </row>
  </sheetData>
  <sheetProtection/>
  <mergeCells count="18"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  <mergeCell ref="A14:A16"/>
    <mergeCell ref="B14:E14"/>
    <mergeCell ref="F14:F16"/>
    <mergeCell ref="G14:H16"/>
    <mergeCell ref="B15:B16"/>
    <mergeCell ref="C15:C16"/>
    <mergeCell ref="D15:D16"/>
    <mergeCell ref="E15:E16"/>
  </mergeCells>
  <hyperlinks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36" sqref="A36"/>
    </sheetView>
  </sheetViews>
  <sheetFormatPr defaultColWidth="11.421875" defaultRowHeight="15"/>
  <cols>
    <col min="1" max="1" width="9.28125" style="124" customWidth="1"/>
    <col min="2" max="2" width="8.28125" style="124" customWidth="1"/>
    <col min="3" max="3" width="12.421875" style="124" customWidth="1"/>
    <col min="4" max="4" width="5.57421875" style="124" customWidth="1"/>
    <col min="5" max="5" width="11.00390625" style="124" customWidth="1"/>
    <col min="6" max="6" width="8.00390625" style="124" customWidth="1"/>
    <col min="7" max="7" width="11.28125" style="124" customWidth="1"/>
    <col min="8" max="8" width="8.00390625" style="124" customWidth="1"/>
    <col min="9" max="9" width="12.421875" style="124" customWidth="1"/>
    <col min="10" max="10" width="6.7109375" style="124" customWidth="1"/>
    <col min="11" max="11" width="9.140625" style="124" customWidth="1"/>
    <col min="12" max="12" width="7.7109375" style="124" customWidth="1"/>
    <col min="13" max="13" width="16.8515625" style="124" bestFit="1" customWidth="1"/>
    <col min="14" max="16384" width="11.421875" style="124" customWidth="1"/>
  </cols>
  <sheetData>
    <row r="1" spans="1:13" ht="22.5" customHeight="1">
      <c r="A1" s="359" t="s">
        <v>209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M1" s="341" t="s">
        <v>282</v>
      </c>
    </row>
    <row r="2" spans="1:11" ht="14.25" thickBo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4.25" customHeight="1">
      <c r="A3" s="399" t="s">
        <v>210</v>
      </c>
      <c r="B3" s="397" t="s">
        <v>86</v>
      </c>
      <c r="C3" s="398"/>
      <c r="D3" s="397" t="s">
        <v>87</v>
      </c>
      <c r="E3" s="398"/>
      <c r="F3" s="397" t="s">
        <v>88</v>
      </c>
      <c r="G3" s="398"/>
      <c r="H3" s="397" t="s">
        <v>89</v>
      </c>
      <c r="I3" s="398"/>
      <c r="J3" s="397" t="s">
        <v>90</v>
      </c>
      <c r="K3" s="401"/>
    </row>
    <row r="4" spans="1:11" ht="21" customHeight="1">
      <c r="A4" s="400"/>
      <c r="B4" s="243" t="s">
        <v>211</v>
      </c>
      <c r="C4" s="243" t="s">
        <v>91</v>
      </c>
      <c r="D4" s="243" t="s">
        <v>211</v>
      </c>
      <c r="E4" s="243" t="s">
        <v>91</v>
      </c>
      <c r="F4" s="243" t="s">
        <v>211</v>
      </c>
      <c r="G4" s="243" t="s">
        <v>91</v>
      </c>
      <c r="H4" s="243" t="s">
        <v>211</v>
      </c>
      <c r="I4" s="243" t="s">
        <v>91</v>
      </c>
      <c r="J4" s="243" t="s">
        <v>211</v>
      </c>
      <c r="K4" s="244" t="s">
        <v>91</v>
      </c>
    </row>
    <row r="5" spans="1:11" ht="20.25" customHeight="1">
      <c r="A5" s="245">
        <v>26</v>
      </c>
      <c r="B5" s="246">
        <v>39691</v>
      </c>
      <c r="C5" s="247">
        <v>27102371</v>
      </c>
      <c r="D5" s="248">
        <v>332</v>
      </c>
      <c r="E5" s="248">
        <v>1900206</v>
      </c>
      <c r="F5" s="248">
        <v>16145</v>
      </c>
      <c r="G5" s="248">
        <v>2445160</v>
      </c>
      <c r="H5" s="248">
        <v>22616</v>
      </c>
      <c r="I5" s="248">
        <v>22604104</v>
      </c>
      <c r="J5" s="248">
        <v>598</v>
      </c>
      <c r="K5" s="248">
        <v>152901</v>
      </c>
    </row>
    <row r="6" spans="1:11" ht="20.25" customHeight="1">
      <c r="A6" s="249">
        <v>27</v>
      </c>
      <c r="B6" s="246">
        <v>36682</v>
      </c>
      <c r="C6" s="247">
        <v>24240687</v>
      </c>
      <c r="D6" s="248">
        <v>324</v>
      </c>
      <c r="E6" s="248">
        <v>1677986</v>
      </c>
      <c r="F6" s="248">
        <v>15986</v>
      </c>
      <c r="G6" s="248">
        <v>2152991</v>
      </c>
      <c r="H6" s="248">
        <v>19984</v>
      </c>
      <c r="I6" s="248">
        <v>20249448</v>
      </c>
      <c r="J6" s="248">
        <v>388</v>
      </c>
      <c r="K6" s="248">
        <v>160262</v>
      </c>
    </row>
    <row r="7" spans="1:11" ht="20.25" customHeight="1">
      <c r="A7" s="249">
        <v>28</v>
      </c>
      <c r="B7" s="246">
        <v>39784</v>
      </c>
      <c r="C7" s="247">
        <v>25202894</v>
      </c>
      <c r="D7" s="248">
        <v>339</v>
      </c>
      <c r="E7" s="248">
        <v>1955357</v>
      </c>
      <c r="F7" s="248">
        <v>18483</v>
      </c>
      <c r="G7" s="248">
        <v>2117469</v>
      </c>
      <c r="H7" s="248">
        <v>19814</v>
      </c>
      <c r="I7" s="248">
        <v>20254673</v>
      </c>
      <c r="J7" s="248">
        <v>1148</v>
      </c>
      <c r="K7" s="248">
        <v>875395</v>
      </c>
    </row>
    <row r="8" spans="1:11" ht="20.25" customHeight="1">
      <c r="A8" s="250">
        <v>29</v>
      </c>
      <c r="B8" s="246">
        <v>35612</v>
      </c>
      <c r="C8" s="247">
        <v>25542639</v>
      </c>
      <c r="D8" s="251">
        <v>365</v>
      </c>
      <c r="E8" s="251">
        <v>2682811</v>
      </c>
      <c r="F8" s="251">
        <v>16226</v>
      </c>
      <c r="G8" s="251">
        <v>2455606</v>
      </c>
      <c r="H8" s="251">
        <v>18135</v>
      </c>
      <c r="I8" s="251">
        <v>19435164</v>
      </c>
      <c r="J8" s="251">
        <v>886</v>
      </c>
      <c r="K8" s="251">
        <v>969058</v>
      </c>
    </row>
    <row r="9" spans="1:11" s="256" customFormat="1" ht="20.25" customHeight="1" thickBot="1">
      <c r="A9" s="252">
        <v>30</v>
      </c>
      <c r="B9" s="253">
        <v>33582</v>
      </c>
      <c r="C9" s="254">
        <v>23714753</v>
      </c>
      <c r="D9" s="255">
        <v>346</v>
      </c>
      <c r="E9" s="255">
        <v>2048001</v>
      </c>
      <c r="F9" s="255">
        <v>14884</v>
      </c>
      <c r="G9" s="255">
        <v>2264061</v>
      </c>
      <c r="H9" s="255">
        <v>17576</v>
      </c>
      <c r="I9" s="255">
        <v>19122565</v>
      </c>
      <c r="J9" s="255">
        <v>776</v>
      </c>
      <c r="K9" s="255">
        <v>280126</v>
      </c>
    </row>
    <row r="10" spans="1:11" ht="14.25" customHeight="1">
      <c r="A10" s="257" t="s">
        <v>92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</row>
    <row r="11" ht="13.5">
      <c r="A11" s="124" t="s">
        <v>93</v>
      </c>
    </row>
    <row r="12" ht="13.5">
      <c r="A12" s="124" t="s">
        <v>198</v>
      </c>
    </row>
    <row r="13" ht="13.5">
      <c r="A13" s="124" t="s">
        <v>94</v>
      </c>
    </row>
    <row r="14" spans="2:3" ht="13.5">
      <c r="B14" s="258"/>
      <c r="C14" s="258"/>
    </row>
    <row r="15" spans="2:3" ht="13.5">
      <c r="B15" s="258"/>
      <c r="C15" s="258"/>
    </row>
    <row r="16" spans="2:3" ht="13.5">
      <c r="B16" s="258"/>
      <c r="C16" s="258"/>
    </row>
    <row r="17" spans="2:5" ht="13.5">
      <c r="B17" s="258"/>
      <c r="C17" s="258"/>
      <c r="E17" s="258"/>
    </row>
    <row r="18" spans="2:3" ht="13.5">
      <c r="B18" s="258"/>
      <c r="C18" s="258"/>
    </row>
    <row r="24" ht="13.5">
      <c r="G24" s="256"/>
    </row>
  </sheetData>
  <sheetProtection/>
  <mergeCells count="7">
    <mergeCell ref="B3:C3"/>
    <mergeCell ref="A1:K1"/>
    <mergeCell ref="A3:A4"/>
    <mergeCell ref="D3:E3"/>
    <mergeCell ref="F3:G3"/>
    <mergeCell ref="H3:I3"/>
    <mergeCell ref="J3:K3"/>
  </mergeCells>
  <hyperlinks>
    <hyperlink ref="M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35" sqref="A35"/>
    </sheetView>
  </sheetViews>
  <sheetFormatPr defaultColWidth="11.421875" defaultRowHeight="15"/>
  <cols>
    <col min="1" max="1" width="12.421875" style="124" customWidth="1"/>
    <col min="2" max="2" width="12.8515625" style="124" customWidth="1"/>
    <col min="3" max="3" width="13.28125" style="124" bestFit="1" customWidth="1"/>
    <col min="4" max="7" width="12.8515625" style="124" customWidth="1"/>
    <col min="8" max="8" width="6.57421875" style="124" customWidth="1"/>
    <col min="9" max="9" width="16.8515625" style="124" bestFit="1" customWidth="1"/>
    <col min="10" max="16384" width="11.421875" style="124" customWidth="1"/>
  </cols>
  <sheetData>
    <row r="1" spans="1:9" ht="20.25" customHeight="1">
      <c r="A1" s="359" t="s">
        <v>213</v>
      </c>
      <c r="B1" s="359"/>
      <c r="C1" s="359"/>
      <c r="D1" s="359"/>
      <c r="E1" s="359"/>
      <c r="F1" s="359"/>
      <c r="G1" s="359"/>
      <c r="I1" s="341" t="s">
        <v>282</v>
      </c>
    </row>
    <row r="3" spans="1:7" ht="14.25" customHeight="1" thickBot="1">
      <c r="A3" s="259"/>
      <c r="B3" s="259"/>
      <c r="C3" s="259"/>
      <c r="D3" s="259"/>
      <c r="E3" s="259"/>
      <c r="F3" s="259"/>
      <c r="G3" s="259"/>
    </row>
    <row r="4" spans="1:7" ht="21" customHeight="1">
      <c r="A4" s="399" t="s">
        <v>212</v>
      </c>
      <c r="B4" s="397" t="s">
        <v>95</v>
      </c>
      <c r="C4" s="398"/>
      <c r="D4" s="397" t="s">
        <v>96</v>
      </c>
      <c r="E4" s="398"/>
      <c r="F4" s="397" t="s">
        <v>97</v>
      </c>
      <c r="G4" s="401"/>
    </row>
    <row r="5" spans="1:7" ht="18.75" customHeight="1">
      <c r="A5" s="400"/>
      <c r="B5" s="243" t="s">
        <v>98</v>
      </c>
      <c r="C5" s="243" t="s">
        <v>91</v>
      </c>
      <c r="D5" s="243" t="s">
        <v>99</v>
      </c>
      <c r="E5" s="243" t="s">
        <v>100</v>
      </c>
      <c r="F5" s="243" t="s">
        <v>101</v>
      </c>
      <c r="G5" s="244" t="s">
        <v>102</v>
      </c>
    </row>
    <row r="6" spans="1:7" ht="21" customHeight="1">
      <c r="A6" s="245">
        <v>26</v>
      </c>
      <c r="B6" s="260">
        <v>39691</v>
      </c>
      <c r="C6" s="248">
        <v>27102371</v>
      </c>
      <c r="D6" s="248">
        <v>1136959</v>
      </c>
      <c r="E6" s="248">
        <v>1116793</v>
      </c>
      <c r="F6" s="248">
        <v>10602351</v>
      </c>
      <c r="G6" s="248">
        <v>11302494</v>
      </c>
    </row>
    <row r="7" spans="1:7" ht="21" customHeight="1">
      <c r="A7" s="261">
        <v>27</v>
      </c>
      <c r="B7" s="260">
        <v>36682</v>
      </c>
      <c r="C7" s="248">
        <v>24240687</v>
      </c>
      <c r="D7" s="248">
        <v>1208363</v>
      </c>
      <c r="E7" s="248">
        <v>1140570</v>
      </c>
      <c r="F7" s="248">
        <v>8701393</v>
      </c>
      <c r="G7" s="248">
        <v>9026027</v>
      </c>
    </row>
    <row r="8" spans="1:7" ht="21" customHeight="1">
      <c r="A8" s="261">
        <v>28</v>
      </c>
      <c r="B8" s="260">
        <v>39784</v>
      </c>
      <c r="C8" s="248">
        <v>25202894</v>
      </c>
      <c r="D8" s="248">
        <v>1344117</v>
      </c>
      <c r="E8" s="248">
        <v>1307831</v>
      </c>
      <c r="F8" s="248">
        <v>9601820</v>
      </c>
      <c r="G8" s="248">
        <v>9929992</v>
      </c>
    </row>
    <row r="9" spans="1:7" s="256" customFormat="1" ht="21" customHeight="1">
      <c r="A9" s="262">
        <v>29</v>
      </c>
      <c r="B9" s="263">
        <v>35612</v>
      </c>
      <c r="C9" s="251">
        <v>25542639</v>
      </c>
      <c r="D9" s="251">
        <v>1205633</v>
      </c>
      <c r="E9" s="251">
        <v>1161382</v>
      </c>
      <c r="F9" s="251">
        <v>9265664</v>
      </c>
      <c r="G9" s="251">
        <v>9737707</v>
      </c>
    </row>
    <row r="10" spans="1:7" ht="21" customHeight="1" thickBot="1">
      <c r="A10" s="264">
        <v>30</v>
      </c>
      <c r="B10" s="265">
        <v>33582</v>
      </c>
      <c r="C10" s="255">
        <v>23714753</v>
      </c>
      <c r="D10" s="255">
        <v>1176870</v>
      </c>
      <c r="E10" s="255">
        <v>1121229</v>
      </c>
      <c r="F10" s="255">
        <v>9044611</v>
      </c>
      <c r="G10" s="255">
        <v>9154048</v>
      </c>
    </row>
    <row r="11" spans="1:7" ht="13.5">
      <c r="A11" s="257" t="s">
        <v>103</v>
      </c>
      <c r="B11" s="257"/>
      <c r="C11" s="257"/>
      <c r="D11" s="257"/>
      <c r="E11" s="257"/>
      <c r="F11" s="257"/>
      <c r="G11" s="257"/>
    </row>
    <row r="12" ht="13.5">
      <c r="A12" s="124" t="s">
        <v>94</v>
      </c>
    </row>
    <row r="13" ht="13.5">
      <c r="A13" s="124" t="s">
        <v>104</v>
      </c>
    </row>
  </sheetData>
  <sheetProtection/>
  <mergeCells count="5">
    <mergeCell ref="F4:G4"/>
    <mergeCell ref="A1:G1"/>
    <mergeCell ref="A4:A5"/>
    <mergeCell ref="B4:C4"/>
    <mergeCell ref="D4:E4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A34" sqref="A34"/>
    </sheetView>
  </sheetViews>
  <sheetFormatPr defaultColWidth="11.421875" defaultRowHeight="15"/>
  <cols>
    <col min="1" max="1" width="21.421875" style="124" customWidth="1"/>
    <col min="2" max="2" width="10.8515625" style="124" customWidth="1"/>
    <col min="3" max="3" width="13.421875" style="124" customWidth="1"/>
    <col min="4" max="4" width="12.00390625" style="124" bestFit="1" customWidth="1"/>
    <col min="5" max="5" width="10.8515625" style="124" customWidth="1"/>
    <col min="6" max="6" width="13.421875" style="124" customWidth="1"/>
    <col min="7" max="7" width="10.8515625" style="124" customWidth="1"/>
    <col min="8" max="8" width="8.00390625" style="124" customWidth="1"/>
    <col min="9" max="9" width="16.8515625" style="124" bestFit="1" customWidth="1"/>
    <col min="10" max="16384" width="11.421875" style="124" customWidth="1"/>
  </cols>
  <sheetData>
    <row r="1" spans="1:9" ht="20.25" customHeight="1">
      <c r="A1" s="359" t="s">
        <v>105</v>
      </c>
      <c r="B1" s="359"/>
      <c r="C1" s="359"/>
      <c r="D1" s="359"/>
      <c r="E1" s="359"/>
      <c r="F1" s="359"/>
      <c r="G1" s="359"/>
      <c r="H1" s="266"/>
      <c r="I1" s="341" t="s">
        <v>282</v>
      </c>
    </row>
    <row r="2" spans="8:9" ht="13.5" customHeight="1">
      <c r="H2" s="266"/>
      <c r="I2" s="209"/>
    </row>
    <row r="3" spans="1:9" ht="14.25" customHeight="1" thickBot="1">
      <c r="A3" s="259"/>
      <c r="B3" s="259"/>
      <c r="C3" s="259"/>
      <c r="D3" s="259"/>
      <c r="E3" s="259"/>
      <c r="F3" s="259"/>
      <c r="G3" s="259"/>
      <c r="H3" s="266"/>
      <c r="I3" s="339"/>
    </row>
    <row r="4" spans="1:9" ht="21" customHeight="1">
      <c r="A4" s="399" t="s">
        <v>244</v>
      </c>
      <c r="B4" s="397" t="s">
        <v>106</v>
      </c>
      <c r="C4" s="401"/>
      <c r="D4" s="398"/>
      <c r="E4" s="397" t="s">
        <v>107</v>
      </c>
      <c r="F4" s="401"/>
      <c r="G4" s="401"/>
      <c r="H4" s="266"/>
      <c r="I4" s="267"/>
    </row>
    <row r="5" spans="1:9" ht="18.75" customHeight="1">
      <c r="A5" s="400"/>
      <c r="B5" s="243" t="s">
        <v>214</v>
      </c>
      <c r="C5" s="243" t="s">
        <v>108</v>
      </c>
      <c r="D5" s="243" t="s">
        <v>99</v>
      </c>
      <c r="E5" s="243" t="s">
        <v>215</v>
      </c>
      <c r="F5" s="243" t="s">
        <v>108</v>
      </c>
      <c r="G5" s="244" t="s">
        <v>100</v>
      </c>
      <c r="H5" s="266"/>
      <c r="I5" s="248"/>
    </row>
    <row r="6" spans="1:9" ht="18.75" customHeight="1">
      <c r="A6" s="268">
        <v>26</v>
      </c>
      <c r="B6" s="269">
        <v>332141</v>
      </c>
      <c r="C6" s="270">
        <v>10296520</v>
      </c>
      <c r="D6" s="271">
        <v>882098</v>
      </c>
      <c r="E6" s="270">
        <v>318173</v>
      </c>
      <c r="F6" s="270">
        <v>9713485</v>
      </c>
      <c r="G6" s="271">
        <v>861852</v>
      </c>
      <c r="H6" s="266"/>
      <c r="I6" s="248"/>
    </row>
    <row r="7" spans="1:9" ht="18.75" customHeight="1">
      <c r="A7" s="272">
        <v>27</v>
      </c>
      <c r="B7" s="269">
        <v>294443</v>
      </c>
      <c r="C7" s="270">
        <v>8434630</v>
      </c>
      <c r="D7" s="271">
        <v>939823</v>
      </c>
      <c r="E7" s="270">
        <v>280952</v>
      </c>
      <c r="F7" s="270">
        <v>7580425</v>
      </c>
      <c r="G7" s="271">
        <v>884918</v>
      </c>
      <c r="H7" s="266"/>
      <c r="I7" s="248"/>
    </row>
    <row r="8" spans="1:9" s="6" customFormat="1" ht="18.75" customHeight="1">
      <c r="A8" s="272">
        <v>28</v>
      </c>
      <c r="B8" s="269">
        <v>276106</v>
      </c>
      <c r="C8" s="270">
        <v>7004745</v>
      </c>
      <c r="D8" s="271">
        <v>1009061</v>
      </c>
      <c r="E8" s="270">
        <v>266679</v>
      </c>
      <c r="F8" s="270">
        <v>6320775</v>
      </c>
      <c r="G8" s="271">
        <v>975561</v>
      </c>
      <c r="H8" s="266"/>
      <c r="I8" s="251"/>
    </row>
    <row r="9" spans="1:9" s="3" customFormat="1" ht="18.75" customHeight="1">
      <c r="A9" s="272">
        <v>29</v>
      </c>
      <c r="B9" s="269">
        <v>253374</v>
      </c>
      <c r="C9" s="270">
        <v>6500505</v>
      </c>
      <c r="D9" s="271">
        <v>934021</v>
      </c>
      <c r="E9" s="270">
        <v>239366</v>
      </c>
      <c r="F9" s="270">
        <v>5711400</v>
      </c>
      <c r="G9" s="271">
        <v>889015</v>
      </c>
      <c r="H9" s="266"/>
      <c r="I9" s="255"/>
    </row>
    <row r="10" spans="1:8" ht="14.25" customHeight="1">
      <c r="A10" s="273">
        <v>30</v>
      </c>
      <c r="B10" s="274">
        <v>244545</v>
      </c>
      <c r="C10" s="275">
        <v>6212265</v>
      </c>
      <c r="D10" s="276">
        <v>923183</v>
      </c>
      <c r="E10" s="275">
        <v>228284</v>
      </c>
      <c r="F10" s="275">
        <v>5364675</v>
      </c>
      <c r="G10" s="276">
        <v>868138</v>
      </c>
      <c r="H10" s="266"/>
    </row>
    <row r="11" spans="1:8" ht="13.5" customHeight="1">
      <c r="A11" s="209"/>
      <c r="B11" s="277"/>
      <c r="C11" s="278"/>
      <c r="D11" s="278"/>
      <c r="E11" s="278"/>
      <c r="F11" s="278"/>
      <c r="G11" s="278"/>
      <c r="H11" s="266"/>
    </row>
    <row r="12" spans="1:8" ht="18.75" customHeight="1">
      <c r="A12" s="279" t="s">
        <v>109</v>
      </c>
      <c r="B12" s="280">
        <v>3062</v>
      </c>
      <c r="C12" s="281">
        <v>194445</v>
      </c>
      <c r="D12" s="282"/>
      <c r="E12" s="281">
        <v>2884</v>
      </c>
      <c r="F12" s="281">
        <v>180790</v>
      </c>
      <c r="G12" s="282"/>
      <c r="H12" s="266"/>
    </row>
    <row r="13" spans="1:8" ht="18.75" customHeight="1">
      <c r="A13" s="279" t="s">
        <v>110</v>
      </c>
      <c r="B13" s="280">
        <v>71049</v>
      </c>
      <c r="C13" s="281">
        <v>3256270</v>
      </c>
      <c r="D13" s="282"/>
      <c r="E13" s="281">
        <v>62326</v>
      </c>
      <c r="F13" s="281">
        <v>2767800</v>
      </c>
      <c r="G13" s="282"/>
      <c r="H13" s="266"/>
    </row>
    <row r="14" spans="1:8" ht="18.75" customHeight="1">
      <c r="A14" s="279" t="s">
        <v>111</v>
      </c>
      <c r="B14" s="280">
        <v>148792</v>
      </c>
      <c r="C14" s="281">
        <v>1160345</v>
      </c>
      <c r="D14" s="282"/>
      <c r="E14" s="281">
        <v>144240</v>
      </c>
      <c r="F14" s="281">
        <v>1119875</v>
      </c>
      <c r="G14" s="282"/>
      <c r="H14" s="266"/>
    </row>
    <row r="15" spans="1:8" ht="18.75" customHeight="1">
      <c r="A15" s="279" t="s">
        <v>112</v>
      </c>
      <c r="B15" s="280">
        <v>7423</v>
      </c>
      <c r="C15" s="281">
        <v>37115</v>
      </c>
      <c r="D15" s="282"/>
      <c r="E15" s="281">
        <v>7386</v>
      </c>
      <c r="F15" s="281">
        <v>36930</v>
      </c>
      <c r="G15" s="282"/>
      <c r="H15" s="266"/>
    </row>
    <row r="16" spans="1:8" ht="18.75" customHeight="1" thickBot="1">
      <c r="A16" s="283" t="s">
        <v>216</v>
      </c>
      <c r="B16" s="284">
        <v>14219</v>
      </c>
      <c r="C16" s="285">
        <v>1564090</v>
      </c>
      <c r="D16" s="282"/>
      <c r="E16" s="285">
        <v>11448</v>
      </c>
      <c r="F16" s="285">
        <v>1259280</v>
      </c>
      <c r="G16" s="282"/>
      <c r="H16" s="266"/>
    </row>
    <row r="17" spans="1:8" ht="13.5" customHeight="1">
      <c r="A17" s="286" t="s">
        <v>103</v>
      </c>
      <c r="B17" s="257"/>
      <c r="C17" s="287"/>
      <c r="D17" s="257"/>
      <c r="E17" s="257"/>
      <c r="F17" s="287"/>
      <c r="G17" s="257"/>
      <c r="H17" s="266"/>
    </row>
    <row r="19" spans="2:7" ht="13.5">
      <c r="B19" s="258"/>
      <c r="C19" s="258"/>
      <c r="D19" s="258"/>
      <c r="E19" s="258"/>
      <c r="F19" s="258"/>
      <c r="G19" s="258"/>
    </row>
    <row r="20" ht="13.5">
      <c r="B20" s="258"/>
    </row>
  </sheetData>
  <sheetProtection/>
  <mergeCells count="4">
    <mergeCell ref="B4:D4"/>
    <mergeCell ref="E4:G4"/>
    <mergeCell ref="A1:G1"/>
    <mergeCell ref="A4:A5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32" sqref="A32"/>
    </sheetView>
  </sheetViews>
  <sheetFormatPr defaultColWidth="11.421875" defaultRowHeight="15"/>
  <cols>
    <col min="1" max="1" width="16.8515625" style="64" customWidth="1"/>
    <col min="2" max="6" width="14.8515625" style="64" customWidth="1"/>
    <col min="7" max="7" width="6.57421875" style="64" customWidth="1"/>
    <col min="8" max="8" width="16.8515625" style="64" bestFit="1" customWidth="1"/>
    <col min="9" max="16384" width="11.421875" style="64" customWidth="1"/>
  </cols>
  <sheetData>
    <row r="1" spans="1:8" ht="18.75">
      <c r="A1" s="342" t="s">
        <v>113</v>
      </c>
      <c r="B1" s="342"/>
      <c r="C1" s="342"/>
      <c r="D1" s="342"/>
      <c r="E1" s="342"/>
      <c r="F1" s="342"/>
      <c r="H1" s="341" t="s">
        <v>282</v>
      </c>
    </row>
    <row r="2" ht="13.5">
      <c r="B2" s="90"/>
    </row>
    <row r="3" spans="1:6" ht="14.25" thickBot="1">
      <c r="A3" s="223" t="s">
        <v>114</v>
      </c>
      <c r="B3" s="223"/>
      <c r="C3" s="223"/>
      <c r="D3" s="223"/>
      <c r="E3" s="223"/>
      <c r="F3" s="288" t="s">
        <v>115</v>
      </c>
    </row>
    <row r="4" spans="1:6" ht="18.75" customHeight="1">
      <c r="A4" s="110" t="s">
        <v>1</v>
      </c>
      <c r="B4" s="113">
        <v>26</v>
      </c>
      <c r="C4" s="331">
        <f>B4+1</f>
        <v>27</v>
      </c>
      <c r="D4" s="331">
        <f>C4+1</f>
        <v>28</v>
      </c>
      <c r="E4" s="331">
        <f>D4+1</f>
        <v>29</v>
      </c>
      <c r="F4" s="332">
        <f>E4+1</f>
        <v>30</v>
      </c>
    </row>
    <row r="5" spans="1:6" ht="28.5" customHeight="1" thickBot="1">
      <c r="A5" s="333" t="s">
        <v>116</v>
      </c>
      <c r="B5" s="334">
        <v>71100</v>
      </c>
      <c r="C5" s="334">
        <v>66200</v>
      </c>
      <c r="D5" s="334">
        <v>62400</v>
      </c>
      <c r="E5" s="335">
        <v>58100</v>
      </c>
      <c r="F5" s="336">
        <v>54300</v>
      </c>
    </row>
    <row r="6" spans="1:3" ht="13.5">
      <c r="A6" s="317" t="s">
        <v>208</v>
      </c>
      <c r="B6" s="317"/>
      <c r="C6" s="317"/>
    </row>
    <row r="7" ht="13.5">
      <c r="A7" s="64" t="s">
        <v>284</v>
      </c>
    </row>
    <row r="8" ht="13.5">
      <c r="A8" s="64" t="s">
        <v>285</v>
      </c>
    </row>
  </sheetData>
  <sheetProtection/>
  <mergeCells count="1">
    <mergeCell ref="A1:F1"/>
  </mergeCells>
  <hyperlinks>
    <hyperlink ref="H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SheetLayoutView="100" zoomScalePageLayoutView="0" workbookViewId="0" topLeftCell="A1">
      <selection activeCell="A30" sqref="A30"/>
    </sheetView>
  </sheetViews>
  <sheetFormatPr defaultColWidth="11.421875" defaultRowHeight="15"/>
  <cols>
    <col min="1" max="1" width="18.7109375" style="64" customWidth="1"/>
    <col min="2" max="3" width="9.57421875" style="64" customWidth="1"/>
    <col min="4" max="4" width="11.57421875" style="64" bestFit="1" customWidth="1"/>
    <col min="5" max="8" width="9.57421875" style="64" customWidth="1"/>
    <col min="9" max="9" width="7.421875" style="64" customWidth="1"/>
    <col min="10" max="10" width="16.8515625" style="64" bestFit="1" customWidth="1"/>
    <col min="11" max="16384" width="11.421875" style="64" customWidth="1"/>
  </cols>
  <sheetData>
    <row r="1" spans="1:10" ht="18.75">
      <c r="A1" s="342" t="s">
        <v>117</v>
      </c>
      <c r="B1" s="402"/>
      <c r="C1" s="402"/>
      <c r="D1" s="402"/>
      <c r="E1" s="402"/>
      <c r="F1" s="402"/>
      <c r="G1" s="402"/>
      <c r="H1" s="402"/>
      <c r="I1" s="337"/>
      <c r="J1" s="341" t="s">
        <v>282</v>
      </c>
    </row>
    <row r="3" spans="1:8" ht="15.75" customHeight="1" thickBot="1">
      <c r="A3" s="223" t="s">
        <v>114</v>
      </c>
      <c r="B3" s="223"/>
      <c r="C3" s="223"/>
      <c r="D3" s="223"/>
      <c r="E3" s="223"/>
      <c r="F3" s="223"/>
      <c r="G3" s="223"/>
      <c r="H3" s="288"/>
    </row>
    <row r="4" spans="1:8" ht="16.5" customHeight="1">
      <c r="A4" s="345" t="s">
        <v>2</v>
      </c>
      <c r="B4" s="347" t="s">
        <v>118</v>
      </c>
      <c r="C4" s="349"/>
      <c r="D4" s="348"/>
      <c r="E4" s="380" t="s">
        <v>119</v>
      </c>
      <c r="F4" s="380" t="s">
        <v>205</v>
      </c>
      <c r="G4" s="347" t="s">
        <v>120</v>
      </c>
      <c r="H4" s="349"/>
    </row>
    <row r="5" spans="1:8" ht="12" customHeight="1">
      <c r="A5" s="377"/>
      <c r="B5" s="389" t="s">
        <v>121</v>
      </c>
      <c r="C5" s="389" t="s">
        <v>122</v>
      </c>
      <c r="D5" s="403" t="s">
        <v>123</v>
      </c>
      <c r="E5" s="381"/>
      <c r="F5" s="381"/>
      <c r="G5" s="389" t="s">
        <v>124</v>
      </c>
      <c r="H5" s="395" t="s">
        <v>125</v>
      </c>
    </row>
    <row r="6" spans="1:8" ht="12" customHeight="1">
      <c r="A6" s="346"/>
      <c r="B6" s="376"/>
      <c r="C6" s="376"/>
      <c r="D6" s="379"/>
      <c r="E6" s="382"/>
      <c r="F6" s="382"/>
      <c r="G6" s="376"/>
      <c r="H6" s="378"/>
    </row>
    <row r="7" spans="1:8" ht="18" customHeight="1">
      <c r="A7" s="98">
        <v>27</v>
      </c>
      <c r="B7" s="289">
        <v>64</v>
      </c>
      <c r="C7" s="289">
        <v>58</v>
      </c>
      <c r="D7" s="289">
        <v>6</v>
      </c>
      <c r="E7" s="289" t="s">
        <v>0</v>
      </c>
      <c r="F7" s="289" t="s">
        <v>0</v>
      </c>
      <c r="G7" s="289" t="s">
        <v>0</v>
      </c>
      <c r="H7" s="289" t="s">
        <v>0</v>
      </c>
    </row>
    <row r="8" spans="1:8" ht="18" customHeight="1">
      <c r="A8" s="100">
        <v>28</v>
      </c>
      <c r="B8" s="289">
        <v>64</v>
      </c>
      <c r="C8" s="289">
        <v>57</v>
      </c>
      <c r="D8" s="289">
        <v>7</v>
      </c>
      <c r="E8" s="289" t="s">
        <v>0</v>
      </c>
      <c r="F8" s="289" t="s">
        <v>0</v>
      </c>
      <c r="G8" s="289" t="s">
        <v>0</v>
      </c>
      <c r="H8" s="289" t="s">
        <v>0</v>
      </c>
    </row>
    <row r="9" spans="1:8" ht="18" customHeight="1">
      <c r="A9" s="100">
        <v>29</v>
      </c>
      <c r="B9" s="289">
        <v>64</v>
      </c>
      <c r="C9" s="289">
        <v>57</v>
      </c>
      <c r="D9" s="289">
        <v>7</v>
      </c>
      <c r="E9" s="289" t="s">
        <v>0</v>
      </c>
      <c r="F9" s="289" t="s">
        <v>0</v>
      </c>
      <c r="G9" s="289" t="s">
        <v>0</v>
      </c>
      <c r="H9" s="289" t="s">
        <v>0</v>
      </c>
    </row>
    <row r="10" spans="1:8" ht="18" customHeight="1">
      <c r="A10" s="290">
        <v>30</v>
      </c>
      <c r="B10" s="291">
        <v>63</v>
      </c>
      <c r="C10" s="291">
        <v>57</v>
      </c>
      <c r="D10" s="291">
        <v>6</v>
      </c>
      <c r="E10" s="292" t="s">
        <v>0</v>
      </c>
      <c r="F10" s="292" t="s">
        <v>0</v>
      </c>
      <c r="G10" s="292" t="s">
        <v>0</v>
      </c>
      <c r="H10" s="292" t="s">
        <v>0</v>
      </c>
    </row>
    <row r="11" spans="1:8" ht="3.75" customHeight="1" thickBot="1">
      <c r="A11" s="293"/>
      <c r="B11" s="294"/>
      <c r="C11" s="294"/>
      <c r="D11" s="294"/>
      <c r="E11" s="294"/>
      <c r="F11" s="294"/>
      <c r="G11" s="294"/>
      <c r="H11" s="295"/>
    </row>
    <row r="12" s="59" customFormat="1" ht="15.75" customHeight="1">
      <c r="A12" s="59" t="s">
        <v>199</v>
      </c>
    </row>
  </sheetData>
  <sheetProtection/>
  <mergeCells count="11">
    <mergeCell ref="E4:E6"/>
    <mergeCell ref="F4:F6"/>
    <mergeCell ref="A1:H1"/>
    <mergeCell ref="G4:H4"/>
    <mergeCell ref="B5:B6"/>
    <mergeCell ref="C5:C6"/>
    <mergeCell ref="D5:D6"/>
    <mergeCell ref="G5:G6"/>
    <mergeCell ref="H5:H6"/>
    <mergeCell ref="A4:A6"/>
    <mergeCell ref="B4:D4"/>
  </mergeCells>
  <hyperlinks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32" sqref="A32"/>
    </sheetView>
  </sheetViews>
  <sheetFormatPr defaultColWidth="11.421875" defaultRowHeight="15"/>
  <cols>
    <col min="1" max="1" width="19.140625" style="64" customWidth="1"/>
    <col min="2" max="3" width="30.57421875" style="64" customWidth="1"/>
    <col min="4" max="4" width="7.421875" style="64" customWidth="1"/>
    <col min="5" max="5" width="16.8515625" style="64" bestFit="1" customWidth="1"/>
    <col min="6" max="16384" width="11.421875" style="64" customWidth="1"/>
  </cols>
  <sheetData>
    <row r="1" spans="1:5" ht="18.75">
      <c r="A1" s="342" t="s">
        <v>206</v>
      </c>
      <c r="B1" s="342"/>
      <c r="C1" s="342"/>
      <c r="E1" s="341" t="s">
        <v>282</v>
      </c>
    </row>
    <row r="3" spans="1:3" ht="18" customHeight="1" thickBot="1">
      <c r="A3" s="223" t="s">
        <v>114</v>
      </c>
      <c r="B3" s="223"/>
      <c r="C3" s="288"/>
    </row>
    <row r="4" spans="1:3" ht="18" customHeight="1">
      <c r="A4" s="110" t="s">
        <v>1</v>
      </c>
      <c r="B4" s="109" t="s">
        <v>126</v>
      </c>
      <c r="C4" s="109" t="s">
        <v>127</v>
      </c>
    </row>
    <row r="5" spans="1:3" ht="18" customHeight="1">
      <c r="A5" s="98">
        <v>26</v>
      </c>
      <c r="B5" s="296">
        <v>147394</v>
      </c>
      <c r="C5" s="297">
        <v>60818</v>
      </c>
    </row>
    <row r="6" spans="1:3" ht="18" customHeight="1">
      <c r="A6" s="100">
        <v>27</v>
      </c>
      <c r="B6" s="296">
        <v>149384</v>
      </c>
      <c r="C6" s="297">
        <v>63775</v>
      </c>
    </row>
    <row r="7" spans="1:3" ht="18" customHeight="1">
      <c r="A7" s="100">
        <v>28</v>
      </c>
      <c r="B7" s="298">
        <v>151000</v>
      </c>
      <c r="C7" s="299">
        <v>65645</v>
      </c>
    </row>
    <row r="8" spans="1:3" ht="18" customHeight="1">
      <c r="A8" s="100">
        <v>29</v>
      </c>
      <c r="B8" s="298">
        <v>153870</v>
      </c>
      <c r="C8" s="299">
        <v>68305</v>
      </c>
    </row>
    <row r="9" spans="1:3" s="65" customFormat="1" ht="18" customHeight="1" thickBot="1">
      <c r="A9" s="119">
        <v>30</v>
      </c>
      <c r="B9" s="300">
        <v>156194</v>
      </c>
      <c r="C9" s="301">
        <v>70982</v>
      </c>
    </row>
    <row r="10" ht="18" customHeight="1">
      <c r="A10" s="64" t="s">
        <v>245</v>
      </c>
    </row>
    <row r="11" ht="18" customHeight="1"/>
  </sheetData>
  <sheetProtection/>
  <mergeCells count="1">
    <mergeCell ref="A1:C1"/>
  </mergeCells>
  <hyperlinks>
    <hyperlink ref="E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zoomScaleSheetLayoutView="100" zoomScalePageLayoutView="0" workbookViewId="0" topLeftCell="A1">
      <selection activeCell="A33" sqref="A33"/>
    </sheetView>
  </sheetViews>
  <sheetFormatPr defaultColWidth="11.421875" defaultRowHeight="15"/>
  <cols>
    <col min="1" max="1" width="19.421875" style="64" customWidth="1"/>
    <col min="2" max="5" width="17.140625" style="64" customWidth="1"/>
    <col min="6" max="6" width="7.421875" style="64" customWidth="1"/>
    <col min="7" max="7" width="16.8515625" style="64" bestFit="1" customWidth="1"/>
    <col min="8" max="16384" width="11.421875" style="64" customWidth="1"/>
  </cols>
  <sheetData>
    <row r="1" spans="1:7" s="57" customFormat="1" ht="18.75">
      <c r="A1" s="342" t="s">
        <v>178</v>
      </c>
      <c r="B1" s="342"/>
      <c r="C1" s="342"/>
      <c r="D1" s="342"/>
      <c r="E1" s="342"/>
      <c r="F1" s="84"/>
      <c r="G1" s="341" t="s">
        <v>282</v>
      </c>
    </row>
    <row r="3" spans="1:5" ht="14.25" thickBot="1">
      <c r="A3" s="85"/>
      <c r="B3" s="85"/>
      <c r="C3" s="85"/>
      <c r="D3" s="85"/>
      <c r="E3" s="86" t="s">
        <v>3</v>
      </c>
    </row>
    <row r="4" spans="1:6" ht="6.75" customHeight="1">
      <c r="A4" s="87"/>
      <c r="B4" s="88"/>
      <c r="C4" s="88"/>
      <c r="D4" s="88"/>
      <c r="E4" s="89"/>
      <c r="F4" s="90"/>
    </row>
    <row r="5" spans="1:6" ht="13.5">
      <c r="A5" s="91" t="s">
        <v>59</v>
      </c>
      <c r="B5" s="92" t="s">
        <v>60</v>
      </c>
      <c r="C5" s="92" t="s">
        <v>61</v>
      </c>
      <c r="D5" s="92" t="s">
        <v>62</v>
      </c>
      <c r="E5" s="93" t="s">
        <v>63</v>
      </c>
      <c r="F5" s="94"/>
    </row>
    <row r="6" spans="1:5" ht="6.75" customHeight="1">
      <c r="A6" s="95"/>
      <c r="B6" s="96"/>
      <c r="C6" s="96"/>
      <c r="D6" s="96"/>
      <c r="E6" s="97"/>
    </row>
    <row r="7" spans="1:5" ht="18" customHeight="1">
      <c r="A7" s="98">
        <v>26</v>
      </c>
      <c r="B7" s="79">
        <v>4526687</v>
      </c>
      <c r="C7" s="99">
        <v>496570</v>
      </c>
      <c r="D7" s="99">
        <v>361842</v>
      </c>
      <c r="E7" s="99">
        <v>242368</v>
      </c>
    </row>
    <row r="8" spans="1:5" ht="18" customHeight="1">
      <c r="A8" s="100">
        <v>27</v>
      </c>
      <c r="B8" s="79">
        <v>4643164</v>
      </c>
      <c r="C8" s="99">
        <v>483306</v>
      </c>
      <c r="D8" s="99">
        <v>345363</v>
      </c>
      <c r="E8" s="99">
        <v>245186</v>
      </c>
    </row>
    <row r="9" spans="1:5" ht="18" customHeight="1">
      <c r="A9" s="100">
        <v>28</v>
      </c>
      <c r="B9" s="79">
        <v>4736400</v>
      </c>
      <c r="C9" s="99">
        <v>498882</v>
      </c>
      <c r="D9" s="99">
        <v>360369</v>
      </c>
      <c r="E9" s="99">
        <v>254689</v>
      </c>
    </row>
    <row r="10" spans="1:7" s="3" customFormat="1" ht="18" customHeight="1">
      <c r="A10" s="100">
        <v>29</v>
      </c>
      <c r="B10" s="79">
        <v>4943435</v>
      </c>
      <c r="C10" s="99">
        <v>495630</v>
      </c>
      <c r="D10" s="99">
        <v>371542</v>
      </c>
      <c r="E10" s="99">
        <v>258872</v>
      </c>
      <c r="F10" s="65"/>
      <c r="G10" s="65"/>
    </row>
    <row r="11" spans="1:7" s="3" customFormat="1" ht="18" customHeight="1">
      <c r="A11" s="101">
        <v>30</v>
      </c>
      <c r="B11" s="77">
        <v>4969607</v>
      </c>
      <c r="C11" s="78">
        <v>492221</v>
      </c>
      <c r="D11" s="78">
        <v>371145</v>
      </c>
      <c r="E11" s="78">
        <v>253614</v>
      </c>
      <c r="F11" s="65"/>
      <c r="G11" s="65"/>
    </row>
    <row r="12" spans="1:5" ht="6" customHeight="1">
      <c r="A12" s="102"/>
      <c r="B12" s="79"/>
      <c r="C12" s="99"/>
      <c r="D12" s="99"/>
      <c r="E12" s="99"/>
    </row>
    <row r="13" spans="1:5" ht="19.5" customHeight="1">
      <c r="A13" s="91" t="s">
        <v>64</v>
      </c>
      <c r="B13" s="80">
        <v>2531217</v>
      </c>
      <c r="C13" s="103">
        <v>387890</v>
      </c>
      <c r="D13" s="103">
        <v>284313</v>
      </c>
      <c r="E13" s="103">
        <v>186630</v>
      </c>
    </row>
    <row r="14" spans="1:5" ht="19.5" customHeight="1" thickBot="1">
      <c r="A14" s="104" t="s">
        <v>65</v>
      </c>
      <c r="B14" s="81">
        <v>2438390</v>
      </c>
      <c r="C14" s="105">
        <v>104331</v>
      </c>
      <c r="D14" s="105">
        <v>86832</v>
      </c>
      <c r="E14" s="105">
        <v>66984</v>
      </c>
    </row>
    <row r="15" spans="1:5" ht="13.5">
      <c r="A15" s="106" t="s">
        <v>66</v>
      </c>
      <c r="B15" s="106"/>
      <c r="C15" s="106"/>
      <c r="D15" s="106"/>
      <c r="E15" s="106"/>
    </row>
    <row r="16" spans="1:5" ht="13.5">
      <c r="A16" s="59" t="s">
        <v>67</v>
      </c>
      <c r="B16" s="59"/>
      <c r="C16" s="59"/>
      <c r="D16" s="59"/>
      <c r="E16" s="59"/>
    </row>
    <row r="18" spans="2:5" ht="13.5">
      <c r="B18" s="107"/>
      <c r="C18" s="107"/>
      <c r="D18" s="107"/>
      <c r="E18" s="107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"/>
  <sheetViews>
    <sheetView showGridLines="0" zoomScalePageLayoutView="0" workbookViewId="0" topLeftCell="B1">
      <selection activeCell="B31" sqref="B31"/>
    </sheetView>
  </sheetViews>
  <sheetFormatPr defaultColWidth="11.421875" defaultRowHeight="15"/>
  <cols>
    <col min="1" max="1" width="11.8515625" style="64" customWidth="1"/>
    <col min="2" max="3" width="9.8515625" style="64" customWidth="1"/>
    <col min="4" max="9" width="9.57421875" style="64" customWidth="1"/>
    <col min="10" max="11" width="9.8515625" style="64" customWidth="1"/>
    <col min="12" max="17" width="9.57421875" style="64" customWidth="1"/>
    <col min="18" max="19" width="9.8515625" style="64" customWidth="1"/>
    <col min="20" max="25" width="9.57421875" style="64" customWidth="1"/>
    <col min="26" max="27" width="9.8515625" style="64" customWidth="1"/>
    <col min="28" max="28" width="5.140625" style="64" customWidth="1"/>
    <col min="29" max="16384" width="11.421875" style="64" customWidth="1"/>
  </cols>
  <sheetData>
    <row r="1" spans="1:28" s="57" customFormat="1" ht="23.25" customHeight="1">
      <c r="A1" s="342" t="s">
        <v>179</v>
      </c>
      <c r="B1" s="342"/>
      <c r="C1" s="342"/>
      <c r="D1" s="342"/>
      <c r="E1" s="342"/>
      <c r="F1" s="342"/>
      <c r="G1" s="342"/>
      <c r="H1" s="342"/>
      <c r="I1" s="342"/>
      <c r="J1" s="84"/>
      <c r="K1" s="84"/>
      <c r="L1" s="84"/>
      <c r="M1" s="84"/>
      <c r="N1" s="84"/>
      <c r="O1" s="343" t="s">
        <v>282</v>
      </c>
      <c r="P1" s="34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9" ht="12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27" ht="14.25" thickBot="1">
      <c r="A3" s="85"/>
      <c r="B3" s="85"/>
      <c r="C3" s="85"/>
      <c r="D3" s="85"/>
      <c r="E3" s="85"/>
      <c r="F3" s="85"/>
      <c r="G3" s="85"/>
      <c r="H3" s="85"/>
      <c r="AA3" s="86" t="s">
        <v>68</v>
      </c>
    </row>
    <row r="4" spans="1:27" ht="18" customHeight="1">
      <c r="A4" s="345" t="s">
        <v>69</v>
      </c>
      <c r="B4" s="347" t="s">
        <v>70</v>
      </c>
      <c r="C4" s="348"/>
      <c r="D4" s="347" t="s">
        <v>71</v>
      </c>
      <c r="E4" s="348"/>
      <c r="F4" s="347" t="s">
        <v>72</v>
      </c>
      <c r="G4" s="348"/>
      <c r="H4" s="347" t="s">
        <v>73</v>
      </c>
      <c r="I4" s="349"/>
      <c r="J4" s="347" t="s">
        <v>76</v>
      </c>
      <c r="K4" s="348"/>
      <c r="L4" s="347" t="s">
        <v>77</v>
      </c>
      <c r="M4" s="348"/>
      <c r="N4" s="347" t="s">
        <v>78</v>
      </c>
      <c r="O4" s="348"/>
      <c r="P4" s="347" t="s">
        <v>79</v>
      </c>
      <c r="Q4" s="349"/>
      <c r="R4" s="347" t="s">
        <v>80</v>
      </c>
      <c r="S4" s="348"/>
      <c r="T4" s="347" t="s">
        <v>81</v>
      </c>
      <c r="U4" s="348"/>
      <c r="V4" s="347" t="s">
        <v>82</v>
      </c>
      <c r="W4" s="348"/>
      <c r="X4" s="347" t="s">
        <v>83</v>
      </c>
      <c r="Y4" s="349"/>
      <c r="Z4" s="347" t="s">
        <v>84</v>
      </c>
      <c r="AA4" s="349"/>
    </row>
    <row r="5" spans="1:27" ht="18" customHeight="1">
      <c r="A5" s="346"/>
      <c r="B5" s="111" t="s">
        <v>74</v>
      </c>
      <c r="C5" s="111" t="s">
        <v>75</v>
      </c>
      <c r="D5" s="111" t="s">
        <v>74</v>
      </c>
      <c r="E5" s="111" t="s">
        <v>75</v>
      </c>
      <c r="F5" s="111" t="s">
        <v>74</v>
      </c>
      <c r="G5" s="111" t="s">
        <v>75</v>
      </c>
      <c r="H5" s="111" t="s">
        <v>74</v>
      </c>
      <c r="I5" s="112" t="s">
        <v>75</v>
      </c>
      <c r="J5" s="111" t="s">
        <v>74</v>
      </c>
      <c r="K5" s="111" t="s">
        <v>75</v>
      </c>
      <c r="L5" s="111" t="s">
        <v>74</v>
      </c>
      <c r="M5" s="111" t="s">
        <v>75</v>
      </c>
      <c r="N5" s="111" t="s">
        <v>74</v>
      </c>
      <c r="O5" s="111" t="s">
        <v>75</v>
      </c>
      <c r="P5" s="111" t="s">
        <v>74</v>
      </c>
      <c r="Q5" s="112" t="s">
        <v>75</v>
      </c>
      <c r="R5" s="111" t="s">
        <v>74</v>
      </c>
      <c r="S5" s="111" t="s">
        <v>75</v>
      </c>
      <c r="T5" s="111" t="s">
        <v>74</v>
      </c>
      <c r="U5" s="111" t="s">
        <v>75</v>
      </c>
      <c r="V5" s="111" t="s">
        <v>74</v>
      </c>
      <c r="W5" s="111" t="s">
        <v>75</v>
      </c>
      <c r="X5" s="111" t="s">
        <v>74</v>
      </c>
      <c r="Y5" s="112" t="s">
        <v>75</v>
      </c>
      <c r="Z5" s="111" t="s">
        <v>74</v>
      </c>
      <c r="AA5" s="112" t="s">
        <v>75</v>
      </c>
    </row>
    <row r="6" spans="1:27" ht="15.75" customHeight="1">
      <c r="A6" s="113">
        <v>26</v>
      </c>
      <c r="B6" s="114">
        <v>224512</v>
      </c>
      <c r="C6" s="115">
        <v>221378</v>
      </c>
      <c r="D6" s="116">
        <v>18469</v>
      </c>
      <c r="E6" s="116">
        <v>18166</v>
      </c>
      <c r="F6" s="116">
        <v>18243</v>
      </c>
      <c r="G6" s="116">
        <v>15749</v>
      </c>
      <c r="H6" s="116">
        <v>20179</v>
      </c>
      <c r="I6" s="116">
        <v>16170</v>
      </c>
      <c r="J6" s="117">
        <v>21290</v>
      </c>
      <c r="K6" s="116">
        <v>18580</v>
      </c>
      <c r="L6" s="116">
        <v>16777</v>
      </c>
      <c r="M6" s="116">
        <v>16994</v>
      </c>
      <c r="N6" s="116">
        <v>19136</v>
      </c>
      <c r="O6" s="116">
        <v>21496</v>
      </c>
      <c r="P6" s="116">
        <v>15099</v>
      </c>
      <c r="Q6" s="116">
        <v>18285</v>
      </c>
      <c r="R6" s="117">
        <v>20266</v>
      </c>
      <c r="S6" s="116">
        <v>20498</v>
      </c>
      <c r="T6" s="116">
        <v>19343</v>
      </c>
      <c r="U6" s="116">
        <v>20463</v>
      </c>
      <c r="V6" s="116">
        <v>17747</v>
      </c>
      <c r="W6" s="116">
        <v>17019</v>
      </c>
      <c r="X6" s="116">
        <v>17215</v>
      </c>
      <c r="Y6" s="116">
        <v>17518</v>
      </c>
      <c r="Z6" s="117">
        <v>20788</v>
      </c>
      <c r="AA6" s="116">
        <v>20440</v>
      </c>
    </row>
    <row r="7" spans="1:27" ht="15.75" customHeight="1">
      <c r="A7" s="100">
        <v>27</v>
      </c>
      <c r="B7" s="114">
        <v>239405</v>
      </c>
      <c r="C7" s="115">
        <v>232580</v>
      </c>
      <c r="D7" s="116">
        <v>21582</v>
      </c>
      <c r="E7" s="116">
        <v>19654</v>
      </c>
      <c r="F7" s="116">
        <v>18368</v>
      </c>
      <c r="G7" s="116">
        <v>15643</v>
      </c>
      <c r="H7" s="116">
        <v>21970</v>
      </c>
      <c r="I7" s="116">
        <v>17101</v>
      </c>
      <c r="J7" s="116">
        <v>21311</v>
      </c>
      <c r="K7" s="116">
        <v>18577</v>
      </c>
      <c r="L7" s="116">
        <v>18393</v>
      </c>
      <c r="M7" s="116">
        <v>16962</v>
      </c>
      <c r="N7" s="116">
        <v>17388</v>
      </c>
      <c r="O7" s="116">
        <v>20265</v>
      </c>
      <c r="P7" s="116">
        <v>21445</v>
      </c>
      <c r="Q7" s="116">
        <v>24422</v>
      </c>
      <c r="R7" s="116">
        <v>21788</v>
      </c>
      <c r="S7" s="116">
        <v>21925</v>
      </c>
      <c r="T7" s="116">
        <v>20261</v>
      </c>
      <c r="U7" s="116">
        <v>20620</v>
      </c>
      <c r="V7" s="116">
        <v>16627</v>
      </c>
      <c r="W7" s="116">
        <v>17180</v>
      </c>
      <c r="X7" s="116">
        <v>18414</v>
      </c>
      <c r="Y7" s="116">
        <v>18575</v>
      </c>
      <c r="Z7" s="116">
        <v>21858</v>
      </c>
      <c r="AA7" s="116">
        <v>21656</v>
      </c>
    </row>
    <row r="8" spans="1:27" ht="15.75" customHeight="1">
      <c r="A8" s="100">
        <v>28</v>
      </c>
      <c r="B8" s="114">
        <v>226042</v>
      </c>
      <c r="C8" s="115">
        <v>231148</v>
      </c>
      <c r="D8" s="116">
        <v>20770</v>
      </c>
      <c r="E8" s="116">
        <v>19017</v>
      </c>
      <c r="F8" s="116">
        <v>16313</v>
      </c>
      <c r="G8" s="116">
        <v>14622</v>
      </c>
      <c r="H8" s="116">
        <v>19888</v>
      </c>
      <c r="I8" s="116">
        <v>17351</v>
      </c>
      <c r="J8" s="115">
        <v>20046</v>
      </c>
      <c r="K8" s="115">
        <v>18794</v>
      </c>
      <c r="L8" s="116">
        <v>16646</v>
      </c>
      <c r="M8" s="116">
        <v>16278</v>
      </c>
      <c r="N8" s="116">
        <v>16980</v>
      </c>
      <c r="O8" s="116">
        <v>20648</v>
      </c>
      <c r="P8" s="116">
        <v>18254</v>
      </c>
      <c r="Q8" s="116">
        <v>23195</v>
      </c>
      <c r="R8" s="115">
        <v>20899</v>
      </c>
      <c r="S8" s="115">
        <v>20933</v>
      </c>
      <c r="T8" s="116">
        <v>20382</v>
      </c>
      <c r="U8" s="116">
        <v>19727</v>
      </c>
      <c r="V8" s="116">
        <v>16282</v>
      </c>
      <c r="W8" s="116">
        <v>17742</v>
      </c>
      <c r="X8" s="116">
        <v>18469</v>
      </c>
      <c r="Y8" s="116">
        <v>19353</v>
      </c>
      <c r="Z8" s="115">
        <v>21113</v>
      </c>
      <c r="AA8" s="115">
        <v>23488</v>
      </c>
    </row>
    <row r="9" spans="1:28" s="3" customFormat="1" ht="15.75" customHeight="1">
      <c r="A9" s="100">
        <v>29</v>
      </c>
      <c r="B9" s="114">
        <v>234135</v>
      </c>
      <c r="C9" s="115">
        <v>242254</v>
      </c>
      <c r="D9" s="118">
        <v>21095</v>
      </c>
      <c r="E9" s="118">
        <v>21847</v>
      </c>
      <c r="F9" s="118">
        <v>17444</v>
      </c>
      <c r="G9" s="118">
        <v>14755</v>
      </c>
      <c r="H9" s="118">
        <v>21098</v>
      </c>
      <c r="I9" s="118">
        <v>18021</v>
      </c>
      <c r="J9" s="116">
        <v>21641</v>
      </c>
      <c r="K9" s="116">
        <v>19658</v>
      </c>
      <c r="L9" s="118">
        <v>16793</v>
      </c>
      <c r="M9" s="118">
        <v>17460</v>
      </c>
      <c r="N9" s="118">
        <v>18656</v>
      </c>
      <c r="O9" s="118">
        <v>23610</v>
      </c>
      <c r="P9" s="118">
        <v>18745</v>
      </c>
      <c r="Q9" s="118">
        <v>23879</v>
      </c>
      <c r="R9" s="116">
        <v>20897</v>
      </c>
      <c r="S9" s="116">
        <v>22942</v>
      </c>
      <c r="T9" s="118">
        <v>21023</v>
      </c>
      <c r="U9" s="118">
        <v>22186</v>
      </c>
      <c r="V9" s="118">
        <v>16942</v>
      </c>
      <c r="W9" s="118">
        <v>16078</v>
      </c>
      <c r="X9" s="118">
        <v>18070</v>
      </c>
      <c r="Y9" s="118">
        <v>17817</v>
      </c>
      <c r="Z9" s="116">
        <v>21731</v>
      </c>
      <c r="AA9" s="118">
        <v>24001</v>
      </c>
      <c r="AB9" s="65"/>
    </row>
    <row r="10" spans="1:28" s="3" customFormat="1" ht="15.75" customHeight="1" thickBot="1">
      <c r="A10" s="119">
        <v>30</v>
      </c>
      <c r="B10" s="120">
        <v>238531</v>
      </c>
      <c r="C10" s="121">
        <v>222321</v>
      </c>
      <c r="D10" s="122">
        <v>21638</v>
      </c>
      <c r="E10" s="122">
        <v>21104</v>
      </c>
      <c r="F10" s="122">
        <v>18849</v>
      </c>
      <c r="G10" s="122">
        <v>15822</v>
      </c>
      <c r="H10" s="122">
        <v>20186</v>
      </c>
      <c r="I10" s="122">
        <v>17571</v>
      </c>
      <c r="J10" s="123">
        <v>23006</v>
      </c>
      <c r="K10" s="123">
        <v>15357</v>
      </c>
      <c r="L10" s="122">
        <v>18720</v>
      </c>
      <c r="M10" s="122">
        <v>16042</v>
      </c>
      <c r="N10" s="122">
        <v>16766</v>
      </c>
      <c r="O10" s="122">
        <v>17708</v>
      </c>
      <c r="P10" s="122">
        <v>20322</v>
      </c>
      <c r="Q10" s="122">
        <v>21701</v>
      </c>
      <c r="R10" s="123">
        <v>22592</v>
      </c>
      <c r="S10" s="123">
        <v>20669</v>
      </c>
      <c r="T10" s="122">
        <v>20812</v>
      </c>
      <c r="U10" s="122">
        <v>19353</v>
      </c>
      <c r="V10" s="122">
        <v>16699</v>
      </c>
      <c r="W10" s="122">
        <v>17443</v>
      </c>
      <c r="X10" s="122">
        <v>18461</v>
      </c>
      <c r="Y10" s="122">
        <v>18213</v>
      </c>
      <c r="Z10" s="123">
        <v>20750</v>
      </c>
      <c r="AA10" s="122">
        <v>21338</v>
      </c>
      <c r="AB10" s="65"/>
    </row>
    <row r="11" spans="1:9" ht="13.5" customHeight="1">
      <c r="A11" s="59" t="s">
        <v>85</v>
      </c>
      <c r="B11" s="59"/>
      <c r="C11" s="59"/>
      <c r="D11" s="59"/>
      <c r="E11" s="59"/>
      <c r="F11" s="59"/>
      <c r="G11" s="59"/>
      <c r="H11" s="59"/>
      <c r="I11" s="59"/>
    </row>
    <row r="12" spans="1:9" ht="18" customHeight="1">
      <c r="A12" s="59" t="s">
        <v>239</v>
      </c>
      <c r="B12" s="59"/>
      <c r="C12" s="59"/>
      <c r="D12" s="59"/>
      <c r="E12" s="59"/>
      <c r="F12" s="59"/>
      <c r="G12" s="59"/>
      <c r="H12" s="59"/>
      <c r="I12" s="59"/>
    </row>
    <row r="13" spans="1:9" ht="18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ht="15.75" customHeight="1"/>
    <row r="15" ht="15.75" customHeight="1"/>
    <row r="16" ht="15.75" customHeight="1"/>
    <row r="17" spans="1:28" s="3" customFormat="1" ht="15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4" customFormat="1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ht="10.5" customHeight="1"/>
    <row r="20" ht="18" customHeight="1"/>
    <row r="21" ht="18" customHeight="1"/>
    <row r="22" ht="15.75" customHeight="1"/>
    <row r="23" ht="15.75" customHeight="1"/>
    <row r="24" ht="15.75" customHeight="1"/>
    <row r="25" spans="1:28" s="3" customFormat="1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4" customFormat="1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ht="10.5" customHeight="1"/>
    <row r="28" ht="18" customHeight="1"/>
    <row r="29" ht="18" customHeight="1"/>
    <row r="30" ht="15.75" customHeight="1"/>
    <row r="31" ht="15.75" customHeight="1"/>
    <row r="32" ht="15.75" customHeight="1"/>
    <row r="33" spans="1:28" s="3" customFormat="1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4" customFormat="1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</sheetData>
  <sheetProtection/>
  <mergeCells count="16">
    <mergeCell ref="V4:W4"/>
    <mergeCell ref="X4:Y4"/>
    <mergeCell ref="Z4:AA4"/>
    <mergeCell ref="J4:K4"/>
    <mergeCell ref="L4:M4"/>
    <mergeCell ref="N4:O4"/>
    <mergeCell ref="P4:Q4"/>
    <mergeCell ref="R4:S4"/>
    <mergeCell ref="T4:U4"/>
    <mergeCell ref="O1:P1"/>
    <mergeCell ref="A1:I1"/>
    <mergeCell ref="A4:A5"/>
    <mergeCell ref="B4:C4"/>
    <mergeCell ref="D4:E4"/>
    <mergeCell ref="F4:G4"/>
    <mergeCell ref="H4:I4"/>
  </mergeCells>
  <hyperlinks>
    <hyperlink ref="O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zoomScaleSheetLayoutView="100" zoomScalePageLayoutView="0" workbookViewId="0" topLeftCell="A1">
      <selection activeCell="C46" sqref="C46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6" width="10.421875" style="1" customWidth="1"/>
    <col min="17" max="17" width="11.421875" style="1" customWidth="1"/>
    <col min="18" max="24" width="10.421875" style="1" customWidth="1"/>
    <col min="25" max="16384" width="11.421875" style="1" customWidth="1"/>
  </cols>
  <sheetData>
    <row r="1" spans="1:24" ht="23.25" customHeight="1">
      <c r="A1" s="357" t="s">
        <v>283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14"/>
      <c r="S1" s="343" t="s">
        <v>282</v>
      </c>
      <c r="T1" s="344"/>
      <c r="U1" s="14"/>
      <c r="V1" s="14"/>
      <c r="W1" s="14"/>
      <c r="X1" s="14"/>
    </row>
    <row r="2" ht="10.5" customHeight="1"/>
    <row r="3" spans="1:24" ht="15" thickBot="1">
      <c r="A3" s="1" t="s">
        <v>181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8" t="s">
        <v>3</v>
      </c>
    </row>
    <row r="4" spans="1:24" ht="21.75" customHeight="1">
      <c r="A4" s="2"/>
      <c r="B4" s="8"/>
      <c r="C4" s="19"/>
      <c r="D4" s="19"/>
      <c r="E4" s="19"/>
      <c r="F4" s="355" t="s">
        <v>4</v>
      </c>
      <c r="G4" s="20"/>
      <c r="H4" s="21" t="s">
        <v>5</v>
      </c>
      <c r="I4" s="22"/>
      <c r="J4" s="22"/>
      <c r="K4" s="22"/>
      <c r="L4" s="22"/>
      <c r="M4" s="22"/>
      <c r="N4" s="22"/>
      <c r="O4" s="11"/>
      <c r="P4" s="12"/>
      <c r="Q4" s="23"/>
      <c r="R4" s="21" t="s">
        <v>6</v>
      </c>
      <c r="S4" s="22"/>
      <c r="T4" s="22"/>
      <c r="U4" s="22"/>
      <c r="V4" s="22"/>
      <c r="W4" s="24"/>
      <c r="X4" s="25" t="s">
        <v>7</v>
      </c>
    </row>
    <row r="5" spans="2:24" ht="4.5" customHeight="1">
      <c r="B5" s="17"/>
      <c r="C5" s="26"/>
      <c r="D5" s="26"/>
      <c r="E5" s="26"/>
      <c r="F5" s="356"/>
      <c r="G5" s="27"/>
      <c r="H5" s="13"/>
      <c r="I5" s="13"/>
      <c r="J5" s="13"/>
      <c r="K5" s="13"/>
      <c r="L5" s="13"/>
      <c r="M5" s="28"/>
      <c r="N5" s="27"/>
      <c r="O5" s="13"/>
      <c r="P5" s="28"/>
      <c r="Q5" s="28"/>
      <c r="R5" s="28"/>
      <c r="S5" s="28"/>
      <c r="T5" s="28"/>
      <c r="U5" s="28"/>
      <c r="V5" s="28"/>
      <c r="W5" s="28"/>
      <c r="X5" s="351" t="s">
        <v>8</v>
      </c>
    </row>
    <row r="6" spans="2:24" ht="18.75" customHeight="1">
      <c r="B6" s="17"/>
      <c r="C6" s="30" t="s">
        <v>9</v>
      </c>
      <c r="D6" s="26"/>
      <c r="E6" s="26"/>
      <c r="F6" s="31"/>
      <c r="G6" s="29" t="s">
        <v>10</v>
      </c>
      <c r="H6" s="32">
        <v>1</v>
      </c>
      <c r="I6" s="32">
        <v>2</v>
      </c>
      <c r="J6" s="32">
        <v>3</v>
      </c>
      <c r="K6" s="32">
        <v>4</v>
      </c>
      <c r="L6" s="32">
        <v>5</v>
      </c>
      <c r="M6" s="33">
        <v>6</v>
      </c>
      <c r="N6" s="29">
        <v>7</v>
      </c>
      <c r="O6" s="32">
        <v>8</v>
      </c>
      <c r="P6" s="32">
        <v>9</v>
      </c>
      <c r="Q6" s="32" t="s">
        <v>11</v>
      </c>
      <c r="R6" s="32">
        <v>10</v>
      </c>
      <c r="S6" s="32">
        <v>11</v>
      </c>
      <c r="T6" s="32">
        <v>12</v>
      </c>
      <c r="U6" s="32">
        <v>13</v>
      </c>
      <c r="V6" s="29">
        <v>14</v>
      </c>
      <c r="W6" s="29">
        <v>15</v>
      </c>
      <c r="X6" s="351"/>
    </row>
    <row r="7" spans="2:24" ht="46.5" customHeight="1">
      <c r="B7" s="17"/>
      <c r="C7" s="26"/>
      <c r="D7" s="26"/>
      <c r="E7" s="26"/>
      <c r="F7" s="34" t="s">
        <v>12</v>
      </c>
      <c r="G7" s="35"/>
      <c r="H7" s="32" t="s">
        <v>13</v>
      </c>
      <c r="I7" s="32" t="s">
        <v>14</v>
      </c>
      <c r="J7" s="32" t="s">
        <v>15</v>
      </c>
      <c r="K7" s="32" t="s">
        <v>16</v>
      </c>
      <c r="L7" s="32" t="s">
        <v>17</v>
      </c>
      <c r="M7" s="33" t="s">
        <v>18</v>
      </c>
      <c r="N7" s="29" t="s">
        <v>19</v>
      </c>
      <c r="O7" s="32" t="s">
        <v>20</v>
      </c>
      <c r="P7" s="32" t="s">
        <v>21</v>
      </c>
      <c r="Q7" s="32"/>
      <c r="R7" s="32" t="s">
        <v>22</v>
      </c>
      <c r="S7" s="352" t="s">
        <v>23</v>
      </c>
      <c r="T7" s="32" t="s">
        <v>24</v>
      </c>
      <c r="U7" s="36" t="s">
        <v>25</v>
      </c>
      <c r="V7" s="32" t="s">
        <v>26</v>
      </c>
      <c r="W7" s="352" t="s">
        <v>27</v>
      </c>
      <c r="X7" s="351"/>
    </row>
    <row r="8" spans="1:24" ht="6" customHeight="1">
      <c r="A8" s="37"/>
      <c r="B8" s="38"/>
      <c r="C8" s="39"/>
      <c r="D8" s="39"/>
      <c r="E8" s="39"/>
      <c r="F8" s="40"/>
      <c r="G8" s="41"/>
      <c r="H8" s="40"/>
      <c r="I8" s="40"/>
      <c r="J8" s="40"/>
      <c r="K8" s="40"/>
      <c r="L8" s="40"/>
      <c r="M8" s="40"/>
      <c r="N8" s="41"/>
      <c r="O8" s="40"/>
      <c r="P8" s="40"/>
      <c r="Q8" s="40"/>
      <c r="R8" s="40"/>
      <c r="S8" s="353"/>
      <c r="T8" s="40"/>
      <c r="U8" s="40"/>
      <c r="V8" s="40"/>
      <c r="W8" s="353"/>
      <c r="X8" s="41"/>
    </row>
    <row r="9" spans="2:24" ht="8.25" customHeight="1">
      <c r="B9" s="7"/>
      <c r="C9" s="42"/>
      <c r="D9" s="42"/>
      <c r="E9" s="43"/>
      <c r="F9" s="4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4" s="3" customFormat="1" ht="34.5" customHeight="1">
      <c r="B10" s="354" t="s">
        <v>28</v>
      </c>
      <c r="C10" s="354"/>
      <c r="D10" s="354"/>
      <c r="E10" s="44"/>
      <c r="F10" s="45">
        <v>207619</v>
      </c>
      <c r="G10" s="46">
        <v>189973</v>
      </c>
      <c r="H10" s="46">
        <v>10256</v>
      </c>
      <c r="I10" s="46">
        <v>12671</v>
      </c>
      <c r="J10" s="46">
        <v>2117</v>
      </c>
      <c r="K10" s="46">
        <v>497</v>
      </c>
      <c r="L10" s="46">
        <v>114004</v>
      </c>
      <c r="M10" s="46">
        <v>166</v>
      </c>
      <c r="N10" s="46">
        <v>10787</v>
      </c>
      <c r="O10" s="46">
        <v>36955</v>
      </c>
      <c r="P10" s="46">
        <v>2520</v>
      </c>
      <c r="Q10" s="46">
        <v>13913</v>
      </c>
      <c r="R10" s="46">
        <v>565</v>
      </c>
      <c r="S10" s="46">
        <v>48</v>
      </c>
      <c r="T10" s="46">
        <v>2411</v>
      </c>
      <c r="U10" s="46">
        <v>422</v>
      </c>
      <c r="V10" s="46">
        <v>5083</v>
      </c>
      <c r="W10" s="46">
        <v>5384</v>
      </c>
      <c r="X10" s="46">
        <v>1290</v>
      </c>
    </row>
    <row r="11" spans="2:24" ht="6.75" customHeight="1">
      <c r="B11" s="7"/>
      <c r="C11" s="26"/>
      <c r="D11" s="26"/>
      <c r="E11" s="47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2:24" s="3" customFormat="1" ht="15" customHeight="1">
      <c r="B12" s="350" t="s">
        <v>29</v>
      </c>
      <c r="C12" s="350"/>
      <c r="D12" s="350"/>
      <c r="E12" s="44"/>
      <c r="F12" s="45">
        <v>166370</v>
      </c>
      <c r="G12" s="46">
        <v>154945</v>
      </c>
      <c r="H12" s="46">
        <v>10180</v>
      </c>
      <c r="I12" s="46">
        <v>7425</v>
      </c>
      <c r="J12" s="46">
        <v>2042</v>
      </c>
      <c r="K12" s="46">
        <v>442</v>
      </c>
      <c r="L12" s="46">
        <v>86693</v>
      </c>
      <c r="M12" s="46">
        <v>160</v>
      </c>
      <c r="N12" s="46">
        <v>9929</v>
      </c>
      <c r="O12" s="46">
        <v>36234</v>
      </c>
      <c r="P12" s="46">
        <v>1840</v>
      </c>
      <c r="Q12" s="46">
        <v>8742</v>
      </c>
      <c r="R12" s="46">
        <v>320</v>
      </c>
      <c r="S12" s="46">
        <v>13</v>
      </c>
      <c r="T12" s="46">
        <v>770</v>
      </c>
      <c r="U12" s="46">
        <v>162</v>
      </c>
      <c r="V12" s="46">
        <v>2928</v>
      </c>
      <c r="W12" s="46">
        <v>4549</v>
      </c>
      <c r="X12" s="46">
        <v>581</v>
      </c>
    </row>
    <row r="13" spans="2:24" s="3" customFormat="1" ht="15" customHeight="1">
      <c r="B13" s="350" t="s">
        <v>30</v>
      </c>
      <c r="C13" s="350"/>
      <c r="D13" s="350"/>
      <c r="E13" s="44"/>
      <c r="F13" s="45">
        <v>41249</v>
      </c>
      <c r="G13" s="46">
        <v>35028</v>
      </c>
      <c r="H13" s="46">
        <v>76</v>
      </c>
      <c r="I13" s="46">
        <v>5246</v>
      </c>
      <c r="J13" s="46">
        <v>75</v>
      </c>
      <c r="K13" s="46">
        <v>55</v>
      </c>
      <c r="L13" s="46">
        <v>27311</v>
      </c>
      <c r="M13" s="46">
        <v>6</v>
      </c>
      <c r="N13" s="46">
        <v>858</v>
      </c>
      <c r="O13" s="46">
        <v>721</v>
      </c>
      <c r="P13" s="46">
        <v>680</v>
      </c>
      <c r="Q13" s="46">
        <v>5171</v>
      </c>
      <c r="R13" s="46">
        <v>245</v>
      </c>
      <c r="S13" s="46">
        <v>35</v>
      </c>
      <c r="T13" s="46">
        <v>1641</v>
      </c>
      <c r="U13" s="46">
        <v>260</v>
      </c>
      <c r="V13" s="46">
        <v>2155</v>
      </c>
      <c r="W13" s="46">
        <v>835</v>
      </c>
      <c r="X13" s="46">
        <v>709</v>
      </c>
    </row>
    <row r="14" spans="2:24" s="3" customFormat="1" ht="7.5" customHeight="1">
      <c r="B14" s="49"/>
      <c r="C14" s="50"/>
      <c r="D14" s="50"/>
      <c r="E14" s="51"/>
      <c r="F14" s="45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2:24" s="3" customFormat="1" ht="15" customHeight="1">
      <c r="B15" s="350" t="s">
        <v>31</v>
      </c>
      <c r="C15" s="350"/>
      <c r="D15" s="350"/>
      <c r="E15" s="44"/>
      <c r="F15" s="45">
        <v>37563</v>
      </c>
      <c r="G15" s="46">
        <v>32322</v>
      </c>
      <c r="H15" s="46">
        <v>19</v>
      </c>
      <c r="I15" s="46">
        <v>4660</v>
      </c>
      <c r="J15" s="46">
        <v>43</v>
      </c>
      <c r="K15" s="46">
        <v>44</v>
      </c>
      <c r="L15" s="46">
        <v>25728</v>
      </c>
      <c r="M15" s="46">
        <v>4</v>
      </c>
      <c r="N15" s="46">
        <v>814</v>
      </c>
      <c r="O15" s="46">
        <v>570</v>
      </c>
      <c r="P15" s="46">
        <v>440</v>
      </c>
      <c r="Q15" s="46">
        <v>4439</v>
      </c>
      <c r="R15" s="46">
        <v>154</v>
      </c>
      <c r="S15" s="46">
        <v>31</v>
      </c>
      <c r="T15" s="46">
        <v>1480</v>
      </c>
      <c r="U15" s="46">
        <v>217</v>
      </c>
      <c r="V15" s="46">
        <v>1853</v>
      </c>
      <c r="W15" s="46">
        <v>704</v>
      </c>
      <c r="X15" s="46">
        <v>545</v>
      </c>
    </row>
    <row r="16" spans="2:24" ht="15" customHeight="1">
      <c r="B16" s="7"/>
      <c r="C16" s="30" t="s">
        <v>32</v>
      </c>
      <c r="D16" s="26"/>
      <c r="E16" s="47"/>
      <c r="F16" s="9">
        <v>5325</v>
      </c>
      <c r="G16" s="48">
        <v>4288</v>
      </c>
      <c r="H16" s="10">
        <v>3</v>
      </c>
      <c r="I16" s="10">
        <v>564</v>
      </c>
      <c r="J16" s="10">
        <v>2</v>
      </c>
      <c r="K16" s="10">
        <v>1</v>
      </c>
      <c r="L16" s="10">
        <v>3585</v>
      </c>
      <c r="M16" s="10" t="s">
        <v>177</v>
      </c>
      <c r="N16" s="10">
        <v>59</v>
      </c>
      <c r="O16" s="10">
        <v>13</v>
      </c>
      <c r="P16" s="10">
        <v>61</v>
      </c>
      <c r="Q16" s="10">
        <v>884</v>
      </c>
      <c r="R16" s="10">
        <v>37</v>
      </c>
      <c r="S16" s="10">
        <v>3</v>
      </c>
      <c r="T16" s="10">
        <v>344</v>
      </c>
      <c r="U16" s="10">
        <v>62</v>
      </c>
      <c r="V16" s="10">
        <v>386</v>
      </c>
      <c r="W16" s="10">
        <v>52</v>
      </c>
      <c r="X16" s="10">
        <v>111</v>
      </c>
    </row>
    <row r="17" spans="2:24" ht="15" customHeight="1">
      <c r="B17" s="7"/>
      <c r="C17" s="30" t="s">
        <v>34</v>
      </c>
      <c r="D17" s="26"/>
      <c r="E17" s="47"/>
      <c r="F17" s="9">
        <v>4231</v>
      </c>
      <c r="G17" s="48">
        <v>3577</v>
      </c>
      <c r="H17" s="10">
        <v>3</v>
      </c>
      <c r="I17" s="10">
        <v>619</v>
      </c>
      <c r="J17" s="10">
        <v>4</v>
      </c>
      <c r="K17" s="10" t="s">
        <v>177</v>
      </c>
      <c r="L17" s="10">
        <v>2793</v>
      </c>
      <c r="M17" s="10">
        <v>1</v>
      </c>
      <c r="N17" s="10">
        <v>101</v>
      </c>
      <c r="O17" s="10">
        <v>22</v>
      </c>
      <c r="P17" s="10">
        <v>34</v>
      </c>
      <c r="Q17" s="10">
        <v>551</v>
      </c>
      <c r="R17" s="10">
        <v>33</v>
      </c>
      <c r="S17" s="10">
        <v>4</v>
      </c>
      <c r="T17" s="10">
        <v>114</v>
      </c>
      <c r="U17" s="10">
        <v>32</v>
      </c>
      <c r="V17" s="10">
        <v>323</v>
      </c>
      <c r="W17" s="10">
        <v>45</v>
      </c>
      <c r="X17" s="10">
        <v>64</v>
      </c>
    </row>
    <row r="18" spans="2:24" ht="15" customHeight="1">
      <c r="B18" s="7"/>
      <c r="C18" s="30" t="s">
        <v>35</v>
      </c>
      <c r="D18" s="26"/>
      <c r="E18" s="47"/>
      <c r="F18" s="9">
        <v>1082</v>
      </c>
      <c r="G18" s="48">
        <v>900</v>
      </c>
      <c r="H18" s="10">
        <v>1</v>
      </c>
      <c r="I18" s="10">
        <v>163</v>
      </c>
      <c r="J18" s="10" t="s">
        <v>177</v>
      </c>
      <c r="K18" s="10" t="s">
        <v>177</v>
      </c>
      <c r="L18" s="10">
        <v>719</v>
      </c>
      <c r="M18" s="10" t="s">
        <v>177</v>
      </c>
      <c r="N18" s="10">
        <v>6</v>
      </c>
      <c r="O18" s="10">
        <v>1</v>
      </c>
      <c r="P18" s="10">
        <v>10</v>
      </c>
      <c r="Q18" s="10">
        <v>153</v>
      </c>
      <c r="R18" s="10">
        <v>3</v>
      </c>
      <c r="S18" s="10" t="s">
        <v>177</v>
      </c>
      <c r="T18" s="10">
        <v>84</v>
      </c>
      <c r="U18" s="10">
        <v>9</v>
      </c>
      <c r="V18" s="10">
        <v>46</v>
      </c>
      <c r="W18" s="10">
        <v>11</v>
      </c>
      <c r="X18" s="10">
        <v>29</v>
      </c>
    </row>
    <row r="19" spans="2:24" ht="15" customHeight="1">
      <c r="B19" s="7"/>
      <c r="C19" s="30" t="s">
        <v>36</v>
      </c>
      <c r="D19" s="26"/>
      <c r="E19" s="47"/>
      <c r="F19" s="9">
        <v>743</v>
      </c>
      <c r="G19" s="10">
        <v>559</v>
      </c>
      <c r="H19" s="10">
        <v>1</v>
      </c>
      <c r="I19" s="10">
        <v>142</v>
      </c>
      <c r="J19" s="10">
        <v>2</v>
      </c>
      <c r="K19" s="10">
        <v>3</v>
      </c>
      <c r="L19" s="10">
        <v>395</v>
      </c>
      <c r="M19" s="10">
        <v>1</v>
      </c>
      <c r="N19" s="10">
        <v>1</v>
      </c>
      <c r="O19" s="10">
        <v>3</v>
      </c>
      <c r="P19" s="10">
        <v>11</v>
      </c>
      <c r="Q19" s="10">
        <v>153</v>
      </c>
      <c r="R19" s="10">
        <v>9</v>
      </c>
      <c r="S19" s="10">
        <v>1</v>
      </c>
      <c r="T19" s="10">
        <v>81</v>
      </c>
      <c r="U19" s="10">
        <v>11</v>
      </c>
      <c r="V19" s="10">
        <v>39</v>
      </c>
      <c r="W19" s="10">
        <v>12</v>
      </c>
      <c r="X19" s="10">
        <v>27</v>
      </c>
    </row>
    <row r="20" spans="2:24" ht="15" customHeight="1">
      <c r="B20" s="7"/>
      <c r="C20" s="30" t="s">
        <v>183</v>
      </c>
      <c r="D20" s="26"/>
      <c r="E20" s="47"/>
      <c r="F20" s="9">
        <v>7918</v>
      </c>
      <c r="G20" s="10">
        <v>7157</v>
      </c>
      <c r="H20" s="10">
        <v>2</v>
      </c>
      <c r="I20" s="10">
        <v>885</v>
      </c>
      <c r="J20" s="10">
        <v>21</v>
      </c>
      <c r="K20" s="10">
        <v>17</v>
      </c>
      <c r="L20" s="10">
        <v>5807</v>
      </c>
      <c r="M20" s="10" t="s">
        <v>177</v>
      </c>
      <c r="N20" s="10">
        <v>190</v>
      </c>
      <c r="O20" s="10">
        <v>172</v>
      </c>
      <c r="P20" s="10">
        <v>63</v>
      </c>
      <c r="Q20" s="10">
        <v>676</v>
      </c>
      <c r="R20" s="10">
        <v>12</v>
      </c>
      <c r="S20" s="10">
        <v>6</v>
      </c>
      <c r="T20" s="10">
        <v>228</v>
      </c>
      <c r="U20" s="10">
        <v>31</v>
      </c>
      <c r="V20" s="10">
        <v>304</v>
      </c>
      <c r="W20" s="10">
        <v>95</v>
      </c>
      <c r="X20" s="10">
        <v>47</v>
      </c>
    </row>
    <row r="21" spans="2:24" ht="15" customHeight="1">
      <c r="B21" s="7"/>
      <c r="C21" s="30" t="s">
        <v>184</v>
      </c>
      <c r="D21" s="26"/>
      <c r="E21" s="47"/>
      <c r="F21" s="9">
        <v>1932</v>
      </c>
      <c r="G21" s="48">
        <v>1721</v>
      </c>
      <c r="H21" s="10">
        <v>1</v>
      </c>
      <c r="I21" s="10">
        <v>298</v>
      </c>
      <c r="J21" s="10">
        <v>1</v>
      </c>
      <c r="K21" s="10">
        <v>1</v>
      </c>
      <c r="L21" s="10">
        <v>1379</v>
      </c>
      <c r="M21" s="10" t="s">
        <v>177</v>
      </c>
      <c r="N21" s="10">
        <v>12</v>
      </c>
      <c r="O21" s="10">
        <v>6</v>
      </c>
      <c r="P21" s="10">
        <v>23</v>
      </c>
      <c r="Q21" s="10">
        <v>181</v>
      </c>
      <c r="R21" s="10">
        <v>1</v>
      </c>
      <c r="S21" s="10">
        <v>3</v>
      </c>
      <c r="T21" s="10">
        <v>61</v>
      </c>
      <c r="U21" s="10">
        <v>3</v>
      </c>
      <c r="V21" s="10">
        <v>100</v>
      </c>
      <c r="W21" s="10">
        <v>13</v>
      </c>
      <c r="X21" s="10">
        <v>14</v>
      </c>
    </row>
    <row r="22" spans="2:24" ht="15" customHeight="1">
      <c r="B22" s="7"/>
      <c r="C22" s="30" t="s">
        <v>185</v>
      </c>
      <c r="D22" s="26"/>
      <c r="E22" s="47"/>
      <c r="F22" s="9">
        <v>1291</v>
      </c>
      <c r="G22" s="48">
        <v>1014</v>
      </c>
      <c r="H22" s="10" t="s">
        <v>177</v>
      </c>
      <c r="I22" s="10">
        <v>195</v>
      </c>
      <c r="J22" s="10">
        <v>1</v>
      </c>
      <c r="K22" s="10" t="s">
        <v>177</v>
      </c>
      <c r="L22" s="10">
        <v>786</v>
      </c>
      <c r="M22" s="10">
        <v>1</v>
      </c>
      <c r="N22" s="10">
        <v>5</v>
      </c>
      <c r="O22" s="10">
        <v>3</v>
      </c>
      <c r="P22" s="10">
        <v>23</v>
      </c>
      <c r="Q22" s="10">
        <v>219</v>
      </c>
      <c r="R22" s="10">
        <v>12</v>
      </c>
      <c r="S22" s="10">
        <v>5</v>
      </c>
      <c r="T22" s="10">
        <v>133</v>
      </c>
      <c r="U22" s="10">
        <v>8</v>
      </c>
      <c r="V22" s="10">
        <v>50</v>
      </c>
      <c r="W22" s="10">
        <v>11</v>
      </c>
      <c r="X22" s="10">
        <v>50</v>
      </c>
    </row>
    <row r="23" spans="2:24" ht="15" customHeight="1">
      <c r="B23" s="7"/>
      <c r="C23" s="30" t="s">
        <v>186</v>
      </c>
      <c r="D23" s="26"/>
      <c r="E23" s="47"/>
      <c r="F23" s="9">
        <v>298</v>
      </c>
      <c r="G23" s="10">
        <v>69</v>
      </c>
      <c r="H23" s="10" t="s">
        <v>177</v>
      </c>
      <c r="I23" s="10" t="s">
        <v>177</v>
      </c>
      <c r="J23" s="10">
        <v>1</v>
      </c>
      <c r="K23" s="10" t="s">
        <v>177</v>
      </c>
      <c r="L23" s="10">
        <v>3</v>
      </c>
      <c r="M23" s="10" t="s">
        <v>177</v>
      </c>
      <c r="N23" s="10">
        <v>1</v>
      </c>
      <c r="O23" s="10">
        <v>2</v>
      </c>
      <c r="P23" s="10">
        <v>62</v>
      </c>
      <c r="Q23" s="10">
        <v>168</v>
      </c>
      <c r="R23" s="10">
        <v>1</v>
      </c>
      <c r="S23" s="10" t="s">
        <v>177</v>
      </c>
      <c r="T23" s="10" t="s">
        <v>177</v>
      </c>
      <c r="U23" s="10" t="s">
        <v>177</v>
      </c>
      <c r="V23" s="10">
        <v>1</v>
      </c>
      <c r="W23" s="10">
        <v>166</v>
      </c>
      <c r="X23" s="10">
        <v>61</v>
      </c>
    </row>
    <row r="24" spans="2:24" ht="15" customHeight="1">
      <c r="B24" s="7"/>
      <c r="C24" s="30" t="s">
        <v>187</v>
      </c>
      <c r="D24" s="26"/>
      <c r="E24" s="47"/>
      <c r="F24" s="9">
        <v>155</v>
      </c>
      <c r="G24" s="10">
        <v>39</v>
      </c>
      <c r="H24" s="10" t="s">
        <v>177</v>
      </c>
      <c r="I24" s="10">
        <v>2</v>
      </c>
      <c r="J24" s="10" t="s">
        <v>177</v>
      </c>
      <c r="K24" s="10" t="s">
        <v>177</v>
      </c>
      <c r="L24" s="10">
        <v>7</v>
      </c>
      <c r="M24" s="10" t="s">
        <v>177</v>
      </c>
      <c r="N24" s="10">
        <v>3</v>
      </c>
      <c r="O24" s="10">
        <v>1</v>
      </c>
      <c r="P24" s="10">
        <v>26</v>
      </c>
      <c r="Q24" s="10">
        <v>77</v>
      </c>
      <c r="R24" s="10" t="s">
        <v>177</v>
      </c>
      <c r="S24" s="10" t="s">
        <v>177</v>
      </c>
      <c r="T24" s="10" t="s">
        <v>177</v>
      </c>
      <c r="U24" s="10" t="s">
        <v>177</v>
      </c>
      <c r="V24" s="10" t="s">
        <v>177</v>
      </c>
      <c r="W24" s="10">
        <v>77</v>
      </c>
      <c r="X24" s="10">
        <v>35</v>
      </c>
    </row>
    <row r="25" spans="2:24" ht="15" customHeight="1">
      <c r="B25" s="7"/>
      <c r="C25" s="30" t="s">
        <v>37</v>
      </c>
      <c r="D25" s="26"/>
      <c r="E25" s="47"/>
      <c r="F25" s="9">
        <v>6608</v>
      </c>
      <c r="G25" s="48">
        <v>6056</v>
      </c>
      <c r="H25" s="10">
        <v>5</v>
      </c>
      <c r="I25" s="10">
        <v>634</v>
      </c>
      <c r="J25" s="10">
        <v>10</v>
      </c>
      <c r="K25" s="10">
        <v>10</v>
      </c>
      <c r="L25" s="10">
        <v>4858</v>
      </c>
      <c r="M25" s="48">
        <v>1</v>
      </c>
      <c r="N25" s="10">
        <v>243</v>
      </c>
      <c r="O25" s="10">
        <v>233</v>
      </c>
      <c r="P25" s="10">
        <v>62</v>
      </c>
      <c r="Q25" s="10">
        <v>468</v>
      </c>
      <c r="R25" s="10">
        <v>10</v>
      </c>
      <c r="S25" s="10">
        <v>3</v>
      </c>
      <c r="T25" s="10">
        <v>118</v>
      </c>
      <c r="U25" s="10">
        <v>21</v>
      </c>
      <c r="V25" s="10">
        <v>206</v>
      </c>
      <c r="W25" s="10">
        <v>110</v>
      </c>
      <c r="X25" s="10">
        <v>19</v>
      </c>
    </row>
    <row r="26" spans="2:24" ht="15" customHeight="1">
      <c r="B26" s="7"/>
      <c r="C26" s="30" t="s">
        <v>38</v>
      </c>
      <c r="D26" s="26"/>
      <c r="E26" s="47"/>
      <c r="F26" s="9">
        <v>979</v>
      </c>
      <c r="G26" s="48">
        <v>828</v>
      </c>
      <c r="H26" s="10" t="s">
        <v>177</v>
      </c>
      <c r="I26" s="10">
        <v>214</v>
      </c>
      <c r="J26" s="10" t="s">
        <v>177</v>
      </c>
      <c r="K26" s="10">
        <v>1</v>
      </c>
      <c r="L26" s="10">
        <v>587</v>
      </c>
      <c r="M26" s="10" t="s">
        <v>177</v>
      </c>
      <c r="N26" s="10">
        <v>16</v>
      </c>
      <c r="O26" s="10">
        <v>4</v>
      </c>
      <c r="P26" s="10">
        <v>6</v>
      </c>
      <c r="Q26" s="10">
        <v>128</v>
      </c>
      <c r="R26" s="10">
        <v>10</v>
      </c>
      <c r="S26" s="10" t="s">
        <v>177</v>
      </c>
      <c r="T26" s="10">
        <v>23</v>
      </c>
      <c r="U26" s="10">
        <v>10</v>
      </c>
      <c r="V26" s="10">
        <v>72</v>
      </c>
      <c r="W26" s="10">
        <v>13</v>
      </c>
      <c r="X26" s="10">
        <v>22</v>
      </c>
    </row>
    <row r="27" spans="2:24" ht="15" customHeight="1">
      <c r="B27" s="7"/>
      <c r="C27" s="30" t="s">
        <v>188</v>
      </c>
      <c r="D27" s="26"/>
      <c r="E27" s="47"/>
      <c r="F27" s="9">
        <v>4902</v>
      </c>
      <c r="G27" s="48">
        <v>4420</v>
      </c>
      <c r="H27" s="10">
        <v>2</v>
      </c>
      <c r="I27" s="10">
        <v>583</v>
      </c>
      <c r="J27" s="10">
        <v>1</v>
      </c>
      <c r="K27" s="10">
        <v>11</v>
      </c>
      <c r="L27" s="10">
        <v>3521</v>
      </c>
      <c r="M27" s="10" t="s">
        <v>177</v>
      </c>
      <c r="N27" s="10">
        <v>162</v>
      </c>
      <c r="O27" s="10">
        <v>105</v>
      </c>
      <c r="P27" s="10">
        <v>35</v>
      </c>
      <c r="Q27" s="10">
        <v>424</v>
      </c>
      <c r="R27" s="10">
        <v>15</v>
      </c>
      <c r="S27" s="10">
        <v>5</v>
      </c>
      <c r="T27" s="10">
        <v>131</v>
      </c>
      <c r="U27" s="10">
        <v>17</v>
      </c>
      <c r="V27" s="10">
        <v>195</v>
      </c>
      <c r="W27" s="10">
        <v>61</v>
      </c>
      <c r="X27" s="10">
        <v>30</v>
      </c>
    </row>
    <row r="28" spans="2:24" ht="15" customHeight="1">
      <c r="B28" s="7"/>
      <c r="C28" s="30" t="s">
        <v>39</v>
      </c>
      <c r="D28" s="26"/>
      <c r="E28" s="47"/>
      <c r="F28" s="9">
        <v>368</v>
      </c>
      <c r="G28" s="48">
        <v>333</v>
      </c>
      <c r="H28" s="10">
        <v>1</v>
      </c>
      <c r="I28" s="10">
        <v>94</v>
      </c>
      <c r="J28" s="10" t="s">
        <v>177</v>
      </c>
      <c r="K28" s="48" t="s">
        <v>177</v>
      </c>
      <c r="L28" s="10">
        <v>228</v>
      </c>
      <c r="M28" s="48" t="s">
        <v>177</v>
      </c>
      <c r="N28" s="10">
        <v>3</v>
      </c>
      <c r="O28" s="10">
        <v>2</v>
      </c>
      <c r="P28" s="10">
        <v>5</v>
      </c>
      <c r="Q28" s="10">
        <v>31</v>
      </c>
      <c r="R28" s="10">
        <v>1</v>
      </c>
      <c r="S28" s="10" t="s">
        <v>177</v>
      </c>
      <c r="T28" s="10">
        <v>14</v>
      </c>
      <c r="U28" s="10">
        <v>2</v>
      </c>
      <c r="V28" s="10">
        <v>12</v>
      </c>
      <c r="W28" s="10">
        <v>2</v>
      </c>
      <c r="X28" s="10" t="s">
        <v>177</v>
      </c>
    </row>
    <row r="29" spans="2:24" ht="15" customHeight="1">
      <c r="B29" s="7"/>
      <c r="C29" s="30" t="s">
        <v>40</v>
      </c>
      <c r="D29" s="26"/>
      <c r="E29" s="47"/>
      <c r="F29" s="9">
        <v>875</v>
      </c>
      <c r="G29" s="10">
        <v>682</v>
      </c>
      <c r="H29" s="10" t="s">
        <v>177</v>
      </c>
      <c r="I29" s="10">
        <v>202</v>
      </c>
      <c r="J29" s="10" t="s">
        <v>177</v>
      </c>
      <c r="K29" s="10" t="s">
        <v>177</v>
      </c>
      <c r="L29" s="10">
        <v>460</v>
      </c>
      <c r="M29" s="10" t="s">
        <v>177</v>
      </c>
      <c r="N29" s="10">
        <v>9</v>
      </c>
      <c r="O29" s="10">
        <v>2</v>
      </c>
      <c r="P29" s="10">
        <v>9</v>
      </c>
      <c r="Q29" s="10">
        <v>169</v>
      </c>
      <c r="R29" s="10">
        <v>9</v>
      </c>
      <c r="S29" s="10">
        <v>1</v>
      </c>
      <c r="T29" s="10">
        <v>59</v>
      </c>
      <c r="U29" s="10">
        <v>8</v>
      </c>
      <c r="V29" s="10">
        <v>85</v>
      </c>
      <c r="W29" s="10">
        <v>7</v>
      </c>
      <c r="X29" s="10">
        <v>22</v>
      </c>
    </row>
    <row r="30" spans="2:24" ht="15" customHeight="1">
      <c r="B30" s="7"/>
      <c r="C30" s="30" t="s">
        <v>189</v>
      </c>
      <c r="D30" s="26"/>
      <c r="E30" s="47"/>
      <c r="F30" s="9">
        <v>824</v>
      </c>
      <c r="G30" s="10">
        <v>676</v>
      </c>
      <c r="H30" s="10" t="s">
        <v>177</v>
      </c>
      <c r="I30" s="10">
        <v>65</v>
      </c>
      <c r="J30" s="10" t="s">
        <v>177</v>
      </c>
      <c r="K30" s="10" t="s">
        <v>177</v>
      </c>
      <c r="L30" s="10">
        <v>600</v>
      </c>
      <c r="M30" s="10" t="s">
        <v>177</v>
      </c>
      <c r="N30" s="10">
        <v>3</v>
      </c>
      <c r="O30" s="10">
        <v>1</v>
      </c>
      <c r="P30" s="10">
        <v>7</v>
      </c>
      <c r="Q30" s="10">
        <v>136</v>
      </c>
      <c r="R30" s="10">
        <v>1</v>
      </c>
      <c r="S30" s="10" t="s">
        <v>177</v>
      </c>
      <c r="T30" s="10">
        <v>90</v>
      </c>
      <c r="U30" s="10">
        <v>3</v>
      </c>
      <c r="V30" s="10">
        <v>34</v>
      </c>
      <c r="W30" s="10">
        <v>8</v>
      </c>
      <c r="X30" s="10">
        <v>6</v>
      </c>
    </row>
    <row r="31" spans="2:24" ht="15" customHeight="1">
      <c r="B31" s="7"/>
      <c r="C31" s="74" t="s">
        <v>190</v>
      </c>
      <c r="D31" s="26"/>
      <c r="E31" s="47"/>
      <c r="F31" s="9">
        <v>32</v>
      </c>
      <c r="G31" s="48">
        <v>3</v>
      </c>
      <c r="H31" s="10" t="s">
        <v>177</v>
      </c>
      <c r="I31" s="10" t="s">
        <v>177</v>
      </c>
      <c r="J31" s="10" t="s">
        <v>177</v>
      </c>
      <c r="K31" s="48" t="s">
        <v>177</v>
      </c>
      <c r="L31" s="10" t="s">
        <v>177</v>
      </c>
      <c r="M31" s="48" t="s">
        <v>177</v>
      </c>
      <c r="N31" s="10" t="s">
        <v>177</v>
      </c>
      <c r="O31" s="10" t="s">
        <v>177</v>
      </c>
      <c r="P31" s="10">
        <v>3</v>
      </c>
      <c r="Q31" s="10">
        <v>21</v>
      </c>
      <c r="R31" s="10" t="s">
        <v>177</v>
      </c>
      <c r="S31" s="10" t="s">
        <v>177</v>
      </c>
      <c r="T31" s="10" t="s">
        <v>177</v>
      </c>
      <c r="U31" s="10" t="s">
        <v>177</v>
      </c>
      <c r="V31" s="10" t="s">
        <v>177</v>
      </c>
      <c r="W31" s="10">
        <v>21</v>
      </c>
      <c r="X31" s="10">
        <v>8</v>
      </c>
    </row>
    <row r="32" spans="2:24" ht="9" customHeight="1">
      <c r="B32" s="7"/>
      <c r="C32" s="7"/>
      <c r="D32" s="17"/>
      <c r="E32" s="53"/>
      <c r="F32" s="9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</row>
    <row r="33" spans="2:24" s="3" customFormat="1" ht="15" customHeight="1">
      <c r="B33" s="350" t="s">
        <v>41</v>
      </c>
      <c r="C33" s="350"/>
      <c r="D33" s="350"/>
      <c r="E33" s="44"/>
      <c r="F33" s="45">
        <v>3686</v>
      </c>
      <c r="G33" s="46">
        <v>2706</v>
      </c>
      <c r="H33" s="46">
        <v>57</v>
      </c>
      <c r="I33" s="46">
        <v>586</v>
      </c>
      <c r="J33" s="46">
        <v>32</v>
      </c>
      <c r="K33" s="46">
        <v>11</v>
      </c>
      <c r="L33" s="46">
        <v>1583</v>
      </c>
      <c r="M33" s="46">
        <v>2</v>
      </c>
      <c r="N33" s="46">
        <v>44</v>
      </c>
      <c r="O33" s="46">
        <v>151</v>
      </c>
      <c r="P33" s="46">
        <v>240</v>
      </c>
      <c r="Q33" s="46">
        <v>896</v>
      </c>
      <c r="R33" s="46">
        <v>91</v>
      </c>
      <c r="S33" s="46">
        <v>4</v>
      </c>
      <c r="T33" s="46">
        <v>161</v>
      </c>
      <c r="U33" s="46">
        <v>43</v>
      </c>
      <c r="V33" s="46">
        <v>302</v>
      </c>
      <c r="W33" s="46">
        <v>131</v>
      </c>
      <c r="X33" s="46">
        <v>164</v>
      </c>
    </row>
    <row r="34" spans="1:24" ht="8.25" customHeight="1" thickBot="1">
      <c r="A34" s="5"/>
      <c r="B34" s="16"/>
      <c r="C34" s="16"/>
      <c r="D34" s="16"/>
      <c r="E34" s="54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.75" customHeight="1">
      <c r="A35" s="8" t="s">
        <v>182</v>
      </c>
      <c r="B35" s="8"/>
      <c r="C35" s="55"/>
      <c r="D35" s="55"/>
      <c r="E35" s="55"/>
      <c r="F35" s="56"/>
      <c r="G35" s="56"/>
      <c r="H35" s="56"/>
      <c r="I35" s="56"/>
      <c r="J35" s="56"/>
      <c r="K35" s="56"/>
      <c r="L35" s="56"/>
      <c r="M35" s="5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5.75" customHeight="1">
      <c r="A36" s="7" t="s">
        <v>192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>
      <c r="A37" s="7" t="s">
        <v>238</v>
      </c>
      <c r="B37" s="7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>
      <c r="B40" s="7"/>
      <c r="C40" s="7"/>
      <c r="D40" s="7"/>
      <c r="E40" s="7"/>
      <c r="F40" s="7" t="s">
        <v>42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</sheetData>
  <sheetProtection/>
  <mergeCells count="11">
    <mergeCell ref="B15:D15"/>
    <mergeCell ref="B33:D33"/>
    <mergeCell ref="X5:X7"/>
    <mergeCell ref="S7:S8"/>
    <mergeCell ref="W7:W8"/>
    <mergeCell ref="B10:D10"/>
    <mergeCell ref="S1:T1"/>
    <mergeCell ref="F4:F5"/>
    <mergeCell ref="B12:D12"/>
    <mergeCell ref="B13:D13"/>
    <mergeCell ref="A1:Q1"/>
  </mergeCells>
  <hyperlinks>
    <hyperlink ref="S1" location="項目一覧表!A1" display="項目一覧表へ戻る"/>
  </hyperlinks>
  <printOptions/>
  <pageMargins left="0.5118110236220472" right="0.5118110236220472" top="0.31496062992125984" bottom="0.1968503937007874" header="0.5118110236220472" footer="0.5118110236220472"/>
  <pageSetup fitToHeight="1" fitToWidth="1" horizontalDpi="400" verticalDpi="400" orientation="landscape" paperSize="9" scale="65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I30"/>
  <sheetViews>
    <sheetView showGridLines="0" zoomScaleSheetLayoutView="100" zoomScalePageLayoutView="0" workbookViewId="0" topLeftCell="A1">
      <selection activeCell="A43" sqref="A43"/>
    </sheetView>
  </sheetViews>
  <sheetFormatPr defaultColWidth="9.140625" defaultRowHeight="15"/>
  <cols>
    <col min="1" max="1" width="15.8515625" style="125" customWidth="1"/>
    <col min="2" max="35" width="13.57421875" style="125" customWidth="1"/>
    <col min="36" max="16384" width="9.00390625" style="125" customWidth="1"/>
  </cols>
  <sheetData>
    <row r="1" spans="1:35" ht="21">
      <c r="A1" s="359" t="s">
        <v>225</v>
      </c>
      <c r="B1" s="359"/>
      <c r="C1" s="359"/>
      <c r="D1" s="359"/>
      <c r="E1" s="359"/>
      <c r="F1" s="359"/>
      <c r="G1" s="359"/>
      <c r="H1" s="359"/>
      <c r="I1" s="359"/>
      <c r="J1" s="343" t="s">
        <v>282</v>
      </c>
      <c r="K1" s="344"/>
      <c r="L1" s="338"/>
      <c r="M1" s="338"/>
      <c r="N1" s="338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</row>
    <row r="2" spans="1:35" ht="14.25">
      <c r="A2" s="126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35" ht="19.5" thickBot="1">
      <c r="A3" s="127"/>
      <c r="B3" s="128"/>
      <c r="C3" s="128"/>
      <c r="D3" s="128"/>
      <c r="E3" s="129"/>
      <c r="F3" s="128"/>
      <c r="G3" s="128"/>
      <c r="H3" s="128"/>
      <c r="I3" s="130" t="s">
        <v>43</v>
      </c>
      <c r="J3" s="128"/>
      <c r="K3" s="128"/>
      <c r="L3" s="128"/>
      <c r="M3" s="131"/>
      <c r="N3" s="130" t="s">
        <v>43</v>
      </c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</row>
    <row r="4" spans="1:35" ht="34.5" customHeight="1">
      <c r="A4" s="360" t="s">
        <v>44</v>
      </c>
      <c r="B4" s="362" t="s">
        <v>226</v>
      </c>
      <c r="C4" s="363"/>
      <c r="D4" s="363"/>
      <c r="E4" s="364"/>
      <c r="F4" s="362" t="s">
        <v>227</v>
      </c>
      <c r="G4" s="363"/>
      <c r="H4" s="363"/>
      <c r="I4" s="363"/>
      <c r="J4" s="365" t="s">
        <v>217</v>
      </c>
      <c r="K4" s="366"/>
      <c r="L4" s="366"/>
      <c r="M4" s="366"/>
      <c r="N4" s="367"/>
      <c r="O4" s="362" t="s">
        <v>232</v>
      </c>
      <c r="P4" s="368"/>
      <c r="Q4" s="368"/>
      <c r="R4" s="369"/>
      <c r="S4" s="370" t="s">
        <v>233</v>
      </c>
      <c r="T4" s="371"/>
      <c r="U4" s="371"/>
      <c r="V4" s="371"/>
      <c r="W4" s="365" t="s">
        <v>234</v>
      </c>
      <c r="X4" s="366"/>
      <c r="Y4" s="366"/>
      <c r="Z4" s="366"/>
      <c r="AA4" s="366"/>
      <c r="AB4" s="365" t="s">
        <v>236</v>
      </c>
      <c r="AC4" s="372"/>
      <c r="AD4" s="372"/>
      <c r="AE4" s="373"/>
      <c r="AF4" s="365" t="s">
        <v>201</v>
      </c>
      <c r="AG4" s="374"/>
      <c r="AH4" s="374"/>
      <c r="AI4" s="374"/>
    </row>
    <row r="5" spans="1:35" ht="18" customHeight="1">
      <c r="A5" s="361"/>
      <c r="B5" s="133" t="s">
        <v>228</v>
      </c>
      <c r="C5" s="133" t="s">
        <v>200</v>
      </c>
      <c r="D5" s="134" t="s">
        <v>229</v>
      </c>
      <c r="E5" s="135" t="s">
        <v>230</v>
      </c>
      <c r="F5" s="133" t="s">
        <v>45</v>
      </c>
      <c r="G5" s="136" t="s">
        <v>46</v>
      </c>
      <c r="H5" s="137" t="s">
        <v>53</v>
      </c>
      <c r="I5" s="138" t="s">
        <v>50</v>
      </c>
      <c r="J5" s="139" t="s">
        <v>47</v>
      </c>
      <c r="K5" s="139" t="s">
        <v>48</v>
      </c>
      <c r="L5" s="139" t="s">
        <v>231</v>
      </c>
      <c r="M5" s="140" t="s">
        <v>49</v>
      </c>
      <c r="N5" s="140" t="s">
        <v>50</v>
      </c>
      <c r="O5" s="133" t="s">
        <v>45</v>
      </c>
      <c r="P5" s="136" t="s">
        <v>46</v>
      </c>
      <c r="Q5" s="141" t="s">
        <v>54</v>
      </c>
      <c r="R5" s="142" t="s">
        <v>50</v>
      </c>
      <c r="S5" s="133" t="s">
        <v>45</v>
      </c>
      <c r="T5" s="136" t="s">
        <v>56</v>
      </c>
      <c r="U5" s="135" t="s">
        <v>57</v>
      </c>
      <c r="V5" s="135" t="s">
        <v>53</v>
      </c>
      <c r="W5" s="133" t="s">
        <v>55</v>
      </c>
      <c r="X5" s="136" t="s">
        <v>48</v>
      </c>
      <c r="Y5" s="136" t="s">
        <v>235</v>
      </c>
      <c r="Z5" s="143" t="s">
        <v>54</v>
      </c>
      <c r="AA5" s="144" t="s">
        <v>50</v>
      </c>
      <c r="AB5" s="133" t="s">
        <v>45</v>
      </c>
      <c r="AC5" s="133" t="s">
        <v>46</v>
      </c>
      <c r="AD5" s="145" t="s">
        <v>240</v>
      </c>
      <c r="AE5" s="135" t="s">
        <v>50</v>
      </c>
      <c r="AF5" s="133" t="s">
        <v>55</v>
      </c>
      <c r="AG5" s="136" t="s">
        <v>48</v>
      </c>
      <c r="AH5" s="136"/>
      <c r="AI5" s="143"/>
    </row>
    <row r="6" spans="1:35" ht="18" customHeight="1">
      <c r="A6" s="146">
        <v>26</v>
      </c>
      <c r="B6" s="147">
        <v>500294</v>
      </c>
      <c r="C6" s="148">
        <v>137393</v>
      </c>
      <c r="D6" s="148">
        <v>362767</v>
      </c>
      <c r="E6" s="148">
        <v>134</v>
      </c>
      <c r="F6" s="149">
        <v>41049</v>
      </c>
      <c r="G6" s="150">
        <v>33823</v>
      </c>
      <c r="H6" s="150">
        <v>6604</v>
      </c>
      <c r="I6" s="150">
        <v>622</v>
      </c>
      <c r="J6" s="147">
        <v>150602</v>
      </c>
      <c r="K6" s="148">
        <v>145570</v>
      </c>
      <c r="L6" s="148">
        <v>790</v>
      </c>
      <c r="M6" s="148">
        <v>4031</v>
      </c>
      <c r="N6" s="148">
        <v>211</v>
      </c>
      <c r="O6" s="147">
        <v>109818</v>
      </c>
      <c r="P6" s="148">
        <v>101152</v>
      </c>
      <c r="Q6" s="148">
        <v>8591</v>
      </c>
      <c r="R6" s="151">
        <v>75</v>
      </c>
      <c r="S6" s="147">
        <v>46326</v>
      </c>
      <c r="T6" s="148">
        <v>8326</v>
      </c>
      <c r="U6" s="148">
        <v>741</v>
      </c>
      <c r="V6" s="150">
        <v>37259</v>
      </c>
      <c r="W6" s="152">
        <v>53936</v>
      </c>
      <c r="X6" s="148">
        <v>52133</v>
      </c>
      <c r="Y6" s="148">
        <v>285</v>
      </c>
      <c r="Z6" s="148">
        <v>1442</v>
      </c>
      <c r="AA6" s="148">
        <v>76</v>
      </c>
      <c r="AB6" s="152">
        <v>85212</v>
      </c>
      <c r="AC6" s="148">
        <v>85120</v>
      </c>
      <c r="AD6" s="148">
        <v>92</v>
      </c>
      <c r="AE6" s="148">
        <v>0</v>
      </c>
      <c r="AF6" s="153">
        <v>106113</v>
      </c>
      <c r="AG6" s="150">
        <v>106113</v>
      </c>
      <c r="AH6" s="148"/>
      <c r="AI6" s="150"/>
    </row>
    <row r="7" spans="1:35" ht="18" customHeight="1">
      <c r="A7" s="154">
        <v>27</v>
      </c>
      <c r="B7" s="147">
        <v>508425</v>
      </c>
      <c r="C7" s="148">
        <v>143378</v>
      </c>
      <c r="D7" s="148">
        <v>364904</v>
      </c>
      <c r="E7" s="148">
        <v>143</v>
      </c>
      <c r="F7" s="149">
        <v>40287</v>
      </c>
      <c r="G7" s="150">
        <v>32755</v>
      </c>
      <c r="H7" s="150">
        <v>6871</v>
      </c>
      <c r="I7" s="150">
        <v>661</v>
      </c>
      <c r="J7" s="147">
        <v>155749</v>
      </c>
      <c r="K7" s="148">
        <v>149588</v>
      </c>
      <c r="L7" s="148">
        <v>836</v>
      </c>
      <c r="M7" s="148">
        <v>4937</v>
      </c>
      <c r="N7" s="148">
        <v>388</v>
      </c>
      <c r="O7" s="147">
        <v>92466</v>
      </c>
      <c r="P7" s="148">
        <v>80205</v>
      </c>
      <c r="Q7" s="148">
        <v>12019</v>
      </c>
      <c r="R7" s="151">
        <v>242</v>
      </c>
      <c r="S7" s="147">
        <v>44294</v>
      </c>
      <c r="T7" s="148">
        <v>8637</v>
      </c>
      <c r="U7" s="148">
        <v>823</v>
      </c>
      <c r="V7" s="150">
        <v>34834</v>
      </c>
      <c r="W7" s="147">
        <v>55779</v>
      </c>
      <c r="X7" s="148">
        <v>53572</v>
      </c>
      <c r="Y7" s="148">
        <v>299</v>
      </c>
      <c r="Z7" s="148">
        <v>1768</v>
      </c>
      <c r="AA7" s="148">
        <v>140</v>
      </c>
      <c r="AB7" s="147">
        <v>137070</v>
      </c>
      <c r="AC7" s="148">
        <v>137070</v>
      </c>
      <c r="AD7" s="148">
        <v>0</v>
      </c>
      <c r="AE7" s="148">
        <v>0</v>
      </c>
      <c r="AF7" s="149">
        <v>133372</v>
      </c>
      <c r="AG7" s="150">
        <v>133372</v>
      </c>
      <c r="AH7" s="148"/>
      <c r="AI7" s="148"/>
    </row>
    <row r="8" spans="1:35" ht="18" customHeight="1">
      <c r="A8" s="154">
        <v>28</v>
      </c>
      <c r="B8" s="147">
        <v>500901</v>
      </c>
      <c r="C8" s="148">
        <v>138576</v>
      </c>
      <c r="D8" s="148">
        <v>362171</v>
      </c>
      <c r="E8" s="148">
        <v>154</v>
      </c>
      <c r="F8" s="149">
        <v>37674</v>
      </c>
      <c r="G8" s="150">
        <v>30766</v>
      </c>
      <c r="H8" s="150">
        <v>6244</v>
      </c>
      <c r="I8" s="150">
        <v>664</v>
      </c>
      <c r="J8" s="147">
        <v>162302</v>
      </c>
      <c r="K8" s="148">
        <v>157130</v>
      </c>
      <c r="L8" s="148">
        <v>736</v>
      </c>
      <c r="M8" s="148">
        <v>4251</v>
      </c>
      <c r="N8" s="148">
        <v>185</v>
      </c>
      <c r="O8" s="147">
        <v>104738</v>
      </c>
      <c r="P8" s="148">
        <v>96864</v>
      </c>
      <c r="Q8" s="148">
        <v>7824</v>
      </c>
      <c r="R8" s="151">
        <v>50</v>
      </c>
      <c r="S8" s="147">
        <v>42033</v>
      </c>
      <c r="T8" s="148">
        <v>7829</v>
      </c>
      <c r="U8" s="148">
        <v>893</v>
      </c>
      <c r="V8" s="148">
        <v>33311</v>
      </c>
      <c r="W8" s="147">
        <v>57104</v>
      </c>
      <c r="X8" s="148">
        <v>55284</v>
      </c>
      <c r="Y8" s="148">
        <v>260</v>
      </c>
      <c r="Z8" s="148">
        <v>1495</v>
      </c>
      <c r="AA8" s="148">
        <v>65</v>
      </c>
      <c r="AB8" s="147">
        <v>183236</v>
      </c>
      <c r="AC8" s="148">
        <v>183236</v>
      </c>
      <c r="AD8" s="148">
        <v>0</v>
      </c>
      <c r="AE8" s="148">
        <v>0</v>
      </c>
      <c r="AF8" s="149">
        <v>148603</v>
      </c>
      <c r="AG8" s="148">
        <v>148603</v>
      </c>
      <c r="AH8" s="148"/>
      <c r="AI8" s="148"/>
    </row>
    <row r="9" spans="1:35" ht="18" customHeight="1">
      <c r="A9" s="154">
        <v>29</v>
      </c>
      <c r="B9" s="147">
        <v>486094</v>
      </c>
      <c r="C9" s="148">
        <v>142275</v>
      </c>
      <c r="D9" s="148">
        <v>343665</v>
      </c>
      <c r="E9" s="148">
        <v>154</v>
      </c>
      <c r="F9" s="149">
        <v>39232</v>
      </c>
      <c r="G9" s="150">
        <v>31172</v>
      </c>
      <c r="H9" s="150">
        <v>7302</v>
      </c>
      <c r="I9" s="150">
        <v>758</v>
      </c>
      <c r="J9" s="147">
        <v>161899</v>
      </c>
      <c r="K9" s="148">
        <v>156317</v>
      </c>
      <c r="L9" s="148">
        <v>682</v>
      </c>
      <c r="M9" s="148">
        <v>4793</v>
      </c>
      <c r="N9" s="148">
        <v>107</v>
      </c>
      <c r="O9" s="147">
        <v>114222</v>
      </c>
      <c r="P9" s="148">
        <v>105611</v>
      </c>
      <c r="Q9" s="148">
        <v>8512</v>
      </c>
      <c r="R9" s="151">
        <v>99</v>
      </c>
      <c r="S9" s="147">
        <v>48263</v>
      </c>
      <c r="T9" s="148">
        <v>8250</v>
      </c>
      <c r="U9" s="148">
        <v>805</v>
      </c>
      <c r="V9" s="148">
        <v>39208</v>
      </c>
      <c r="W9" s="147">
        <v>56967</v>
      </c>
      <c r="X9" s="148">
        <v>55000</v>
      </c>
      <c r="Y9" s="148">
        <v>244</v>
      </c>
      <c r="Z9" s="148">
        <v>1683</v>
      </c>
      <c r="AA9" s="148">
        <v>40</v>
      </c>
      <c r="AB9" s="147">
        <v>182540</v>
      </c>
      <c r="AC9" s="148">
        <v>182540</v>
      </c>
      <c r="AD9" s="148">
        <v>0</v>
      </c>
      <c r="AE9" s="148">
        <v>0</v>
      </c>
      <c r="AF9" s="149">
        <v>154001</v>
      </c>
      <c r="AG9" s="148">
        <v>154001</v>
      </c>
      <c r="AH9" s="148"/>
      <c r="AI9" s="148"/>
    </row>
    <row r="10" spans="1:35" ht="18" customHeight="1">
      <c r="A10" s="155">
        <v>30</v>
      </c>
      <c r="B10" s="156">
        <v>477856</v>
      </c>
      <c r="C10" s="157">
        <v>134681</v>
      </c>
      <c r="D10" s="157">
        <v>343037</v>
      </c>
      <c r="E10" s="156">
        <v>138</v>
      </c>
      <c r="F10" s="158">
        <v>40720</v>
      </c>
      <c r="G10" s="159">
        <v>29565</v>
      </c>
      <c r="H10" s="159">
        <v>10225</v>
      </c>
      <c r="I10" s="159">
        <v>930</v>
      </c>
      <c r="J10" s="160">
        <v>172240</v>
      </c>
      <c r="K10" s="157">
        <v>165675</v>
      </c>
      <c r="L10" s="157">
        <v>736</v>
      </c>
      <c r="M10" s="157">
        <v>5622</v>
      </c>
      <c r="N10" s="157">
        <v>207</v>
      </c>
      <c r="O10" s="160">
        <v>114218</v>
      </c>
      <c r="P10" s="157">
        <v>104107</v>
      </c>
      <c r="Q10" s="157">
        <v>9987</v>
      </c>
      <c r="R10" s="161">
        <v>124</v>
      </c>
      <c r="S10" s="160">
        <v>49218</v>
      </c>
      <c r="T10" s="157">
        <v>7357</v>
      </c>
      <c r="U10" s="157">
        <v>897</v>
      </c>
      <c r="V10" s="156">
        <v>40964</v>
      </c>
      <c r="W10" s="160">
        <v>60605</v>
      </c>
      <c r="X10" s="157">
        <v>58295</v>
      </c>
      <c r="Y10" s="157">
        <v>258</v>
      </c>
      <c r="Z10" s="157">
        <v>1979</v>
      </c>
      <c r="AA10" s="157">
        <v>73</v>
      </c>
      <c r="AB10" s="160">
        <v>170409</v>
      </c>
      <c r="AC10" s="157">
        <v>170409</v>
      </c>
      <c r="AD10" s="157">
        <v>0</v>
      </c>
      <c r="AE10" s="148">
        <v>0</v>
      </c>
      <c r="AF10" s="160">
        <v>162923</v>
      </c>
      <c r="AG10" s="157">
        <v>162923</v>
      </c>
      <c r="AH10" s="156"/>
      <c r="AI10" s="156"/>
    </row>
    <row r="11" spans="1:35" ht="18" customHeight="1">
      <c r="A11" s="162"/>
      <c r="B11" s="147"/>
      <c r="C11" s="163"/>
      <c r="D11" s="163"/>
      <c r="E11" s="164"/>
      <c r="F11" s="165"/>
      <c r="G11" s="166"/>
      <c r="H11" s="166"/>
      <c r="I11" s="166"/>
      <c r="J11" s="147"/>
      <c r="K11" s="163"/>
      <c r="L11" s="163"/>
      <c r="M11" s="163"/>
      <c r="N11" s="163"/>
      <c r="O11" s="147"/>
      <c r="P11" s="163"/>
      <c r="Q11" s="163"/>
      <c r="R11" s="167"/>
      <c r="S11" s="147"/>
      <c r="T11" s="163"/>
      <c r="U11" s="163"/>
      <c r="V11" s="164"/>
      <c r="W11" s="147"/>
      <c r="X11" s="163"/>
      <c r="Y11" s="163"/>
      <c r="Z11" s="163"/>
      <c r="AA11" s="163"/>
      <c r="AB11" s="147"/>
      <c r="AC11" s="163"/>
      <c r="AD11" s="163"/>
      <c r="AE11" s="164"/>
      <c r="AF11" s="147"/>
      <c r="AG11" s="163"/>
      <c r="AH11" s="163"/>
      <c r="AI11" s="164"/>
    </row>
    <row r="12" spans="1:35" ht="18" customHeight="1">
      <c r="A12" s="162" t="s">
        <v>51</v>
      </c>
      <c r="B12" s="168">
        <v>39821</v>
      </c>
      <c r="C12" s="169">
        <v>11223</v>
      </c>
      <c r="D12" s="169">
        <v>28586</v>
      </c>
      <c r="E12" s="169">
        <v>12</v>
      </c>
      <c r="F12" s="149">
        <v>3393</v>
      </c>
      <c r="G12" s="150">
        <v>2464</v>
      </c>
      <c r="H12" s="150">
        <v>852</v>
      </c>
      <c r="I12" s="150">
        <v>78</v>
      </c>
      <c r="J12" s="170">
        <v>14353</v>
      </c>
      <c r="K12" s="169">
        <v>13806</v>
      </c>
      <c r="L12" s="169">
        <v>61</v>
      </c>
      <c r="M12" s="169">
        <v>469</v>
      </c>
      <c r="N12" s="169">
        <v>17</v>
      </c>
      <c r="O12" s="170">
        <v>9518</v>
      </c>
      <c r="P12" s="169">
        <v>8676</v>
      </c>
      <c r="Q12" s="169">
        <v>832</v>
      </c>
      <c r="R12" s="171">
        <v>10</v>
      </c>
      <c r="S12" s="170">
        <v>4102</v>
      </c>
      <c r="T12" s="169">
        <v>613</v>
      </c>
      <c r="U12" s="169">
        <v>75</v>
      </c>
      <c r="V12" s="169">
        <v>3414</v>
      </c>
      <c r="W12" s="170">
        <v>5050</v>
      </c>
      <c r="X12" s="169">
        <v>4858</v>
      </c>
      <c r="Y12" s="169">
        <v>22</v>
      </c>
      <c r="Z12" s="169">
        <v>165</v>
      </c>
      <c r="AA12" s="169">
        <v>6</v>
      </c>
      <c r="AB12" s="170">
        <v>14201</v>
      </c>
      <c r="AC12" s="169">
        <v>14201</v>
      </c>
      <c r="AD12" s="169">
        <v>0</v>
      </c>
      <c r="AE12" s="169">
        <v>0</v>
      </c>
      <c r="AF12" s="170">
        <v>13577</v>
      </c>
      <c r="AG12" s="169">
        <v>13577</v>
      </c>
      <c r="AH12" s="168"/>
      <c r="AI12" s="168"/>
    </row>
    <row r="13" spans="1:35" ht="18" customHeight="1">
      <c r="A13" s="162" t="s">
        <v>52</v>
      </c>
      <c r="B13" s="168">
        <v>1309</v>
      </c>
      <c r="C13" s="169">
        <v>369</v>
      </c>
      <c r="D13" s="169">
        <v>940</v>
      </c>
      <c r="E13" s="169">
        <v>0</v>
      </c>
      <c r="F13" s="149">
        <v>112</v>
      </c>
      <c r="G13" s="150">
        <v>81</v>
      </c>
      <c r="H13" s="150">
        <v>28</v>
      </c>
      <c r="I13" s="150">
        <v>3</v>
      </c>
      <c r="J13" s="170">
        <v>472</v>
      </c>
      <c r="K13" s="169">
        <v>454</v>
      </c>
      <c r="L13" s="169">
        <v>2</v>
      </c>
      <c r="M13" s="169">
        <v>15</v>
      </c>
      <c r="N13" s="169">
        <v>1</v>
      </c>
      <c r="O13" s="170">
        <v>313</v>
      </c>
      <c r="P13" s="169">
        <v>285</v>
      </c>
      <c r="Q13" s="169">
        <v>27</v>
      </c>
      <c r="R13" s="171">
        <v>0</v>
      </c>
      <c r="S13" s="170">
        <v>135</v>
      </c>
      <c r="T13" s="169">
        <v>20</v>
      </c>
      <c r="U13" s="169">
        <v>2</v>
      </c>
      <c r="V13" s="169">
        <v>112</v>
      </c>
      <c r="W13" s="170">
        <v>166</v>
      </c>
      <c r="X13" s="169">
        <v>160</v>
      </c>
      <c r="Y13" s="169">
        <v>1</v>
      </c>
      <c r="Z13" s="169">
        <v>5</v>
      </c>
      <c r="AA13" s="169">
        <v>0</v>
      </c>
      <c r="AB13" s="170">
        <v>467</v>
      </c>
      <c r="AC13" s="169">
        <v>467</v>
      </c>
      <c r="AD13" s="169">
        <v>0</v>
      </c>
      <c r="AE13" s="169">
        <v>0</v>
      </c>
      <c r="AF13" s="170">
        <v>446</v>
      </c>
      <c r="AG13" s="169">
        <v>446</v>
      </c>
      <c r="AH13" s="168"/>
      <c r="AI13" s="168"/>
    </row>
    <row r="14" spans="1:35" ht="18" customHeight="1">
      <c r="A14" s="136"/>
      <c r="B14" s="147"/>
      <c r="C14" s="163"/>
      <c r="D14" s="163"/>
      <c r="E14" s="163"/>
      <c r="F14" s="149"/>
      <c r="G14" s="164"/>
      <c r="H14" s="164"/>
      <c r="I14" s="164"/>
      <c r="J14" s="172"/>
      <c r="K14" s="173"/>
      <c r="L14" s="173"/>
      <c r="M14" s="173"/>
      <c r="N14" s="173"/>
      <c r="O14" s="147"/>
      <c r="P14" s="163"/>
      <c r="Q14" s="163"/>
      <c r="R14" s="174"/>
      <c r="S14" s="172"/>
      <c r="T14" s="163"/>
      <c r="U14" s="163"/>
      <c r="V14" s="163"/>
      <c r="W14" s="147"/>
      <c r="X14" s="163"/>
      <c r="Y14" s="175"/>
      <c r="Z14" s="163"/>
      <c r="AA14" s="176"/>
      <c r="AB14" s="147"/>
      <c r="AC14" s="163"/>
      <c r="AD14" s="163"/>
      <c r="AE14" s="163"/>
      <c r="AF14" s="147"/>
      <c r="AG14" s="163"/>
      <c r="AH14" s="175"/>
      <c r="AI14" s="163"/>
    </row>
    <row r="15" spans="1:35" ht="18" customHeight="1">
      <c r="A15" s="177">
        <v>30</v>
      </c>
      <c r="B15" s="178">
        <v>38605</v>
      </c>
      <c r="C15" s="179">
        <v>10610</v>
      </c>
      <c r="D15" s="179">
        <v>27980</v>
      </c>
      <c r="E15" s="179">
        <v>15</v>
      </c>
      <c r="F15" s="153">
        <v>3367</v>
      </c>
      <c r="G15" s="180">
        <v>2510</v>
      </c>
      <c r="H15" s="180">
        <v>771</v>
      </c>
      <c r="I15" s="180">
        <v>86</v>
      </c>
      <c r="J15" s="178">
        <v>12743</v>
      </c>
      <c r="K15" s="181">
        <v>12235</v>
      </c>
      <c r="L15" s="181">
        <v>50</v>
      </c>
      <c r="M15" s="182">
        <v>447</v>
      </c>
      <c r="N15" s="181">
        <v>11</v>
      </c>
      <c r="O15" s="178">
        <v>8591</v>
      </c>
      <c r="P15" s="179">
        <v>7732</v>
      </c>
      <c r="Q15" s="179">
        <v>849</v>
      </c>
      <c r="R15" s="183">
        <v>10</v>
      </c>
      <c r="S15" s="178">
        <v>4094</v>
      </c>
      <c r="T15" s="179">
        <v>704</v>
      </c>
      <c r="U15" s="180">
        <v>76</v>
      </c>
      <c r="V15" s="184">
        <v>3314</v>
      </c>
      <c r="W15" s="178">
        <v>4484</v>
      </c>
      <c r="X15" s="181">
        <v>4305</v>
      </c>
      <c r="Y15" s="185">
        <v>18</v>
      </c>
      <c r="Z15" s="182">
        <v>157</v>
      </c>
      <c r="AA15" s="181">
        <v>4</v>
      </c>
      <c r="AB15" s="178">
        <v>13766</v>
      </c>
      <c r="AC15" s="186">
        <v>13766</v>
      </c>
      <c r="AD15" s="179">
        <v>0</v>
      </c>
      <c r="AE15" s="187">
        <v>0</v>
      </c>
      <c r="AF15" s="178">
        <v>13044</v>
      </c>
      <c r="AG15" s="186">
        <v>13044</v>
      </c>
      <c r="AH15" s="185"/>
      <c r="AI15" s="182"/>
    </row>
    <row r="16" spans="1:35" ht="18" customHeight="1">
      <c r="A16" s="188">
        <v>5</v>
      </c>
      <c r="B16" s="189">
        <v>39455</v>
      </c>
      <c r="C16" s="190">
        <v>12241</v>
      </c>
      <c r="D16" s="190">
        <v>27203</v>
      </c>
      <c r="E16" s="190">
        <v>11</v>
      </c>
      <c r="F16" s="149">
        <v>3103</v>
      </c>
      <c r="G16" s="150">
        <v>2400</v>
      </c>
      <c r="H16" s="150">
        <v>618</v>
      </c>
      <c r="I16" s="150">
        <v>85</v>
      </c>
      <c r="J16" s="189">
        <v>15710</v>
      </c>
      <c r="K16" s="185">
        <v>15178</v>
      </c>
      <c r="L16" s="185">
        <v>57</v>
      </c>
      <c r="M16" s="191">
        <v>463</v>
      </c>
      <c r="N16" s="185">
        <v>12</v>
      </c>
      <c r="O16" s="189">
        <v>9461</v>
      </c>
      <c r="P16" s="190">
        <v>8601</v>
      </c>
      <c r="Q16" s="190">
        <v>851</v>
      </c>
      <c r="R16" s="192">
        <v>9</v>
      </c>
      <c r="S16" s="189">
        <v>4100</v>
      </c>
      <c r="T16" s="190">
        <v>582</v>
      </c>
      <c r="U16" s="150">
        <v>111</v>
      </c>
      <c r="V16" s="193">
        <v>3407</v>
      </c>
      <c r="W16" s="189">
        <v>5528</v>
      </c>
      <c r="X16" s="185">
        <v>5341</v>
      </c>
      <c r="Y16" s="185">
        <v>20</v>
      </c>
      <c r="Z16" s="191">
        <v>163</v>
      </c>
      <c r="AA16" s="185">
        <v>4</v>
      </c>
      <c r="AB16" s="189">
        <v>14014</v>
      </c>
      <c r="AC16" s="194">
        <v>14014</v>
      </c>
      <c r="AD16" s="190">
        <v>0</v>
      </c>
      <c r="AE16" s="148">
        <v>0</v>
      </c>
      <c r="AF16" s="189">
        <v>13101</v>
      </c>
      <c r="AG16" s="194">
        <v>13101</v>
      </c>
      <c r="AH16" s="185"/>
      <c r="AI16" s="191"/>
    </row>
    <row r="17" spans="1:35" ht="18" customHeight="1">
      <c r="A17" s="188">
        <v>6</v>
      </c>
      <c r="B17" s="189">
        <v>45266</v>
      </c>
      <c r="C17" s="190">
        <v>11480</v>
      </c>
      <c r="D17" s="190">
        <v>33772</v>
      </c>
      <c r="E17" s="190">
        <v>14</v>
      </c>
      <c r="F17" s="149">
        <v>3117</v>
      </c>
      <c r="G17" s="150">
        <v>2388</v>
      </c>
      <c r="H17" s="150">
        <v>642</v>
      </c>
      <c r="I17" s="150">
        <v>87</v>
      </c>
      <c r="J17" s="189">
        <v>12444</v>
      </c>
      <c r="K17" s="185">
        <v>11874</v>
      </c>
      <c r="L17" s="185">
        <v>61</v>
      </c>
      <c r="M17" s="191">
        <v>503</v>
      </c>
      <c r="N17" s="185">
        <v>6</v>
      </c>
      <c r="O17" s="189">
        <v>9597</v>
      </c>
      <c r="P17" s="190">
        <v>8725</v>
      </c>
      <c r="Q17" s="190">
        <v>861</v>
      </c>
      <c r="R17" s="192">
        <v>11</v>
      </c>
      <c r="S17" s="189">
        <v>4163</v>
      </c>
      <c r="T17" s="190">
        <v>482</v>
      </c>
      <c r="U17" s="150">
        <v>58</v>
      </c>
      <c r="V17" s="193">
        <v>3623</v>
      </c>
      <c r="W17" s="189">
        <v>4378</v>
      </c>
      <c r="X17" s="185">
        <v>4178</v>
      </c>
      <c r="Y17" s="185">
        <v>21</v>
      </c>
      <c r="Z17" s="191">
        <v>177</v>
      </c>
      <c r="AA17" s="185">
        <v>2</v>
      </c>
      <c r="AB17" s="189">
        <v>14560</v>
      </c>
      <c r="AC17" s="194">
        <v>14560</v>
      </c>
      <c r="AD17" s="190">
        <v>0</v>
      </c>
      <c r="AE17" s="148">
        <v>0</v>
      </c>
      <c r="AF17" s="189">
        <v>11353</v>
      </c>
      <c r="AG17" s="194">
        <v>11353</v>
      </c>
      <c r="AH17" s="185"/>
      <c r="AI17" s="191"/>
    </row>
    <row r="18" spans="1:35" ht="18" customHeight="1">
      <c r="A18" s="188">
        <v>7</v>
      </c>
      <c r="B18" s="189">
        <v>40416</v>
      </c>
      <c r="C18" s="190">
        <v>11297</v>
      </c>
      <c r="D18" s="190">
        <v>29107</v>
      </c>
      <c r="E18" s="190">
        <v>12</v>
      </c>
      <c r="F18" s="149">
        <v>3353</v>
      </c>
      <c r="G18" s="150">
        <v>2586</v>
      </c>
      <c r="H18" s="150">
        <v>686</v>
      </c>
      <c r="I18" s="150">
        <v>81</v>
      </c>
      <c r="J18" s="189">
        <v>14900</v>
      </c>
      <c r="K18" s="185">
        <v>14364</v>
      </c>
      <c r="L18" s="185">
        <v>55</v>
      </c>
      <c r="M18" s="191">
        <v>474</v>
      </c>
      <c r="N18" s="185">
        <v>7</v>
      </c>
      <c r="O18" s="189">
        <v>9472</v>
      </c>
      <c r="P18" s="190">
        <v>8680</v>
      </c>
      <c r="Q18" s="190">
        <v>782</v>
      </c>
      <c r="R18" s="192">
        <v>10</v>
      </c>
      <c r="S18" s="189">
        <v>3919</v>
      </c>
      <c r="T18" s="190">
        <v>600</v>
      </c>
      <c r="U18" s="150">
        <v>64</v>
      </c>
      <c r="V18" s="193">
        <v>3255</v>
      </c>
      <c r="W18" s="189">
        <v>5243</v>
      </c>
      <c r="X18" s="185">
        <v>5054</v>
      </c>
      <c r="Y18" s="185">
        <v>19</v>
      </c>
      <c r="Z18" s="191">
        <v>168</v>
      </c>
      <c r="AA18" s="176">
        <v>2</v>
      </c>
      <c r="AB18" s="189">
        <v>16436</v>
      </c>
      <c r="AC18" s="194">
        <v>16436</v>
      </c>
      <c r="AD18" s="190">
        <v>0</v>
      </c>
      <c r="AE18" s="148">
        <v>0</v>
      </c>
      <c r="AF18" s="189">
        <v>12528</v>
      </c>
      <c r="AG18" s="194">
        <v>12528</v>
      </c>
      <c r="AH18" s="185"/>
      <c r="AI18" s="191"/>
    </row>
    <row r="19" spans="1:35" ht="18" customHeight="1">
      <c r="A19" s="188">
        <v>8</v>
      </c>
      <c r="B19" s="189">
        <v>43883</v>
      </c>
      <c r="C19" s="190">
        <v>11969</v>
      </c>
      <c r="D19" s="190">
        <v>31903</v>
      </c>
      <c r="E19" s="190">
        <v>11</v>
      </c>
      <c r="F19" s="149">
        <v>3448</v>
      </c>
      <c r="G19" s="150">
        <v>2712</v>
      </c>
      <c r="H19" s="150">
        <v>656</v>
      </c>
      <c r="I19" s="150">
        <v>80</v>
      </c>
      <c r="J19" s="189">
        <v>17580</v>
      </c>
      <c r="K19" s="185">
        <v>16970</v>
      </c>
      <c r="L19" s="185">
        <v>59</v>
      </c>
      <c r="M19" s="185">
        <v>545</v>
      </c>
      <c r="N19" s="185">
        <v>6</v>
      </c>
      <c r="O19" s="189">
        <v>9473</v>
      </c>
      <c r="P19" s="190">
        <v>8725</v>
      </c>
      <c r="Q19" s="190">
        <v>737</v>
      </c>
      <c r="R19" s="195">
        <v>11</v>
      </c>
      <c r="S19" s="189">
        <v>4436</v>
      </c>
      <c r="T19" s="190">
        <v>790</v>
      </c>
      <c r="U19" s="190">
        <v>67</v>
      </c>
      <c r="V19" s="193">
        <v>3579</v>
      </c>
      <c r="W19" s="189">
        <v>6185</v>
      </c>
      <c r="X19" s="185">
        <v>5971</v>
      </c>
      <c r="Y19" s="196">
        <v>21</v>
      </c>
      <c r="Z19" s="185">
        <v>191</v>
      </c>
      <c r="AA19" s="176">
        <v>2</v>
      </c>
      <c r="AB19" s="189">
        <v>15060</v>
      </c>
      <c r="AC19" s="194">
        <v>15060</v>
      </c>
      <c r="AD19" s="190">
        <v>0</v>
      </c>
      <c r="AE19" s="148">
        <v>0</v>
      </c>
      <c r="AF19" s="189">
        <v>17123</v>
      </c>
      <c r="AG19" s="194">
        <v>17123</v>
      </c>
      <c r="AH19" s="196"/>
      <c r="AI19" s="185"/>
    </row>
    <row r="20" spans="1:35" ht="18" customHeight="1">
      <c r="A20" s="188">
        <v>9</v>
      </c>
      <c r="B20" s="189">
        <v>36084</v>
      </c>
      <c r="C20" s="190">
        <v>10424</v>
      </c>
      <c r="D20" s="190">
        <v>25650</v>
      </c>
      <c r="E20" s="150">
        <v>10</v>
      </c>
      <c r="F20" s="149">
        <v>3046</v>
      </c>
      <c r="G20" s="150">
        <v>2343</v>
      </c>
      <c r="H20" s="150">
        <v>627</v>
      </c>
      <c r="I20" s="150">
        <v>76</v>
      </c>
      <c r="J20" s="189">
        <v>13971</v>
      </c>
      <c r="K20" s="185">
        <v>13446</v>
      </c>
      <c r="L20" s="185">
        <v>48</v>
      </c>
      <c r="M20" s="185">
        <v>466</v>
      </c>
      <c r="N20" s="196">
        <v>11</v>
      </c>
      <c r="O20" s="189">
        <v>9440</v>
      </c>
      <c r="P20" s="190">
        <v>8657</v>
      </c>
      <c r="Q20" s="190">
        <v>771</v>
      </c>
      <c r="R20" s="192">
        <v>12</v>
      </c>
      <c r="S20" s="189">
        <v>3769</v>
      </c>
      <c r="T20" s="190">
        <v>531</v>
      </c>
      <c r="U20" s="190">
        <v>54</v>
      </c>
      <c r="V20" s="193">
        <v>3184</v>
      </c>
      <c r="W20" s="189">
        <v>4916</v>
      </c>
      <c r="X20" s="196">
        <v>4731</v>
      </c>
      <c r="Y20" s="196">
        <v>17</v>
      </c>
      <c r="Z20" s="185">
        <v>164</v>
      </c>
      <c r="AA20" s="176">
        <v>4</v>
      </c>
      <c r="AB20" s="189">
        <v>14185</v>
      </c>
      <c r="AC20" s="194">
        <v>14185</v>
      </c>
      <c r="AD20" s="190">
        <v>0</v>
      </c>
      <c r="AE20" s="148">
        <v>0</v>
      </c>
      <c r="AF20" s="189">
        <v>13533</v>
      </c>
      <c r="AG20" s="194">
        <v>13533</v>
      </c>
      <c r="AH20" s="196"/>
      <c r="AI20" s="185"/>
    </row>
    <row r="21" spans="1:35" ht="18" customHeight="1">
      <c r="A21" s="188">
        <v>10</v>
      </c>
      <c r="B21" s="189">
        <v>38551</v>
      </c>
      <c r="C21" s="190">
        <v>11798</v>
      </c>
      <c r="D21" s="190">
        <v>26744</v>
      </c>
      <c r="E21" s="150">
        <v>9</v>
      </c>
      <c r="F21" s="149">
        <v>3380</v>
      </c>
      <c r="G21" s="150">
        <v>2336</v>
      </c>
      <c r="H21" s="150">
        <v>964</v>
      </c>
      <c r="I21" s="150">
        <v>80</v>
      </c>
      <c r="J21" s="189">
        <v>14533</v>
      </c>
      <c r="K21" s="185">
        <v>13982</v>
      </c>
      <c r="L21" s="185">
        <v>60</v>
      </c>
      <c r="M21" s="185">
        <v>461</v>
      </c>
      <c r="N21" s="196">
        <v>30</v>
      </c>
      <c r="O21" s="189">
        <v>10318</v>
      </c>
      <c r="P21" s="190">
        <v>9455</v>
      </c>
      <c r="Q21" s="190">
        <v>855</v>
      </c>
      <c r="R21" s="192">
        <v>8</v>
      </c>
      <c r="S21" s="189">
        <v>4284</v>
      </c>
      <c r="T21" s="190">
        <v>527</v>
      </c>
      <c r="U21" s="190">
        <v>117</v>
      </c>
      <c r="V21" s="193">
        <v>3640</v>
      </c>
      <c r="W21" s="189">
        <v>5114</v>
      </c>
      <c r="X21" s="196">
        <v>4920</v>
      </c>
      <c r="Y21" s="196">
        <v>21</v>
      </c>
      <c r="Z21" s="185">
        <v>162</v>
      </c>
      <c r="AA21" s="176">
        <v>11</v>
      </c>
      <c r="AB21" s="189">
        <v>13530</v>
      </c>
      <c r="AC21" s="194">
        <v>13530</v>
      </c>
      <c r="AD21" s="190">
        <v>0</v>
      </c>
      <c r="AE21" s="148">
        <v>0</v>
      </c>
      <c r="AF21" s="189">
        <v>13200</v>
      </c>
      <c r="AG21" s="194">
        <v>13200</v>
      </c>
      <c r="AH21" s="196"/>
      <c r="AI21" s="185"/>
    </row>
    <row r="22" spans="1:35" ht="18" customHeight="1">
      <c r="A22" s="188">
        <v>11</v>
      </c>
      <c r="B22" s="189">
        <v>37249</v>
      </c>
      <c r="C22" s="190">
        <v>11110</v>
      </c>
      <c r="D22" s="190">
        <v>26127</v>
      </c>
      <c r="E22" s="190">
        <v>12</v>
      </c>
      <c r="F22" s="149">
        <v>3613</v>
      </c>
      <c r="G22" s="150">
        <v>2434</v>
      </c>
      <c r="H22" s="150">
        <v>1097</v>
      </c>
      <c r="I22" s="150">
        <v>82</v>
      </c>
      <c r="J22" s="189">
        <v>13721</v>
      </c>
      <c r="K22" s="185">
        <v>13147</v>
      </c>
      <c r="L22" s="185">
        <v>65</v>
      </c>
      <c r="M22" s="185">
        <v>486</v>
      </c>
      <c r="N22" s="196">
        <v>23</v>
      </c>
      <c r="O22" s="189">
        <v>8766</v>
      </c>
      <c r="P22" s="190">
        <v>7923</v>
      </c>
      <c r="Q22" s="190">
        <v>831</v>
      </c>
      <c r="R22" s="192">
        <v>12</v>
      </c>
      <c r="S22" s="189">
        <v>4486</v>
      </c>
      <c r="T22" s="190">
        <v>780</v>
      </c>
      <c r="U22" s="190">
        <v>76</v>
      </c>
      <c r="V22" s="193">
        <v>3630</v>
      </c>
      <c r="W22" s="189">
        <v>4828</v>
      </c>
      <c r="X22" s="196">
        <v>4626</v>
      </c>
      <c r="Y22" s="196">
        <v>23</v>
      </c>
      <c r="Z22" s="185">
        <v>171</v>
      </c>
      <c r="AA22" s="176">
        <v>8</v>
      </c>
      <c r="AB22" s="189">
        <v>13166</v>
      </c>
      <c r="AC22" s="194">
        <v>13166</v>
      </c>
      <c r="AD22" s="190">
        <v>0</v>
      </c>
      <c r="AE22" s="148">
        <v>0</v>
      </c>
      <c r="AF22" s="189">
        <v>13263</v>
      </c>
      <c r="AG22" s="194">
        <v>13263</v>
      </c>
      <c r="AH22" s="196"/>
      <c r="AI22" s="185"/>
    </row>
    <row r="23" spans="1:35" ht="18" customHeight="1">
      <c r="A23" s="188">
        <v>12</v>
      </c>
      <c r="B23" s="189">
        <v>38466</v>
      </c>
      <c r="C23" s="190">
        <v>11257</v>
      </c>
      <c r="D23" s="190">
        <v>27197</v>
      </c>
      <c r="E23" s="190">
        <v>12</v>
      </c>
      <c r="F23" s="149">
        <v>3763</v>
      </c>
      <c r="G23" s="150">
        <v>2656</v>
      </c>
      <c r="H23" s="150">
        <v>1036</v>
      </c>
      <c r="I23" s="150">
        <v>71</v>
      </c>
      <c r="J23" s="189">
        <v>13675</v>
      </c>
      <c r="K23" s="185">
        <v>13145</v>
      </c>
      <c r="L23" s="185">
        <v>80</v>
      </c>
      <c r="M23" s="185">
        <v>426</v>
      </c>
      <c r="N23" s="196">
        <v>24</v>
      </c>
      <c r="O23" s="189">
        <v>10659</v>
      </c>
      <c r="P23" s="190">
        <v>9875</v>
      </c>
      <c r="Q23" s="190">
        <v>773</v>
      </c>
      <c r="R23" s="192">
        <v>11</v>
      </c>
      <c r="S23" s="189">
        <v>4048</v>
      </c>
      <c r="T23" s="190">
        <v>530</v>
      </c>
      <c r="U23" s="190">
        <v>67</v>
      </c>
      <c r="V23" s="193">
        <v>3451</v>
      </c>
      <c r="W23" s="189">
        <v>4812</v>
      </c>
      <c r="X23" s="196">
        <v>4625</v>
      </c>
      <c r="Y23" s="196">
        <v>28</v>
      </c>
      <c r="Z23" s="185">
        <v>150</v>
      </c>
      <c r="AA23" s="176">
        <v>9</v>
      </c>
      <c r="AB23" s="189">
        <v>15221</v>
      </c>
      <c r="AC23" s="194">
        <v>15221</v>
      </c>
      <c r="AD23" s="190">
        <v>0</v>
      </c>
      <c r="AE23" s="148">
        <v>0</v>
      </c>
      <c r="AF23" s="189">
        <v>14524</v>
      </c>
      <c r="AG23" s="194">
        <v>14524</v>
      </c>
      <c r="AH23" s="196"/>
      <c r="AI23" s="185"/>
    </row>
    <row r="24" spans="1:35" ht="18" customHeight="1">
      <c r="A24" s="197">
        <v>31</v>
      </c>
      <c r="B24" s="189">
        <v>35135</v>
      </c>
      <c r="C24" s="190">
        <v>9562</v>
      </c>
      <c r="D24" s="190">
        <v>25563</v>
      </c>
      <c r="E24" s="190">
        <v>10</v>
      </c>
      <c r="F24" s="149">
        <v>3304</v>
      </c>
      <c r="G24" s="150">
        <v>2255</v>
      </c>
      <c r="H24" s="150">
        <v>978</v>
      </c>
      <c r="I24" s="150">
        <v>71</v>
      </c>
      <c r="J24" s="189">
        <v>12194</v>
      </c>
      <c r="K24" s="185">
        <v>11682</v>
      </c>
      <c r="L24" s="185">
        <v>69</v>
      </c>
      <c r="M24" s="185">
        <v>417</v>
      </c>
      <c r="N24" s="185">
        <v>26</v>
      </c>
      <c r="O24" s="189">
        <v>9724</v>
      </c>
      <c r="P24" s="190">
        <v>8939</v>
      </c>
      <c r="Q24" s="190">
        <v>778</v>
      </c>
      <c r="R24" s="192">
        <v>7</v>
      </c>
      <c r="S24" s="189">
        <v>3885</v>
      </c>
      <c r="T24" s="190">
        <v>735</v>
      </c>
      <c r="U24" s="190">
        <v>52</v>
      </c>
      <c r="V24" s="193">
        <v>3098</v>
      </c>
      <c r="W24" s="189">
        <v>4290</v>
      </c>
      <c r="X24" s="185">
        <v>4110</v>
      </c>
      <c r="Y24" s="185">
        <v>24</v>
      </c>
      <c r="Z24" s="185">
        <v>147</v>
      </c>
      <c r="AA24" s="176">
        <v>9</v>
      </c>
      <c r="AB24" s="189">
        <v>13532</v>
      </c>
      <c r="AC24" s="194">
        <v>13532</v>
      </c>
      <c r="AD24" s="190">
        <v>0</v>
      </c>
      <c r="AE24" s="148">
        <v>0</v>
      </c>
      <c r="AF24" s="189">
        <v>13417</v>
      </c>
      <c r="AG24" s="194">
        <v>13417</v>
      </c>
      <c r="AH24" s="185"/>
      <c r="AI24" s="185"/>
    </row>
    <row r="25" spans="1:35" ht="18" customHeight="1">
      <c r="A25" s="188">
        <v>2</v>
      </c>
      <c r="B25" s="189">
        <v>38503</v>
      </c>
      <c r="C25" s="190">
        <v>10621</v>
      </c>
      <c r="D25" s="190">
        <v>27870</v>
      </c>
      <c r="E25" s="190">
        <v>12</v>
      </c>
      <c r="F25" s="149">
        <v>3350</v>
      </c>
      <c r="G25" s="150">
        <v>2275</v>
      </c>
      <c r="H25" s="150">
        <v>1010</v>
      </c>
      <c r="I25" s="150">
        <v>65</v>
      </c>
      <c r="J25" s="189">
        <v>13845</v>
      </c>
      <c r="K25" s="185">
        <v>13286</v>
      </c>
      <c r="L25" s="185">
        <v>69</v>
      </c>
      <c r="M25" s="185">
        <v>467</v>
      </c>
      <c r="N25" s="185">
        <v>23</v>
      </c>
      <c r="O25" s="189">
        <v>8552</v>
      </c>
      <c r="P25" s="190">
        <v>7736</v>
      </c>
      <c r="Q25" s="190">
        <v>804</v>
      </c>
      <c r="R25" s="192">
        <v>12</v>
      </c>
      <c r="S25" s="189">
        <v>3852</v>
      </c>
      <c r="T25" s="190">
        <v>554</v>
      </c>
      <c r="U25" s="190">
        <v>86</v>
      </c>
      <c r="V25" s="193">
        <v>3212</v>
      </c>
      <c r="W25" s="189">
        <v>4872</v>
      </c>
      <c r="X25" s="185">
        <v>4675</v>
      </c>
      <c r="Y25" s="185">
        <v>24</v>
      </c>
      <c r="Z25" s="185">
        <v>165</v>
      </c>
      <c r="AA25" s="176">
        <v>8</v>
      </c>
      <c r="AB25" s="189">
        <v>10986</v>
      </c>
      <c r="AC25" s="194">
        <v>10986</v>
      </c>
      <c r="AD25" s="190">
        <v>0</v>
      </c>
      <c r="AE25" s="148">
        <v>0</v>
      </c>
      <c r="AF25" s="189">
        <v>11981</v>
      </c>
      <c r="AG25" s="194">
        <v>11981</v>
      </c>
      <c r="AH25" s="185"/>
      <c r="AI25" s="185"/>
    </row>
    <row r="26" spans="1:35" ht="18" customHeight="1">
      <c r="A26" s="188">
        <v>3</v>
      </c>
      <c r="B26" s="189">
        <v>46243</v>
      </c>
      <c r="C26" s="190">
        <v>12312</v>
      </c>
      <c r="D26" s="190">
        <v>33921</v>
      </c>
      <c r="E26" s="190">
        <v>10</v>
      </c>
      <c r="F26" s="149">
        <v>3876</v>
      </c>
      <c r="G26" s="150">
        <v>2670</v>
      </c>
      <c r="H26" s="150">
        <v>1140</v>
      </c>
      <c r="I26" s="150">
        <v>66</v>
      </c>
      <c r="J26" s="189">
        <v>16924</v>
      </c>
      <c r="K26" s="185">
        <v>16366</v>
      </c>
      <c r="L26" s="185">
        <v>63</v>
      </c>
      <c r="M26" s="185">
        <v>467</v>
      </c>
      <c r="N26" s="185">
        <v>28</v>
      </c>
      <c r="O26" s="189">
        <v>10165</v>
      </c>
      <c r="P26" s="190">
        <v>9059</v>
      </c>
      <c r="Q26" s="190">
        <v>1095</v>
      </c>
      <c r="R26" s="192">
        <v>11</v>
      </c>
      <c r="S26" s="189">
        <v>4182</v>
      </c>
      <c r="T26" s="190">
        <v>542</v>
      </c>
      <c r="U26" s="190">
        <v>69</v>
      </c>
      <c r="V26" s="193">
        <v>3571</v>
      </c>
      <c r="W26" s="189">
        <v>5955</v>
      </c>
      <c r="X26" s="185">
        <v>5759</v>
      </c>
      <c r="Y26" s="185">
        <v>22</v>
      </c>
      <c r="Z26" s="185">
        <v>164</v>
      </c>
      <c r="AA26" s="176">
        <v>10</v>
      </c>
      <c r="AB26" s="189">
        <v>15953</v>
      </c>
      <c r="AC26" s="194">
        <v>15953</v>
      </c>
      <c r="AD26" s="190">
        <v>0</v>
      </c>
      <c r="AE26" s="148">
        <v>0</v>
      </c>
      <c r="AF26" s="189">
        <v>15856</v>
      </c>
      <c r="AG26" s="194">
        <v>15856</v>
      </c>
      <c r="AH26" s="185"/>
      <c r="AI26" s="185"/>
    </row>
    <row r="27" spans="1:35" ht="18" customHeight="1" thickBot="1">
      <c r="A27" s="198"/>
      <c r="B27" s="199"/>
      <c r="C27" s="200"/>
      <c r="D27" s="200"/>
      <c r="E27" s="201"/>
      <c r="F27" s="202"/>
      <c r="G27" s="203"/>
      <c r="H27" s="203"/>
      <c r="I27" s="203"/>
      <c r="J27" s="199"/>
      <c r="K27" s="200"/>
      <c r="L27" s="200"/>
      <c r="M27" s="201"/>
      <c r="N27" s="200"/>
      <c r="O27" s="199"/>
      <c r="P27" s="200"/>
      <c r="Q27" s="200"/>
      <c r="R27" s="204"/>
      <c r="S27" s="199"/>
      <c r="T27" s="200"/>
      <c r="U27" s="200"/>
      <c r="V27" s="205"/>
      <c r="W27" s="199"/>
      <c r="X27" s="200"/>
      <c r="Y27" s="200"/>
      <c r="Z27" s="201"/>
      <c r="AA27" s="200"/>
      <c r="AB27" s="206"/>
      <c r="AC27" s="207"/>
      <c r="AD27" s="207"/>
      <c r="AE27" s="208"/>
      <c r="AF27" s="206"/>
      <c r="AG27" s="207"/>
      <c r="AH27" s="207"/>
      <c r="AI27" s="208"/>
    </row>
    <row r="28" spans="1:35" ht="18" customHeight="1">
      <c r="A28" s="209" t="s">
        <v>241</v>
      </c>
      <c r="B28" s="210"/>
      <c r="C28" s="210"/>
      <c r="D28" s="210"/>
      <c r="E28" s="210"/>
      <c r="F28" s="211"/>
      <c r="G28" s="211"/>
      <c r="H28" s="211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</row>
    <row r="29" spans="1:35" ht="18" customHeight="1">
      <c r="A29" s="209" t="s">
        <v>58</v>
      </c>
      <c r="B29" s="210"/>
      <c r="C29" s="210"/>
      <c r="D29" s="210"/>
      <c r="E29" s="210"/>
      <c r="F29" s="211"/>
      <c r="G29" s="211"/>
      <c r="H29" s="211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</row>
    <row r="30" spans="1:35" ht="18" customHeight="1">
      <c r="A30" s="209" t="s">
        <v>193</v>
      </c>
      <c r="B30" s="211"/>
      <c r="C30" s="211"/>
      <c r="D30" s="211"/>
      <c r="E30" s="211"/>
      <c r="F30" s="211"/>
      <c r="G30" s="211"/>
      <c r="H30" s="211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</row>
  </sheetData>
  <sheetProtection/>
  <mergeCells count="11">
    <mergeCell ref="S4:V4"/>
    <mergeCell ref="W4:AA4"/>
    <mergeCell ref="AB4:AE4"/>
    <mergeCell ref="AF4:AI4"/>
    <mergeCell ref="J1:K1"/>
    <mergeCell ref="A1:I1"/>
    <mergeCell ref="A4:A5"/>
    <mergeCell ref="B4:E4"/>
    <mergeCell ref="F4:I4"/>
    <mergeCell ref="J4:N4"/>
    <mergeCell ref="O4:R4"/>
  </mergeCells>
  <hyperlinks>
    <hyperlink ref="J1" location="項目一覧表!A1" display="項目一覧表へ戻る"/>
  </hyperlink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39" sqref="A39"/>
    </sheetView>
  </sheetViews>
  <sheetFormatPr defaultColWidth="11.421875" defaultRowHeight="15"/>
  <cols>
    <col min="1" max="1" width="19.421875" style="64" customWidth="1"/>
    <col min="2" max="5" width="18.421875" style="64" customWidth="1"/>
    <col min="6" max="6" width="6.7109375" style="64" customWidth="1"/>
    <col min="7" max="7" width="16.8515625" style="64" bestFit="1" customWidth="1"/>
    <col min="8" max="16384" width="11.421875" style="64" customWidth="1"/>
  </cols>
  <sheetData>
    <row r="1" spans="1:7" s="57" customFormat="1" ht="18.75">
      <c r="A1" s="342" t="s">
        <v>180</v>
      </c>
      <c r="B1" s="342"/>
      <c r="C1" s="342"/>
      <c r="D1" s="342"/>
      <c r="E1" s="342"/>
      <c r="F1" s="84"/>
      <c r="G1" s="341" t="s">
        <v>282</v>
      </c>
    </row>
    <row r="3" spans="1:5" ht="15" customHeight="1" thickBot="1">
      <c r="A3" s="85" t="s">
        <v>144</v>
      </c>
      <c r="B3" s="85"/>
      <c r="C3" s="85"/>
      <c r="D3" s="85"/>
      <c r="E3" s="86" t="s">
        <v>194</v>
      </c>
    </row>
    <row r="4" spans="1:6" ht="15" customHeight="1">
      <c r="A4" s="110" t="s">
        <v>145</v>
      </c>
      <c r="B4" s="302" t="s">
        <v>146</v>
      </c>
      <c r="C4" s="302" t="s">
        <v>147</v>
      </c>
      <c r="D4" s="302" t="s">
        <v>148</v>
      </c>
      <c r="E4" s="109" t="s">
        <v>149</v>
      </c>
      <c r="F4" s="90"/>
    </row>
    <row r="5" spans="1:7" s="62" customFormat="1" ht="15" customHeight="1">
      <c r="A5" s="98">
        <v>26</v>
      </c>
      <c r="B5" s="61">
        <v>22278</v>
      </c>
      <c r="C5" s="217">
        <v>338</v>
      </c>
      <c r="D5" s="217">
        <v>5948</v>
      </c>
      <c r="E5" s="217">
        <v>4693388</v>
      </c>
      <c r="F5" s="64"/>
      <c r="G5" s="64"/>
    </row>
    <row r="6" spans="1:7" s="62" customFormat="1" ht="15" customHeight="1">
      <c r="A6" s="100">
        <f>A5+1</f>
        <v>27</v>
      </c>
      <c r="B6" s="61">
        <v>22639</v>
      </c>
      <c r="C6" s="217">
        <v>362</v>
      </c>
      <c r="D6" s="217">
        <v>6049</v>
      </c>
      <c r="E6" s="217">
        <v>4700546</v>
      </c>
      <c r="F6" s="64"/>
      <c r="G6" s="64"/>
    </row>
    <row r="7" spans="1:7" s="63" customFormat="1" ht="15" customHeight="1">
      <c r="A7" s="100">
        <f>A6+1</f>
        <v>28</v>
      </c>
      <c r="B7" s="61">
        <v>25489</v>
      </c>
      <c r="C7" s="217">
        <v>381</v>
      </c>
      <c r="D7" s="217">
        <v>6477</v>
      </c>
      <c r="E7" s="217">
        <v>5293261</v>
      </c>
      <c r="F7" s="65"/>
      <c r="G7" s="65"/>
    </row>
    <row r="8" spans="1:5" ht="15" customHeight="1">
      <c r="A8" s="100">
        <f>A7+1</f>
        <v>29</v>
      </c>
      <c r="B8" s="75">
        <v>25603</v>
      </c>
      <c r="C8" s="76">
        <v>386</v>
      </c>
      <c r="D8" s="76">
        <v>6673</v>
      </c>
      <c r="E8" s="76">
        <v>5525620</v>
      </c>
    </row>
    <row r="9" spans="1:5" s="65" customFormat="1" ht="15" customHeight="1" thickBot="1">
      <c r="A9" s="101">
        <f>A8+1</f>
        <v>30</v>
      </c>
      <c r="B9" s="303">
        <v>25702</v>
      </c>
      <c r="C9" s="304">
        <v>415</v>
      </c>
      <c r="D9" s="304">
        <v>6847</v>
      </c>
      <c r="E9" s="304">
        <v>5799442</v>
      </c>
    </row>
    <row r="10" spans="1:5" ht="15" customHeight="1">
      <c r="A10" s="106" t="s">
        <v>246</v>
      </c>
      <c r="B10" s="106"/>
      <c r="C10" s="106"/>
      <c r="D10" s="106"/>
      <c r="E10" s="106"/>
    </row>
    <row r="11" spans="1:5" ht="13.5">
      <c r="A11" s="59"/>
      <c r="B11" s="59"/>
      <c r="C11" s="59"/>
      <c r="D11" s="59"/>
      <c r="E11" s="59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37" sqref="A37"/>
    </sheetView>
  </sheetViews>
  <sheetFormatPr defaultColWidth="11.421875" defaultRowHeight="15"/>
  <cols>
    <col min="1" max="1" width="19.421875" style="64" customWidth="1"/>
    <col min="2" max="5" width="18.57421875" style="64" customWidth="1"/>
    <col min="6" max="6" width="9.421875" style="64" customWidth="1"/>
    <col min="7" max="7" width="17.421875" style="64" customWidth="1"/>
    <col min="8" max="16384" width="11.421875" style="64" customWidth="1"/>
  </cols>
  <sheetData>
    <row r="1" spans="1:7" s="57" customFormat="1" ht="18.75">
      <c r="A1" s="342" t="s">
        <v>237</v>
      </c>
      <c r="B1" s="342"/>
      <c r="C1" s="342"/>
      <c r="D1" s="342"/>
      <c r="E1" s="342"/>
      <c r="F1" s="84"/>
      <c r="G1" s="341" t="s">
        <v>282</v>
      </c>
    </row>
    <row r="3" spans="1:5" ht="15" customHeight="1" thickBot="1">
      <c r="A3" s="85" t="s">
        <v>144</v>
      </c>
      <c r="B3" s="85"/>
      <c r="C3" s="85"/>
      <c r="D3" s="85"/>
      <c r="E3" s="86" t="s">
        <v>195</v>
      </c>
    </row>
    <row r="4" spans="1:5" ht="15" customHeight="1">
      <c r="A4" s="110" t="s">
        <v>145</v>
      </c>
      <c r="B4" s="302" t="s">
        <v>146</v>
      </c>
      <c r="C4" s="302" t="s">
        <v>150</v>
      </c>
      <c r="D4" s="302" t="s">
        <v>148</v>
      </c>
      <c r="E4" s="109" t="s">
        <v>149</v>
      </c>
    </row>
    <row r="5" spans="1:5" ht="15" customHeight="1">
      <c r="A5" s="98">
        <v>26</v>
      </c>
      <c r="B5" s="61">
        <v>16657</v>
      </c>
      <c r="C5" s="305">
        <v>47.9</v>
      </c>
      <c r="D5" s="217">
        <v>2677</v>
      </c>
      <c r="E5" s="217">
        <v>5296687</v>
      </c>
    </row>
    <row r="6" spans="1:5" ht="15" customHeight="1">
      <c r="A6" s="100">
        <f>A5+1</f>
        <v>27</v>
      </c>
      <c r="B6" s="61">
        <v>15844</v>
      </c>
      <c r="C6" s="305">
        <v>46.3</v>
      </c>
      <c r="D6" s="217">
        <v>2565</v>
      </c>
      <c r="E6" s="217">
        <v>5703316</v>
      </c>
    </row>
    <row r="7" spans="1:7" s="3" customFormat="1" ht="15" customHeight="1">
      <c r="A7" s="100">
        <f>A6+1</f>
        <v>28</v>
      </c>
      <c r="B7" s="61">
        <v>15085</v>
      </c>
      <c r="C7" s="305">
        <v>43.1</v>
      </c>
      <c r="D7" s="217">
        <v>2172</v>
      </c>
      <c r="E7" s="217">
        <v>5528626</v>
      </c>
      <c r="F7" s="65"/>
      <c r="G7" s="65"/>
    </row>
    <row r="8" spans="1:7" s="6" customFormat="1" ht="15" customHeight="1">
      <c r="A8" s="100">
        <f>A7+1</f>
        <v>29</v>
      </c>
      <c r="B8" s="75">
        <v>15245</v>
      </c>
      <c r="C8" s="306">
        <v>42</v>
      </c>
      <c r="D8" s="76">
        <v>2206</v>
      </c>
      <c r="E8" s="76">
        <v>5809410</v>
      </c>
      <c r="F8" s="64"/>
      <c r="G8" s="64"/>
    </row>
    <row r="9" spans="1:7" s="4" customFormat="1" ht="15" customHeight="1" thickBot="1">
      <c r="A9" s="101">
        <f>A8+1</f>
        <v>30</v>
      </c>
      <c r="B9" s="303">
        <v>14067</v>
      </c>
      <c r="C9" s="307">
        <v>39.9</v>
      </c>
      <c r="D9" s="304">
        <v>2086</v>
      </c>
      <c r="E9" s="304">
        <v>5276055</v>
      </c>
      <c r="F9" s="65"/>
      <c r="G9" s="65"/>
    </row>
    <row r="10" spans="1:5" ht="15" customHeight="1">
      <c r="A10" s="106" t="s">
        <v>247</v>
      </c>
      <c r="B10" s="106"/>
      <c r="C10" s="106"/>
      <c r="D10" s="106"/>
      <c r="E10" s="106"/>
    </row>
    <row r="11" spans="1:5" ht="13.5">
      <c r="A11" s="59"/>
      <c r="B11" s="59"/>
      <c r="C11" s="59"/>
      <c r="D11" s="59"/>
      <c r="E11" s="59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SheetLayoutView="90" zoomScalePageLayoutView="0" workbookViewId="0" topLeftCell="A1">
      <selection activeCell="A37" sqref="A37"/>
    </sheetView>
  </sheetViews>
  <sheetFormatPr defaultColWidth="11.421875" defaultRowHeight="15"/>
  <cols>
    <col min="1" max="1" width="18.00390625" style="64" customWidth="1"/>
    <col min="2" max="7" width="12.421875" style="64" customWidth="1"/>
    <col min="8" max="8" width="5.421875" style="64" customWidth="1"/>
    <col min="9" max="9" width="16.8515625" style="64" bestFit="1" customWidth="1"/>
    <col min="10" max="16384" width="11.421875" style="64" customWidth="1"/>
  </cols>
  <sheetData>
    <row r="1" spans="1:9" s="57" customFormat="1" ht="18.75">
      <c r="A1" s="342" t="s">
        <v>202</v>
      </c>
      <c r="B1" s="342"/>
      <c r="C1" s="342"/>
      <c r="D1" s="342"/>
      <c r="E1" s="342"/>
      <c r="F1" s="342"/>
      <c r="G1" s="342"/>
      <c r="H1" s="84"/>
      <c r="I1" s="341" t="s">
        <v>282</v>
      </c>
    </row>
    <row r="3" spans="1:7" ht="14.25" thickBot="1">
      <c r="A3" s="85" t="s">
        <v>203</v>
      </c>
      <c r="B3" s="85"/>
      <c r="C3" s="85"/>
      <c r="D3" s="85"/>
      <c r="E3" s="85"/>
      <c r="F3" s="85"/>
      <c r="G3" s="86" t="s">
        <v>248</v>
      </c>
    </row>
    <row r="4" spans="1:7" ht="17.25" customHeight="1">
      <c r="A4" s="345" t="s">
        <v>136</v>
      </c>
      <c r="B4" s="347" t="s">
        <v>137</v>
      </c>
      <c r="C4" s="349"/>
      <c r="D4" s="348"/>
      <c r="E4" s="347" t="s">
        <v>138</v>
      </c>
      <c r="F4" s="349"/>
      <c r="G4" s="349"/>
    </row>
    <row r="5" spans="1:7" ht="17.25" customHeight="1">
      <c r="A5" s="346"/>
      <c r="B5" s="111" t="s">
        <v>139</v>
      </c>
      <c r="C5" s="111" t="s">
        <v>140</v>
      </c>
      <c r="D5" s="111" t="s">
        <v>141</v>
      </c>
      <c r="E5" s="111" t="s">
        <v>139</v>
      </c>
      <c r="F5" s="111" t="s">
        <v>140</v>
      </c>
      <c r="G5" s="112" t="s">
        <v>141</v>
      </c>
    </row>
    <row r="6" spans="1:7" ht="21.75" customHeight="1">
      <c r="A6" s="98">
        <v>26</v>
      </c>
      <c r="B6" s="114">
        <v>12923</v>
      </c>
      <c r="C6" s="115">
        <v>7609</v>
      </c>
      <c r="D6" s="115">
        <v>5314</v>
      </c>
      <c r="E6" s="115">
        <v>2458858</v>
      </c>
      <c r="F6" s="115">
        <v>1110262</v>
      </c>
      <c r="G6" s="115">
        <v>1348596</v>
      </c>
    </row>
    <row r="7" spans="1:7" ht="21.75" customHeight="1">
      <c r="A7" s="100">
        <f>A6+1</f>
        <v>27</v>
      </c>
      <c r="B7" s="114">
        <v>13591</v>
      </c>
      <c r="C7" s="115">
        <v>7961</v>
      </c>
      <c r="D7" s="115">
        <v>5630</v>
      </c>
      <c r="E7" s="115">
        <v>2580696</v>
      </c>
      <c r="F7" s="115">
        <v>1154096</v>
      </c>
      <c r="G7" s="115">
        <v>1426600</v>
      </c>
    </row>
    <row r="8" spans="1:9" s="3" customFormat="1" ht="21.75" customHeight="1">
      <c r="A8" s="100">
        <f>A7+1</f>
        <v>28</v>
      </c>
      <c r="B8" s="114">
        <v>14142</v>
      </c>
      <c r="C8" s="115">
        <v>8396</v>
      </c>
      <c r="D8" s="115">
        <v>5746</v>
      </c>
      <c r="E8" s="115">
        <v>2669326</v>
      </c>
      <c r="F8" s="115">
        <v>1208064</v>
      </c>
      <c r="G8" s="115">
        <v>1461262</v>
      </c>
      <c r="H8" s="65"/>
      <c r="I8" s="65"/>
    </row>
    <row r="9" spans="1:7" ht="21.75" customHeight="1">
      <c r="A9" s="100">
        <f>A8+1</f>
        <v>29</v>
      </c>
      <c r="B9" s="114">
        <v>14378</v>
      </c>
      <c r="C9" s="115">
        <v>8565</v>
      </c>
      <c r="D9" s="115">
        <v>5813</v>
      </c>
      <c r="E9" s="115">
        <v>2702919</v>
      </c>
      <c r="F9" s="115">
        <v>1226373</v>
      </c>
      <c r="G9" s="115">
        <v>1476546</v>
      </c>
    </row>
    <row r="10" spans="1:9" s="3" customFormat="1" ht="21.75" customHeight="1" thickBot="1">
      <c r="A10" s="101">
        <f>A9+1</f>
        <v>30</v>
      </c>
      <c r="B10" s="318">
        <v>14621</v>
      </c>
      <c r="C10" s="319">
        <v>8746</v>
      </c>
      <c r="D10" s="319">
        <v>5875</v>
      </c>
      <c r="E10" s="319">
        <v>2743670</v>
      </c>
      <c r="F10" s="319">
        <v>1250356</v>
      </c>
      <c r="G10" s="319">
        <v>1493314</v>
      </c>
      <c r="H10" s="65"/>
      <c r="I10" s="65"/>
    </row>
    <row r="11" spans="1:9" s="7" customFormat="1" ht="15.75" customHeight="1">
      <c r="A11" s="320" t="s">
        <v>142</v>
      </c>
      <c r="B11" s="321"/>
      <c r="C11" s="321"/>
      <c r="D11" s="321"/>
      <c r="E11" s="321"/>
      <c r="F11" s="321"/>
      <c r="G11" s="321"/>
      <c r="H11" s="59"/>
      <c r="I11" s="59"/>
    </row>
    <row r="12" spans="1:9" s="7" customFormat="1" ht="15.75" customHeight="1">
      <c r="A12" s="59" t="s">
        <v>143</v>
      </c>
      <c r="B12" s="322"/>
      <c r="C12" s="322"/>
      <c r="D12" s="322"/>
      <c r="E12" s="322"/>
      <c r="F12" s="322"/>
      <c r="G12" s="322"/>
      <c r="H12" s="59"/>
      <c r="I12" s="59"/>
    </row>
    <row r="13" spans="2:4" ht="13.5">
      <c r="B13" s="107"/>
      <c r="C13" s="107"/>
      <c r="D13" s="107"/>
    </row>
    <row r="14" ht="13.5">
      <c r="B14" s="107"/>
    </row>
  </sheetData>
  <sheetProtection/>
  <mergeCells count="4">
    <mergeCell ref="A1:G1"/>
    <mergeCell ref="A4:A5"/>
    <mergeCell ref="B4:D4"/>
    <mergeCell ref="E4:G4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zoomScalePageLayoutView="0" workbookViewId="0" topLeftCell="A1">
      <selection activeCell="A38" sqref="A38"/>
    </sheetView>
  </sheetViews>
  <sheetFormatPr defaultColWidth="11.421875" defaultRowHeight="15"/>
  <cols>
    <col min="1" max="1" width="15.28125" style="64" customWidth="1"/>
    <col min="2" max="7" width="12.421875" style="64" customWidth="1"/>
    <col min="8" max="8" width="5.7109375" style="64" customWidth="1"/>
    <col min="9" max="9" width="16.8515625" style="64" bestFit="1" customWidth="1"/>
    <col min="10" max="16384" width="11.421875" style="64" customWidth="1"/>
  </cols>
  <sheetData>
    <row r="1" spans="1:9" ht="18.75">
      <c r="A1" s="342" t="s">
        <v>204</v>
      </c>
      <c r="B1" s="342"/>
      <c r="C1" s="342"/>
      <c r="D1" s="342"/>
      <c r="E1" s="342"/>
      <c r="F1" s="342"/>
      <c r="G1" s="342"/>
      <c r="H1" s="84"/>
      <c r="I1" s="341" t="s">
        <v>282</v>
      </c>
    </row>
    <row r="3" spans="1:7" ht="18" customHeight="1" thickBot="1">
      <c r="A3" s="85"/>
      <c r="B3" s="85"/>
      <c r="C3" s="85"/>
      <c r="D3" s="85"/>
      <c r="E3" s="85"/>
      <c r="F3" s="85"/>
      <c r="G3" s="86" t="s">
        <v>196</v>
      </c>
    </row>
    <row r="4" spans="1:7" ht="18" customHeight="1">
      <c r="A4" s="345" t="s">
        <v>128</v>
      </c>
      <c r="B4" s="347" t="s">
        <v>129</v>
      </c>
      <c r="C4" s="349"/>
      <c r="D4" s="348"/>
      <c r="E4" s="375" t="s">
        <v>130</v>
      </c>
      <c r="F4" s="375" t="s">
        <v>131</v>
      </c>
      <c r="G4" s="213" t="s">
        <v>132</v>
      </c>
    </row>
    <row r="5" spans="1:7" ht="18" customHeight="1">
      <c r="A5" s="346"/>
      <c r="B5" s="111" t="s">
        <v>70</v>
      </c>
      <c r="C5" s="111" t="s">
        <v>133</v>
      </c>
      <c r="D5" s="111" t="s">
        <v>134</v>
      </c>
      <c r="E5" s="376"/>
      <c r="F5" s="376"/>
      <c r="G5" s="215" t="s">
        <v>135</v>
      </c>
    </row>
    <row r="6" spans="1:7" ht="21.75" customHeight="1">
      <c r="A6" s="216">
        <v>26</v>
      </c>
      <c r="B6" s="61">
        <v>9315</v>
      </c>
      <c r="C6" s="217">
        <v>6389</v>
      </c>
      <c r="D6" s="217">
        <v>2926</v>
      </c>
      <c r="E6" s="217">
        <v>1725227</v>
      </c>
      <c r="F6" s="218">
        <v>8114</v>
      </c>
      <c r="G6" s="217">
        <v>430</v>
      </c>
    </row>
    <row r="7" spans="1:7" ht="21.75" customHeight="1">
      <c r="A7" s="219">
        <v>27</v>
      </c>
      <c r="B7" s="61">
        <v>9002</v>
      </c>
      <c r="C7" s="217">
        <v>6525</v>
      </c>
      <c r="D7" s="217">
        <v>2477</v>
      </c>
      <c r="E7" s="217">
        <v>1809820</v>
      </c>
      <c r="F7" s="218">
        <v>6994</v>
      </c>
      <c r="G7" s="217">
        <v>401</v>
      </c>
    </row>
    <row r="8" spans="1:7" ht="21.75" customHeight="1">
      <c r="A8" s="219">
        <v>28</v>
      </c>
      <c r="B8" s="61">
        <v>8909</v>
      </c>
      <c r="C8" s="217">
        <v>6415</v>
      </c>
      <c r="D8" s="217">
        <v>2494</v>
      </c>
      <c r="E8" s="217">
        <v>1844518</v>
      </c>
      <c r="F8" s="218">
        <v>5670</v>
      </c>
      <c r="G8" s="217">
        <v>349</v>
      </c>
    </row>
    <row r="9" spans="1:7" ht="21.75" customHeight="1">
      <c r="A9" s="219">
        <v>29</v>
      </c>
      <c r="B9" s="61">
        <v>9437</v>
      </c>
      <c r="C9" s="217">
        <v>6716</v>
      </c>
      <c r="D9" s="217">
        <v>2721</v>
      </c>
      <c r="E9" s="217">
        <v>1998087</v>
      </c>
      <c r="F9" s="218">
        <v>6033</v>
      </c>
      <c r="G9" s="217">
        <v>344</v>
      </c>
    </row>
    <row r="10" spans="1:7" s="65" customFormat="1" ht="21.75" customHeight="1" thickBot="1">
      <c r="A10" s="220">
        <v>30</v>
      </c>
      <c r="B10" s="221">
        <v>9351</v>
      </c>
      <c r="C10" s="222">
        <v>6841</v>
      </c>
      <c r="D10" s="222">
        <v>2510</v>
      </c>
      <c r="E10" s="222">
        <v>2042504</v>
      </c>
      <c r="F10" s="222">
        <v>5945</v>
      </c>
      <c r="G10" s="222">
        <v>401</v>
      </c>
    </row>
    <row r="11" spans="1:7" ht="18" customHeight="1">
      <c r="A11" s="106" t="s">
        <v>242</v>
      </c>
      <c r="B11" s="106"/>
      <c r="C11" s="106"/>
      <c r="D11" s="106"/>
      <c r="E11" s="106"/>
      <c r="F11" s="106"/>
      <c r="G11" s="106"/>
    </row>
    <row r="12" spans="1:7" ht="18" customHeight="1">
      <c r="A12" s="59" t="s">
        <v>197</v>
      </c>
      <c r="B12" s="59"/>
      <c r="C12" s="59"/>
      <c r="D12" s="59"/>
      <c r="E12" s="59"/>
      <c r="F12" s="59"/>
      <c r="G12" s="59"/>
    </row>
  </sheetData>
  <sheetProtection/>
  <mergeCells count="5">
    <mergeCell ref="A1:G1"/>
    <mergeCell ref="A4:A5"/>
    <mergeCell ref="B4:D4"/>
    <mergeCell ref="E4:E5"/>
    <mergeCell ref="F4:F5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友澤 求枝</cp:lastModifiedBy>
  <dcterms:modified xsi:type="dcterms:W3CDTF">2022-11-29T00:05:25Z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