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70" activeTab="0"/>
  </bookViews>
  <sheets>
    <sheet name="項目一覧表" sheetId="1" r:id="rId1"/>
    <sheet name="8-1" sheetId="2" r:id="rId2"/>
    <sheet name="8-2" sheetId="3" r:id="rId3"/>
    <sheet name="8-3" sheetId="4" r:id="rId4"/>
    <sheet name="8-4" sheetId="5" r:id="rId5"/>
    <sheet name="8-5" sheetId="6" r:id="rId6"/>
    <sheet name="8-6" sheetId="7" r:id="rId7"/>
    <sheet name="8-7" sheetId="8" r:id="rId8"/>
  </sheets>
  <definedNames>
    <definedName name="_xlnm.Print_Area" localSheetId="1">'8-1'!$A$1:$E$31</definedName>
    <definedName name="_xlnm.Print_Area" localSheetId="2">'8-2'!$A$1:$E$31</definedName>
    <definedName name="_xlnm.Print_Area" localSheetId="3">'8-3'!$B$1:$K$23</definedName>
    <definedName name="_xlnm.Print_Area" localSheetId="4">'8-4'!$A$1:$H$14</definedName>
    <definedName name="_xlnm.Print_Area" localSheetId="5">'8-5'!$A$1:$I$52</definedName>
    <definedName name="_xlnm.Print_Area" localSheetId="6">'8-6'!$B$1:$K$31</definedName>
    <definedName name="_xlnm.Print_Area" localSheetId="7">'8-7'!$B$1:$F$13</definedName>
    <definedName name="_xlnm.Print_Area" localSheetId="0">'項目一覧表'!#REF!</definedName>
  </definedNames>
  <calcPr fullCalcOnLoad="1"/>
</workbook>
</file>

<file path=xl/sharedStrings.xml><?xml version="1.0" encoding="utf-8"?>
<sst xmlns="http://schemas.openxmlformats.org/spreadsheetml/2006/main" count="168" uniqueCount="132">
  <si>
    <t>（県内数値）</t>
  </si>
  <si>
    <t>（単位：千円）</t>
  </si>
  <si>
    <t>金  　融  　機  　関</t>
  </si>
  <si>
    <t>日本政策金融公庫国民生活事業</t>
  </si>
  <si>
    <t>日本政策金融公庫中小企業事業</t>
  </si>
  <si>
    <t>日本政策金融公庫農林水産事業</t>
  </si>
  <si>
    <t>住宅金融支援機構</t>
  </si>
  <si>
    <t>手　形  交  換  高</t>
  </si>
  <si>
    <t>不　　　渡　　　手　　　形</t>
  </si>
  <si>
    <t>年　　　度</t>
  </si>
  <si>
    <t>枚  　数</t>
  </si>
  <si>
    <t>金　　額</t>
  </si>
  <si>
    <t>差  　額</t>
  </si>
  <si>
    <t>不  　渡　  数</t>
  </si>
  <si>
    <t>取 引 停 止 処 分</t>
  </si>
  <si>
    <t>枚  数</t>
  </si>
  <si>
    <t>金  額</t>
  </si>
  <si>
    <t>人  員</t>
  </si>
  <si>
    <t>８－１　主要金融機関預金残高</t>
  </si>
  <si>
    <t>（単位：百万円）</t>
  </si>
  <si>
    <t>年度末・月別</t>
  </si>
  <si>
    <t>総　　額</t>
  </si>
  <si>
    <t>銀　　行</t>
  </si>
  <si>
    <t>その他</t>
  </si>
  <si>
    <t>資料：日本銀行高松支店</t>
  </si>
  <si>
    <t>８－２　主要金融機関貸出残高</t>
  </si>
  <si>
    <t>（単位：百万円）</t>
  </si>
  <si>
    <t xml:space="preserve">    ・中央政府向け貸出を除く。</t>
  </si>
  <si>
    <t>８－３　市内金融機関別預金・貸出金残高</t>
  </si>
  <si>
    <t>区分</t>
  </si>
  <si>
    <t>預  金  残  高</t>
  </si>
  <si>
    <t>第二地方銀行協会加盟行</t>
  </si>
  <si>
    <t>信 　　用　 　金　　庫</t>
  </si>
  <si>
    <t>農　業　協　同　組　合</t>
  </si>
  <si>
    <t>信用漁業協同組合連合会</t>
  </si>
  <si>
    <t>信　 　用　 　組　　合</t>
  </si>
  <si>
    <t>労　 　働   　金　　庫</t>
  </si>
  <si>
    <t>貸  出  金  残  高</t>
  </si>
  <si>
    <t>信用漁業協同組合連合会</t>
  </si>
  <si>
    <t>商工組合中央金庫</t>
  </si>
  <si>
    <t>農　林　中　央　金　庫</t>
  </si>
  <si>
    <t>資料：市内各金融機関</t>
  </si>
  <si>
    <t>８－７　香川県信用保証協会利用状況</t>
  </si>
  <si>
    <t>保 　証 　承   諾</t>
  </si>
  <si>
    <t>保　証　債　務　残　高</t>
  </si>
  <si>
    <t>件 　   　数</t>
  </si>
  <si>
    <t>金        額</t>
  </si>
  <si>
    <t>資料：香川県信用保証協会</t>
  </si>
  <si>
    <t>融  　　　資  　　　枠</t>
  </si>
  <si>
    <t>融 　資 　現 　況 　表</t>
  </si>
  <si>
    <t>年 　度</t>
  </si>
  <si>
    <t>合  　計</t>
  </si>
  <si>
    <t>金融機関</t>
  </si>
  <si>
    <t>貸付額</t>
  </si>
  <si>
    <t>償還額</t>
  </si>
  <si>
    <t>融 資</t>
  </si>
  <si>
    <t>対前年</t>
  </si>
  <si>
    <t>利用率</t>
  </si>
  <si>
    <t>協　　調</t>
  </si>
  <si>
    <t>現在高</t>
  </si>
  <si>
    <t>度　比</t>
  </si>
  <si>
    <t>(11件)</t>
  </si>
  <si>
    <t>-</t>
  </si>
  <si>
    <t>(2件)</t>
  </si>
  <si>
    <t>　　・下段は緊急経営安定対策特別融資（平成10年9月1日より実施)。　</t>
  </si>
  <si>
    <t>資料：一般社団法人香川県銀行協会高松手形交換所</t>
  </si>
  <si>
    <t>　　・「銀行」（ゆうちょ銀行を除く）は、県内店舗の合計額である。</t>
  </si>
  <si>
    <t>　　・市外に店舗を有する銀行については、原則として市外分を除く。</t>
  </si>
  <si>
    <t>資料：日本政策金融公庫、住宅金融支援機構</t>
  </si>
  <si>
    <t>（単位：枚、人、百万円）</t>
  </si>
  <si>
    <t>（単位：千円、％）</t>
  </si>
  <si>
    <t>　　・病原性大腸菌対策特別融資、台風等災害特別融資を除く。　</t>
  </si>
  <si>
    <t>資料：高松市創造都市推進局産業経済部産業振興課</t>
  </si>
  <si>
    <t>（単位：件、千円）</t>
  </si>
  <si>
    <t>　　・「第二地銀協」とは、第二地方銀行協会加盟行である。平成24年度からは公表しない。</t>
  </si>
  <si>
    <t>８－５　手形交換高及び不渡手形発生状況</t>
  </si>
  <si>
    <t>　　・「その他」は、信用金庫、信用組合、農協、漁協（信漁連を含む）、四国労働金庫、</t>
  </si>
  <si>
    <t>　　　商工中金の合計額である。</t>
  </si>
  <si>
    <t>市原資</t>
  </si>
  <si>
    <t>県協調</t>
  </si>
  <si>
    <t>（件数）</t>
  </si>
  <si>
    <t>(0件)</t>
  </si>
  <si>
    <t>(1件)</t>
  </si>
  <si>
    <t>(6件)</t>
  </si>
  <si>
    <t>(9件)</t>
  </si>
  <si>
    <t>(37件)</t>
  </si>
  <si>
    <t>(112件)</t>
  </si>
  <si>
    <t>８－６　中小企業融資状況</t>
  </si>
  <si>
    <r>
      <t xml:space="preserve">銀                  行
</t>
    </r>
    <r>
      <rPr>
        <sz val="8"/>
        <rFont val="ＭＳ ゴシック"/>
        <family val="3"/>
      </rPr>
      <t>（第二地方銀行協会加盟行を除く）</t>
    </r>
  </si>
  <si>
    <r>
      <t xml:space="preserve">銀                  行
</t>
    </r>
    <r>
      <rPr>
        <sz val="8"/>
        <rFont val="ＭＳ ゴシック"/>
        <family val="3"/>
      </rPr>
      <t>（第二地方銀行協会加盟行を除く）</t>
    </r>
  </si>
  <si>
    <t>８－４　政府金融機関貸付金残高</t>
  </si>
  <si>
    <t>平成26年度</t>
  </si>
  <si>
    <t>（1件）</t>
  </si>
  <si>
    <t>（10件）</t>
  </si>
  <si>
    <t>（9件）</t>
  </si>
  <si>
    <t>（36件）</t>
  </si>
  <si>
    <t>（85件）</t>
  </si>
  <si>
    <t>(3件)</t>
  </si>
  <si>
    <t>(7件)</t>
  </si>
  <si>
    <t>(4件)</t>
  </si>
  <si>
    <t>(36件)</t>
  </si>
  <si>
    <t>(53件)</t>
  </si>
  <si>
    <t>(1件)</t>
  </si>
  <si>
    <t>(9件)</t>
  </si>
  <si>
    <t>(24件)</t>
  </si>
  <si>
    <t>(30件)</t>
  </si>
  <si>
    <t>(0件)</t>
  </si>
  <si>
    <t>(6件)</t>
  </si>
  <si>
    <t>(2件)</t>
  </si>
  <si>
    <t>(18件)</t>
  </si>
  <si>
    <t>(14件)</t>
  </si>
  <si>
    <t>表番号</t>
  </si>
  <si>
    <t>項　　　目</t>
  </si>
  <si>
    <t>8 　金融</t>
  </si>
  <si>
    <t>8-1</t>
  </si>
  <si>
    <t>8-2</t>
  </si>
  <si>
    <t>8-3</t>
  </si>
  <si>
    <t>8-4</t>
  </si>
  <si>
    <t>8-5</t>
  </si>
  <si>
    <t>8-6</t>
  </si>
  <si>
    <t>8-7</t>
  </si>
  <si>
    <t>.</t>
  </si>
  <si>
    <t>主要金融機関預金残高</t>
  </si>
  <si>
    <t>主要金融機関貸出残高</t>
  </si>
  <si>
    <t>市内金融機関別預金・貸出金残高</t>
  </si>
  <si>
    <t>政府金融機関貸付金残高</t>
  </si>
  <si>
    <t>手形交換高及び不渡手形発生状況</t>
  </si>
  <si>
    <t>中小企業融資状況</t>
  </si>
  <si>
    <t>香川県信用保証協会利用状況</t>
  </si>
  <si>
    <t>項目一覧表へ戻る</t>
  </si>
  <si>
    <t xml:space="preserve">    ・三公庫は平成20年10月1日、日本政策金融公庫に統合されたが、国民生活事業、中小企業事業、</t>
  </si>
  <si>
    <t>　    農林水産事業の3事業がそれぞれ継承している。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</si>
</sst>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末&quot;"/>
    <numFmt numFmtId="177" formatCode="#&quot;年度末&quot;"/>
    <numFmt numFmtId="178" formatCode="&quot;平成&quot;#&quot;年度&quot;"/>
    <numFmt numFmtId="179" formatCode="&quot;平成&quot;#&quot;年4月&quot;"/>
    <numFmt numFmtId="180" formatCode="&quot;　　　&quot;#"/>
    <numFmt numFmtId="181" formatCode="&quot;平成&quot;#&quot;年1月&quot;"/>
    <numFmt numFmtId="182" formatCode="#,##0.0"/>
    <numFmt numFmtId="183" formatCode="#,##0.0;[Red]\-#,##0.0"/>
    <numFmt numFmtId="184" formatCode="#&quot;年度&quot;"/>
    <numFmt numFmtId="185" formatCode="&quot; &quot;#"/>
    <numFmt numFmtId="186" formatCode="#,##0_ "/>
    <numFmt numFmtId="187" formatCode="0_);[Red]\(0\)"/>
    <numFmt numFmtId="188" formatCode="#,##0_);[Red]\(#,##0\)"/>
    <numFmt numFmtId="189" formatCode="&quot;¥&quot;#,##0_);[Red]\(&quot;¥&quot;#,##0\)"/>
    <numFmt numFmtId="190" formatCode="#,##0_ ;[Red]\-#,##0\ "/>
    <numFmt numFmtId="191" formatCode="0.0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8"/>
      <name val="ＭＳ ゴシック"/>
      <family val="3"/>
    </font>
    <font>
      <sz val="11"/>
      <color indexed="8"/>
      <name val="ＭＳ 明朝"/>
      <family val="1"/>
    </font>
    <font>
      <sz val="11"/>
      <name val="メイリオ"/>
      <family val="3"/>
    </font>
    <font>
      <u val="single"/>
      <sz val="11"/>
      <color indexed="12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6"/>
      <color rgb="FF000000"/>
      <name val="メイリオ"/>
      <family val="3"/>
    </font>
    <font>
      <sz val="11"/>
      <color rgb="FF000000"/>
      <name val="メイリオ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5" fillId="0" borderId="0" xfId="62" applyFont="1">
      <alignment/>
      <protection/>
    </xf>
    <xf numFmtId="0" fontId="5" fillId="0" borderId="10" xfId="62" applyFont="1" applyBorder="1" applyAlignment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5" fillId="0" borderId="11" xfId="62" applyFont="1" applyBorder="1" applyAlignment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vertical="center"/>
      <protection/>
    </xf>
    <xf numFmtId="0" fontId="5" fillId="0" borderId="0" xfId="62" applyFont="1" applyFill="1">
      <alignment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7" fillId="0" borderId="0" xfId="62" applyFont="1">
      <alignment/>
      <protection/>
    </xf>
    <xf numFmtId="0" fontId="7" fillId="0" borderId="0" xfId="62" applyFont="1" applyBorder="1">
      <alignment/>
      <protection/>
    </xf>
    <xf numFmtId="0" fontId="5" fillId="0" borderId="11" xfId="62" applyFont="1" applyBorder="1" applyAlignment="1" quotePrefix="1">
      <alignment horizontal="center" vertical="center"/>
      <protection/>
    </xf>
    <xf numFmtId="0" fontId="5" fillId="0" borderId="0" xfId="62" applyFont="1" applyBorder="1">
      <alignment/>
      <protection/>
    </xf>
    <xf numFmtId="0" fontId="5" fillId="0" borderId="15" xfId="62" applyFont="1" applyBorder="1" applyAlignment="1">
      <alignment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178" fontId="5" fillId="0" borderId="11" xfId="62" applyNumberFormat="1" applyFont="1" applyFill="1" applyBorder="1" applyAlignment="1">
      <alignment horizontal="center" vertical="center"/>
      <protection/>
    </xf>
    <xf numFmtId="0" fontId="5" fillId="0" borderId="11" xfId="62" applyNumberFormat="1" applyFont="1" applyFill="1" applyBorder="1" applyAlignment="1" quotePrefix="1">
      <alignment horizontal="center" vertical="center"/>
      <protection/>
    </xf>
    <xf numFmtId="0" fontId="7" fillId="0" borderId="11" xfId="62" applyNumberFormat="1" applyFont="1" applyFill="1" applyBorder="1" applyAlignment="1" quotePrefix="1">
      <alignment horizontal="center" vertical="center"/>
      <protection/>
    </xf>
    <xf numFmtId="179" fontId="5" fillId="0" borderId="11" xfId="62" applyNumberFormat="1" applyFont="1" applyBorder="1" applyAlignment="1">
      <alignment horizontal="center" vertical="center"/>
      <protection/>
    </xf>
    <xf numFmtId="3" fontId="5" fillId="0" borderId="0" xfId="62" applyNumberFormat="1" applyFont="1" applyBorder="1">
      <alignment/>
      <protection/>
    </xf>
    <xf numFmtId="180" fontId="5" fillId="0" borderId="11" xfId="62" applyNumberFormat="1" applyFont="1" applyBorder="1" applyAlignment="1">
      <alignment horizontal="center" vertical="center"/>
      <protection/>
    </xf>
    <xf numFmtId="181" fontId="5" fillId="0" borderId="11" xfId="62" applyNumberFormat="1" applyFont="1" applyBorder="1" applyAlignment="1">
      <alignment horizontal="center" vertical="center"/>
      <protection/>
    </xf>
    <xf numFmtId="3" fontId="5" fillId="0" borderId="23" xfId="62" applyNumberFormat="1" applyFont="1" applyBorder="1" applyAlignment="1" applyProtection="1">
      <alignment vertical="center"/>
      <protection locked="0"/>
    </xf>
    <xf numFmtId="3" fontId="5" fillId="0" borderId="10" xfId="62" applyNumberFormat="1" applyFont="1" applyBorder="1" applyAlignment="1" applyProtection="1">
      <alignment vertical="center"/>
      <protection locked="0"/>
    </xf>
    <xf numFmtId="0" fontId="5" fillId="0" borderId="0" xfId="62" applyFont="1" applyBorder="1" applyAlignment="1">
      <alignment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8" fillId="0" borderId="0" xfId="62" applyFont="1" applyAlignment="1">
      <alignment/>
      <protection/>
    </xf>
    <xf numFmtId="0" fontId="8" fillId="0" borderId="0" xfId="62" applyFont="1" applyBorder="1">
      <alignment/>
      <protection/>
    </xf>
    <xf numFmtId="188" fontId="8" fillId="0" borderId="19" xfId="62" applyNumberFormat="1" applyFont="1" applyBorder="1" applyAlignment="1">
      <alignment vertical="center"/>
      <protection/>
    </xf>
    <xf numFmtId="188" fontId="8" fillId="0" borderId="0" xfId="62" applyNumberFormat="1" applyFont="1" applyAlignment="1">
      <alignment vertical="center"/>
      <protection/>
    </xf>
    <xf numFmtId="188" fontId="7" fillId="0" borderId="19" xfId="62" applyNumberFormat="1" applyFont="1" applyBorder="1" applyAlignment="1" applyProtection="1">
      <alignment vertical="center"/>
      <protection/>
    </xf>
    <xf numFmtId="188" fontId="8" fillId="0" borderId="0" xfId="62" applyNumberFormat="1" applyFont="1" applyBorder="1" applyAlignment="1" applyProtection="1">
      <alignment vertical="center"/>
      <protection/>
    </xf>
    <xf numFmtId="188" fontId="12" fillId="0" borderId="0" xfId="0" applyNumberFormat="1" applyFont="1" applyAlignment="1">
      <alignment vertical="center"/>
    </xf>
    <xf numFmtId="186" fontId="8" fillId="0" borderId="19" xfId="62" applyNumberFormat="1" applyFont="1" applyBorder="1" applyAlignment="1">
      <alignment vertical="center"/>
      <protection/>
    </xf>
    <xf numFmtId="186" fontId="8" fillId="0" borderId="0" xfId="62" applyNumberFormat="1" applyFont="1" applyBorder="1" applyAlignment="1">
      <alignment vertical="center"/>
      <protection/>
    </xf>
    <xf numFmtId="186" fontId="8" fillId="0" borderId="0" xfId="62" applyNumberFormat="1" applyFont="1" applyBorder="1" applyAlignment="1">
      <alignment horizontal="right" vertical="center"/>
      <protection/>
    </xf>
    <xf numFmtId="190" fontId="7" fillId="0" borderId="0" xfId="51" applyNumberFormat="1" applyFont="1" applyFill="1" applyBorder="1" applyAlignment="1" applyProtection="1">
      <alignment vertical="center"/>
      <protection locked="0"/>
    </xf>
    <xf numFmtId="190" fontId="8" fillId="0" borderId="0" xfId="51" applyNumberFormat="1" applyFont="1" applyFill="1" applyBorder="1" applyAlignment="1" applyProtection="1">
      <alignment vertical="center"/>
      <protection locked="0"/>
    </xf>
    <xf numFmtId="190" fontId="8" fillId="0" borderId="19" xfId="51" applyNumberFormat="1" applyFont="1" applyFill="1" applyBorder="1" applyAlignment="1" applyProtection="1">
      <alignment vertical="center"/>
      <protection locked="0"/>
    </xf>
    <xf numFmtId="190" fontId="7" fillId="0" borderId="19" xfId="51" applyNumberFormat="1" applyFont="1" applyFill="1" applyBorder="1" applyAlignment="1" applyProtection="1">
      <alignment vertical="center"/>
      <protection locked="0"/>
    </xf>
    <xf numFmtId="0" fontId="5" fillId="0" borderId="10" xfId="62" applyFont="1" applyBorder="1" applyAlignment="1" applyProtection="1">
      <alignment vertical="center"/>
      <protection locked="0"/>
    </xf>
    <xf numFmtId="186" fontId="5" fillId="0" borderId="0" xfId="62" applyNumberFormat="1" applyFont="1">
      <alignment/>
      <protection/>
    </xf>
    <xf numFmtId="186" fontId="7" fillId="0" borderId="0" xfId="62" applyNumberFormat="1" applyFont="1" applyAlignment="1">
      <alignment horizontal="right"/>
      <protection/>
    </xf>
    <xf numFmtId="186" fontId="7" fillId="0" borderId="19" xfId="62" applyNumberFormat="1" applyFont="1" applyBorder="1" applyAlignment="1">
      <alignment horizontal="right" vertical="center"/>
      <protection/>
    </xf>
    <xf numFmtId="188" fontId="7" fillId="0" borderId="0" xfId="62" applyNumberFormat="1" applyFont="1" applyAlignment="1">
      <alignment horizontal="right"/>
      <protection/>
    </xf>
    <xf numFmtId="188" fontId="8" fillId="0" borderId="19" xfId="62" applyNumberFormat="1" applyFont="1" applyBorder="1" applyAlignment="1" applyProtection="1">
      <alignment vertical="center"/>
      <protection/>
    </xf>
    <xf numFmtId="0" fontId="5" fillId="0" borderId="0" xfId="62" applyFont="1" applyFill="1" applyBorder="1">
      <alignment/>
      <protection/>
    </xf>
    <xf numFmtId="0" fontId="10" fillId="0" borderId="0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horizontal="right" vertical="center"/>
      <protection/>
    </xf>
    <xf numFmtId="0" fontId="5" fillId="0" borderId="15" xfId="62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176" fontId="5" fillId="0" borderId="18" xfId="62" applyNumberFormat="1" applyFont="1" applyFill="1" applyBorder="1" applyAlignment="1">
      <alignment horizontal="center" vertical="center"/>
      <protection/>
    </xf>
    <xf numFmtId="177" fontId="5" fillId="0" borderId="11" xfId="62" applyNumberFormat="1" applyFont="1" applyFill="1" applyBorder="1" applyAlignment="1">
      <alignment horizontal="center" vertical="center"/>
      <protection/>
    </xf>
    <xf numFmtId="177" fontId="7" fillId="0" borderId="0" xfId="62" applyNumberFormat="1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 wrapText="1"/>
      <protection/>
    </xf>
    <xf numFmtId="0" fontId="5" fillId="33" borderId="22" xfId="62" applyFont="1" applyFill="1" applyBorder="1" applyAlignment="1">
      <alignment horizontal="distributed" vertical="center" wrapText="1"/>
      <protection/>
    </xf>
    <xf numFmtId="0" fontId="5" fillId="33" borderId="25" xfId="62" applyFont="1" applyFill="1" applyBorder="1" applyAlignment="1">
      <alignment horizontal="center" vertical="center"/>
      <protection/>
    </xf>
    <xf numFmtId="3" fontId="8" fillId="33" borderId="22" xfId="62" applyNumberFormat="1" applyFont="1" applyFill="1" applyBorder="1" applyAlignment="1" applyProtection="1">
      <alignment vertical="center"/>
      <protection locked="0"/>
    </xf>
    <xf numFmtId="3" fontId="5" fillId="33" borderId="22" xfId="62" applyNumberFormat="1" applyFont="1" applyFill="1" applyBorder="1" applyAlignment="1" applyProtection="1">
      <alignment vertical="center"/>
      <protection locked="0"/>
    </xf>
    <xf numFmtId="3" fontId="7" fillId="33" borderId="22" xfId="62" applyNumberFormat="1" applyFont="1" applyFill="1" applyBorder="1" applyAlignment="1" applyProtection="1">
      <alignment vertical="center"/>
      <protection locked="0"/>
    </xf>
    <xf numFmtId="0" fontId="5" fillId="0" borderId="19" xfId="62" applyFont="1" applyFill="1" applyBorder="1" applyAlignment="1">
      <alignment horizontal="center" vertical="center" wrapText="1"/>
      <protection/>
    </xf>
    <xf numFmtId="0" fontId="5" fillId="33" borderId="0" xfId="62" applyFont="1" applyFill="1" applyBorder="1" applyAlignment="1">
      <alignment horizontal="distributed"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38" fontId="8" fillId="33" borderId="0" xfId="62" applyNumberFormat="1" applyFont="1" applyFill="1" applyBorder="1" applyAlignment="1" applyProtection="1">
      <alignment vertical="center"/>
      <protection locked="0"/>
    </xf>
    <xf numFmtId="38" fontId="5" fillId="33" borderId="0" xfId="51" applyFont="1" applyFill="1" applyBorder="1" applyAlignment="1" applyProtection="1">
      <alignment vertical="center"/>
      <protection locked="0"/>
    </xf>
    <xf numFmtId="38" fontId="7" fillId="33" borderId="0" xfId="51" applyFont="1" applyFill="1" applyBorder="1" applyAlignment="1" applyProtection="1">
      <alignment vertical="center"/>
      <protection locked="0"/>
    </xf>
    <xf numFmtId="0" fontId="5" fillId="0" borderId="20" xfId="62" applyFont="1" applyFill="1" applyBorder="1" applyAlignment="1">
      <alignment horizontal="center" vertical="center" wrapText="1"/>
      <protection/>
    </xf>
    <xf numFmtId="0" fontId="5" fillId="33" borderId="26" xfId="62" applyFont="1" applyFill="1" applyBorder="1" applyAlignment="1">
      <alignment horizontal="distributed" vertical="center"/>
      <protection/>
    </xf>
    <xf numFmtId="0" fontId="5" fillId="33" borderId="13" xfId="62" applyFont="1" applyFill="1" applyBorder="1" applyAlignment="1">
      <alignment horizontal="center" vertical="center"/>
      <protection/>
    </xf>
    <xf numFmtId="38" fontId="8" fillId="33" borderId="26" xfId="62" applyNumberFormat="1" applyFont="1" applyFill="1" applyBorder="1" applyAlignment="1" applyProtection="1">
      <alignment vertical="center"/>
      <protection locked="0"/>
    </xf>
    <xf numFmtId="38" fontId="5" fillId="33" borderId="26" xfId="51" applyFont="1" applyFill="1" applyBorder="1" applyAlignment="1" applyProtection="1">
      <alignment vertical="center"/>
      <protection locked="0"/>
    </xf>
    <xf numFmtId="38" fontId="7" fillId="33" borderId="26" xfId="51" applyFont="1" applyFill="1" applyBorder="1" applyAlignment="1" applyProtection="1">
      <alignment vertical="center"/>
      <protection locked="0"/>
    </xf>
    <xf numFmtId="38" fontId="5" fillId="33" borderId="22" xfId="51" applyFont="1" applyFill="1" applyBorder="1" applyAlignment="1" applyProtection="1">
      <alignment vertical="center"/>
      <protection locked="0"/>
    </xf>
    <xf numFmtId="38" fontId="7" fillId="33" borderId="22" xfId="51" applyFont="1" applyFill="1" applyBorder="1" applyAlignment="1" applyProtection="1">
      <alignment vertical="center"/>
      <protection locked="0"/>
    </xf>
    <xf numFmtId="38" fontId="8" fillId="0" borderId="0" xfId="62" applyNumberFormat="1" applyFont="1" applyFill="1" applyBorder="1" applyAlignment="1" applyProtection="1">
      <alignment vertical="center"/>
      <protection locked="0"/>
    </xf>
    <xf numFmtId="38" fontId="5" fillId="0" borderId="0" xfId="51" applyFont="1" applyFill="1" applyBorder="1" applyAlignment="1" applyProtection="1">
      <alignment vertical="center"/>
      <protection locked="0"/>
    </xf>
    <xf numFmtId="38" fontId="7" fillId="0" borderId="0" xfId="51" applyFont="1" applyFill="1" applyBorder="1" applyAlignment="1" applyProtection="1">
      <alignment vertical="center"/>
      <protection locked="0"/>
    </xf>
    <xf numFmtId="0" fontId="5" fillId="0" borderId="23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distributed" vertical="center"/>
      <protection/>
    </xf>
    <xf numFmtId="0" fontId="5" fillId="0" borderId="24" xfId="62" applyFont="1" applyFill="1" applyBorder="1" applyAlignment="1">
      <alignment horizontal="center" vertical="center"/>
      <protection/>
    </xf>
    <xf numFmtId="38" fontId="8" fillId="0" borderId="10" xfId="62" applyNumberFormat="1" applyFont="1" applyFill="1" applyBorder="1" applyAlignment="1" applyProtection="1">
      <alignment vertical="center"/>
      <protection locked="0"/>
    </xf>
    <xf numFmtId="38" fontId="5" fillId="0" borderId="10" xfId="51" applyFont="1" applyFill="1" applyBorder="1" applyAlignment="1" applyProtection="1">
      <alignment vertical="center"/>
      <protection locked="0"/>
    </xf>
    <xf numFmtId="38" fontId="7" fillId="0" borderId="10" xfId="51" applyFont="1" applyFill="1" applyBorder="1" applyAlignment="1" applyProtection="1">
      <alignment vertical="center"/>
      <protection locked="0"/>
    </xf>
    <xf numFmtId="0" fontId="5" fillId="0" borderId="12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176" fontId="5" fillId="0" borderId="28" xfId="62" applyNumberFormat="1" applyFont="1" applyFill="1" applyBorder="1" applyAlignment="1">
      <alignment horizontal="center" vertical="center"/>
      <protection/>
    </xf>
    <xf numFmtId="177" fontId="5" fillId="0" borderId="29" xfId="62" applyNumberFormat="1" applyFont="1" applyFill="1" applyBorder="1" applyAlignment="1">
      <alignment horizontal="center" vertical="center"/>
      <protection/>
    </xf>
    <xf numFmtId="38" fontId="5" fillId="0" borderId="0" xfId="51" applyFont="1" applyFill="1" applyBorder="1" applyAlignment="1">
      <alignment vertical="center"/>
    </xf>
    <xf numFmtId="38" fontId="7" fillId="0" borderId="22" xfId="51" applyFont="1" applyFill="1" applyBorder="1" applyAlignment="1">
      <alignment vertical="center"/>
    </xf>
    <xf numFmtId="0" fontId="3" fillId="0" borderId="0" xfId="62" applyFont="1" applyFill="1" applyBorder="1">
      <alignment/>
      <protection/>
    </xf>
    <xf numFmtId="0" fontId="5" fillId="0" borderId="30" xfId="62" applyFont="1" applyFill="1" applyBorder="1" applyAlignment="1">
      <alignment vertical="center"/>
      <protection/>
    </xf>
    <xf numFmtId="0" fontId="5" fillId="0" borderId="27" xfId="62" applyFont="1" applyFill="1" applyBorder="1" applyAlignment="1">
      <alignment vertical="center"/>
      <protection/>
    </xf>
    <xf numFmtId="0" fontId="5" fillId="0" borderId="31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38" fontId="8" fillId="33" borderId="21" xfId="62" applyNumberFormat="1" applyFont="1" applyFill="1" applyBorder="1" applyAlignment="1" applyProtection="1">
      <alignment vertical="center"/>
      <protection locked="0"/>
    </xf>
    <xf numFmtId="38" fontId="8" fillId="33" borderId="22" xfId="62" applyNumberFormat="1" applyFont="1" applyFill="1" applyBorder="1" applyAlignment="1" applyProtection="1">
      <alignment vertical="center"/>
      <protection locked="0"/>
    </xf>
    <xf numFmtId="183" fontId="8" fillId="33" borderId="22" xfId="62" applyNumberFormat="1" applyFont="1" applyFill="1" applyBorder="1" applyAlignment="1" applyProtection="1">
      <alignment horizontal="right" vertical="center"/>
      <protection locked="0"/>
    </xf>
    <xf numFmtId="183" fontId="8" fillId="33" borderId="22" xfId="62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Border="1">
      <alignment/>
      <protection/>
    </xf>
    <xf numFmtId="38" fontId="8" fillId="33" borderId="19" xfId="62" applyNumberFormat="1" applyFont="1" applyFill="1" applyBorder="1" applyAlignment="1" applyProtection="1">
      <alignment vertical="center"/>
      <protection locked="0"/>
    </xf>
    <xf numFmtId="38" fontId="8" fillId="33" borderId="0" xfId="62" applyNumberFormat="1" applyFont="1" applyFill="1" applyBorder="1" applyAlignment="1" applyProtection="1">
      <alignment horizontal="right"/>
      <protection locked="0"/>
    </xf>
    <xf numFmtId="3" fontId="8" fillId="33" borderId="0" xfId="62" applyNumberFormat="1" applyFont="1" applyFill="1" applyBorder="1" applyAlignment="1" applyProtection="1">
      <alignment horizontal="right"/>
      <protection locked="0"/>
    </xf>
    <xf numFmtId="183" fontId="8" fillId="33" borderId="0" xfId="62" applyNumberFormat="1" applyFont="1" applyFill="1" applyBorder="1" applyAlignment="1" applyProtection="1">
      <alignment horizontal="right" vertical="center"/>
      <protection locked="0"/>
    </xf>
    <xf numFmtId="183" fontId="8" fillId="33" borderId="0" xfId="62" applyNumberFormat="1" applyFont="1" applyFill="1" applyBorder="1" applyAlignment="1" applyProtection="1">
      <alignment vertical="center"/>
      <protection locked="0"/>
    </xf>
    <xf numFmtId="0" fontId="5" fillId="0" borderId="0" xfId="62" applyFont="1" applyFill="1" applyBorder="1" applyAlignment="1">
      <alignment/>
      <protection/>
    </xf>
    <xf numFmtId="3" fontId="8" fillId="33" borderId="19" xfId="62" applyNumberFormat="1" applyFont="1" applyFill="1" applyBorder="1" applyProtection="1">
      <alignment/>
      <protection locked="0"/>
    </xf>
    <xf numFmtId="3" fontId="8" fillId="33" borderId="0" xfId="62" applyNumberFormat="1" applyFont="1" applyFill="1" applyBorder="1" applyProtection="1">
      <alignment/>
      <protection locked="0"/>
    </xf>
    <xf numFmtId="182" fontId="8" fillId="33" borderId="0" xfId="62" applyNumberFormat="1" applyFont="1" applyFill="1" applyBorder="1" applyProtection="1">
      <alignment/>
      <protection locked="0"/>
    </xf>
    <xf numFmtId="0" fontId="8" fillId="33" borderId="0" xfId="62" applyFont="1" applyFill="1" applyBorder="1" applyProtection="1">
      <alignment/>
      <protection locked="0"/>
    </xf>
    <xf numFmtId="0" fontId="7" fillId="0" borderId="0" xfId="62" applyFont="1" applyFill="1" applyBorder="1" applyAlignment="1">
      <alignment/>
      <protection/>
    </xf>
    <xf numFmtId="38" fontId="5" fillId="33" borderId="19" xfId="62" applyNumberFormat="1" applyFont="1" applyFill="1" applyBorder="1" applyAlignment="1" applyProtection="1">
      <alignment vertical="center"/>
      <protection locked="0"/>
    </xf>
    <xf numFmtId="38" fontId="5" fillId="33" borderId="0" xfId="62" applyNumberFormat="1" applyFont="1" applyFill="1" applyBorder="1" applyAlignment="1" applyProtection="1">
      <alignment vertical="center"/>
      <protection locked="0"/>
    </xf>
    <xf numFmtId="183" fontId="5" fillId="33" borderId="0" xfId="62" applyNumberFormat="1" applyFont="1" applyFill="1" applyBorder="1" applyAlignment="1" applyProtection="1">
      <alignment horizontal="right" vertical="center"/>
      <protection locked="0"/>
    </xf>
    <xf numFmtId="183" fontId="5" fillId="33" borderId="0" xfId="62" applyNumberFormat="1" applyFont="1" applyFill="1" applyBorder="1" applyAlignment="1" applyProtection="1">
      <alignment vertical="center"/>
      <protection locked="0"/>
    </xf>
    <xf numFmtId="0" fontId="8" fillId="0" borderId="0" xfId="62" applyFont="1" applyFill="1" applyBorder="1" applyAlignment="1">
      <alignment/>
      <protection/>
    </xf>
    <xf numFmtId="38" fontId="5" fillId="33" borderId="0" xfId="62" applyNumberFormat="1" applyFont="1" applyFill="1" applyBorder="1" applyAlignment="1" applyProtection="1">
      <alignment horizontal="right"/>
      <protection locked="0"/>
    </xf>
    <xf numFmtId="3" fontId="5" fillId="33" borderId="0" xfId="62" applyNumberFormat="1" applyFont="1" applyFill="1" applyBorder="1" applyAlignment="1" applyProtection="1">
      <alignment horizontal="right"/>
      <protection locked="0"/>
    </xf>
    <xf numFmtId="0" fontId="8" fillId="0" borderId="0" xfId="62" applyFont="1" applyFill="1" applyBorder="1">
      <alignment/>
      <protection/>
    </xf>
    <xf numFmtId="3" fontId="5" fillId="33" borderId="19" xfId="62" applyNumberFormat="1" applyFont="1" applyFill="1" applyBorder="1" applyProtection="1">
      <alignment/>
      <protection locked="0"/>
    </xf>
    <xf numFmtId="3" fontId="5" fillId="33" borderId="0" xfId="62" applyNumberFormat="1" applyFont="1" applyFill="1" applyBorder="1" applyProtection="1">
      <alignment/>
      <protection locked="0"/>
    </xf>
    <xf numFmtId="182" fontId="5" fillId="33" borderId="0" xfId="62" applyNumberFormat="1" applyFont="1" applyFill="1" applyBorder="1" applyProtection="1">
      <alignment/>
      <protection locked="0"/>
    </xf>
    <xf numFmtId="0" fontId="5" fillId="33" borderId="0" xfId="62" applyFont="1" applyFill="1" applyBorder="1" applyProtection="1">
      <alignment/>
      <protection locked="0"/>
    </xf>
    <xf numFmtId="0" fontId="5" fillId="33" borderId="0" xfId="62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32" xfId="62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 quotePrefix="1">
      <alignment horizontal="center" vertical="center"/>
      <protection/>
    </xf>
    <xf numFmtId="38" fontId="7" fillId="0" borderId="19" xfId="51" applyFont="1" applyFill="1" applyBorder="1" applyAlignment="1" applyProtection="1">
      <alignment horizontal="center" vertical="center"/>
      <protection locked="0"/>
    </xf>
    <xf numFmtId="38" fontId="7" fillId="0" borderId="0" xfId="51" applyFont="1" applyFill="1" applyBorder="1" applyAlignment="1" applyProtection="1">
      <alignment horizontal="center" vertical="center"/>
      <protection locked="0"/>
    </xf>
    <xf numFmtId="190" fontId="8" fillId="0" borderId="19" xfId="62" applyNumberFormat="1" applyFont="1" applyFill="1" applyBorder="1" applyAlignment="1" applyProtection="1">
      <alignment horizontal="right" vertical="center"/>
      <protection locked="0"/>
    </xf>
    <xf numFmtId="190" fontId="8" fillId="0" borderId="0" xfId="62" applyNumberFormat="1" applyFont="1" applyFill="1" applyBorder="1" applyAlignment="1" applyProtection="1">
      <alignment horizontal="right" vertical="center"/>
      <protection locked="0"/>
    </xf>
    <xf numFmtId="190" fontId="8" fillId="0" borderId="19" xfId="51" applyNumberFormat="1" applyFont="1" applyFill="1" applyBorder="1" applyAlignment="1" applyProtection="1">
      <alignment horizontal="right" vertical="center"/>
      <protection locked="0"/>
    </xf>
    <xf numFmtId="190" fontId="8" fillId="0" borderId="0" xfId="51" applyNumberFormat="1" applyFont="1" applyFill="1" applyBorder="1" applyAlignment="1" applyProtection="1">
      <alignment horizontal="right" vertical="center"/>
      <protection locked="0"/>
    </xf>
    <xf numFmtId="190" fontId="7" fillId="0" borderId="19" xfId="51" applyNumberFormat="1" applyFont="1" applyFill="1" applyBorder="1" applyAlignment="1" applyProtection="1">
      <alignment horizontal="right" vertical="center"/>
      <protection locked="0"/>
    </xf>
    <xf numFmtId="190" fontId="7" fillId="0" borderId="0" xfId="51" applyNumberFormat="1" applyFont="1" applyFill="1" applyBorder="1" applyAlignment="1" applyProtection="1">
      <alignment horizontal="right" vertical="center"/>
      <protection locked="0"/>
    </xf>
    <xf numFmtId="38" fontId="7" fillId="0" borderId="23" xfId="51" applyFont="1" applyFill="1" applyBorder="1" applyAlignment="1" applyProtection="1">
      <alignment horizontal="center" vertical="center"/>
      <protection locked="0"/>
    </xf>
    <xf numFmtId="38" fontId="7" fillId="0" borderId="10" xfId="51" applyFont="1" applyFill="1" applyBorder="1" applyAlignment="1" applyProtection="1">
      <alignment horizontal="center" vertical="center"/>
      <protection locked="0"/>
    </xf>
    <xf numFmtId="190" fontId="8" fillId="0" borderId="19" xfId="62" applyNumberFormat="1" applyFont="1" applyFill="1" applyBorder="1" applyAlignment="1" applyProtection="1">
      <alignment vertical="center"/>
      <protection locked="0"/>
    </xf>
    <xf numFmtId="190" fontId="8" fillId="0" borderId="0" xfId="62" applyNumberFormat="1" applyFont="1" applyFill="1" applyBorder="1" applyAlignment="1" applyProtection="1">
      <alignment vertical="center"/>
      <protection locked="0"/>
    </xf>
    <xf numFmtId="0" fontId="7" fillId="0" borderId="11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quotePrefix="1">
      <alignment horizontal="center" vertical="center"/>
      <protection/>
    </xf>
    <xf numFmtId="38" fontId="7" fillId="0" borderId="23" xfId="51" applyFont="1" applyFill="1" applyBorder="1" applyAlignment="1" applyProtection="1">
      <alignment vertical="center"/>
      <protection locked="0"/>
    </xf>
    <xf numFmtId="38" fontId="5" fillId="0" borderId="0" xfId="62" applyNumberFormat="1" applyFont="1" applyFill="1" applyBorder="1">
      <alignment/>
      <protection/>
    </xf>
    <xf numFmtId="49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49" fontId="54" fillId="0" borderId="34" xfId="0" applyNumberFormat="1" applyFont="1" applyFill="1" applyBorder="1" applyAlignment="1">
      <alignment/>
    </xf>
    <xf numFmtId="49" fontId="54" fillId="0" borderId="35" xfId="0" applyNumberFormat="1" applyFont="1" applyFill="1" applyBorder="1" applyAlignment="1">
      <alignment/>
    </xf>
    <xf numFmtId="49" fontId="54" fillId="0" borderId="36" xfId="0" applyNumberFormat="1" applyFont="1" applyFill="1" applyBorder="1" applyAlignment="1">
      <alignment/>
    </xf>
    <xf numFmtId="49" fontId="54" fillId="0" borderId="32" xfId="0" applyNumberFormat="1" applyFont="1" applyFill="1" applyBorder="1" applyAlignment="1">
      <alignment horizontal="centerContinuous" vertical="center"/>
    </xf>
    <xf numFmtId="0" fontId="54" fillId="0" borderId="32" xfId="0" applyFont="1" applyFill="1" applyBorder="1" applyAlignment="1">
      <alignment horizontal="centerContinuous" vertical="center"/>
    </xf>
    <xf numFmtId="49" fontId="54" fillId="0" borderId="37" xfId="0" applyNumberFormat="1" applyFont="1" applyFill="1" applyBorder="1" applyAlignment="1">
      <alignment/>
    </xf>
    <xf numFmtId="0" fontId="39" fillId="0" borderId="0" xfId="43" applyAlignment="1">
      <alignment/>
    </xf>
    <xf numFmtId="0" fontId="5" fillId="0" borderId="12" xfId="62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/>
    </xf>
    <xf numFmtId="0" fontId="13" fillId="0" borderId="0" xfId="62" applyFont="1">
      <alignment/>
      <protection/>
    </xf>
    <xf numFmtId="0" fontId="14" fillId="0" borderId="34" xfId="43" applyFont="1" applyBorder="1" applyAlignment="1">
      <alignment vertical="center"/>
    </xf>
    <xf numFmtId="0" fontId="14" fillId="0" borderId="35" xfId="43" applyFont="1" applyFill="1" applyBorder="1" applyAlignment="1" applyProtection="1">
      <alignment/>
      <protection/>
    </xf>
    <xf numFmtId="0" fontId="14" fillId="0" borderId="35" xfId="43" applyFont="1" applyFill="1" applyBorder="1" applyAlignment="1" applyProtection="1" quotePrefix="1">
      <alignment/>
      <protection/>
    </xf>
    <xf numFmtId="0" fontId="14" fillId="0" borderId="36" xfId="43" applyFont="1" applyFill="1" applyBorder="1" applyAlignment="1" applyProtection="1">
      <alignment/>
      <protection/>
    </xf>
    <xf numFmtId="56" fontId="13" fillId="0" borderId="0" xfId="62" applyNumberFormat="1" applyFont="1">
      <alignment/>
      <protection/>
    </xf>
    <xf numFmtId="0" fontId="14" fillId="0" borderId="0" xfId="43" applyFont="1" applyAlignment="1">
      <alignment/>
    </xf>
    <xf numFmtId="0" fontId="14" fillId="0" borderId="18" xfId="43" applyFont="1" applyBorder="1" applyAlignment="1">
      <alignment vertical="center"/>
    </xf>
    <xf numFmtId="0" fontId="3" fillId="0" borderId="0" xfId="62" applyFont="1" applyAlignment="1">
      <alignment horizontal="center"/>
      <protection/>
    </xf>
    <xf numFmtId="0" fontId="3" fillId="0" borderId="0" xfId="62" applyFont="1" applyFill="1" applyBorder="1" applyAlignment="1">
      <alignment horizontal="center"/>
      <protection/>
    </xf>
    <xf numFmtId="0" fontId="5" fillId="0" borderId="25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24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left" vertical="center" wrapText="1"/>
      <protection/>
    </xf>
    <xf numFmtId="0" fontId="5" fillId="0" borderId="30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29" xfId="62" applyFont="1" applyFill="1" applyBorder="1" applyAlignment="1">
      <alignment horizontal="center" vertical="center"/>
      <protection/>
    </xf>
    <xf numFmtId="0" fontId="5" fillId="0" borderId="31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>
      <alignment horizontal="center" vertical="center"/>
      <protection/>
    </xf>
    <xf numFmtId="0" fontId="5" fillId="0" borderId="38" xfId="62" applyFont="1" applyFill="1" applyBorder="1" applyAlignment="1">
      <alignment horizontal="center" vertical="center"/>
      <protection/>
    </xf>
    <xf numFmtId="0" fontId="5" fillId="0" borderId="39" xfId="62" applyFont="1" applyFill="1" applyBorder="1" applyAlignment="1">
      <alignment horizontal="center" vertical="center"/>
      <protection/>
    </xf>
    <xf numFmtId="185" fontId="7" fillId="0" borderId="11" xfId="62" applyNumberFormat="1" applyFont="1" applyFill="1" applyBorder="1" applyAlignment="1" quotePrefix="1">
      <alignment horizontal="center" vertical="center"/>
      <protection/>
    </xf>
    <xf numFmtId="0" fontId="55" fillId="0" borderId="11" xfId="0" applyFont="1" applyFill="1" applyBorder="1" applyAlignment="1">
      <alignment horizontal="center" vertical="center"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178" fontId="5" fillId="0" borderId="25" xfId="62" applyNumberFormat="1" applyFont="1" applyFill="1" applyBorder="1" applyAlignment="1">
      <alignment horizontal="center" vertical="center"/>
      <protection/>
    </xf>
    <xf numFmtId="0" fontId="55" fillId="0" borderId="11" xfId="0" applyFont="1" applyFill="1" applyBorder="1" applyAlignment="1">
      <alignment vertical="center"/>
    </xf>
    <xf numFmtId="185" fontId="5" fillId="0" borderId="11" xfId="62" applyNumberFormat="1" applyFont="1" applyFill="1" applyBorder="1" applyAlignment="1" quotePrefix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B29" sqref="B29"/>
    </sheetView>
  </sheetViews>
  <sheetFormatPr defaultColWidth="11.421875" defaultRowHeight="15"/>
  <cols>
    <col min="1" max="1" width="5.28125" style="170" customWidth="1"/>
    <col min="2" max="2" width="9.00390625" style="170" customWidth="1"/>
    <col min="3" max="3" width="63.8515625" style="170" customWidth="1"/>
    <col min="4" max="16384" width="11.421875" style="170" customWidth="1"/>
  </cols>
  <sheetData>
    <row r="1" spans="1:3" ht="24.75">
      <c r="A1" s="169"/>
      <c r="B1" s="159" t="s">
        <v>113</v>
      </c>
      <c r="C1" s="160"/>
    </row>
    <row r="2" spans="1:3" ht="18.75">
      <c r="A2" s="169"/>
      <c r="B2" s="164" t="s">
        <v>111</v>
      </c>
      <c r="C2" s="165" t="s">
        <v>112</v>
      </c>
    </row>
    <row r="3" spans="1:3" ht="18.75">
      <c r="A3" s="169"/>
      <c r="B3" s="161" t="s">
        <v>114</v>
      </c>
      <c r="C3" s="171" t="s">
        <v>122</v>
      </c>
    </row>
    <row r="4" spans="1:3" ht="18.75">
      <c r="A4" s="169"/>
      <c r="B4" s="162" t="s">
        <v>115</v>
      </c>
      <c r="C4" s="177" t="s">
        <v>123</v>
      </c>
    </row>
    <row r="5" spans="1:3" ht="18.75">
      <c r="A5" s="169"/>
      <c r="B5" s="166" t="s">
        <v>116</v>
      </c>
      <c r="C5" s="172" t="s">
        <v>124</v>
      </c>
    </row>
    <row r="6" spans="1:3" ht="18.75">
      <c r="A6" s="169"/>
      <c r="B6" s="162" t="s">
        <v>117</v>
      </c>
      <c r="C6" s="173" t="s">
        <v>125</v>
      </c>
    </row>
    <row r="7" spans="1:3" ht="18.75">
      <c r="A7" s="169"/>
      <c r="B7" s="166" t="s">
        <v>118</v>
      </c>
      <c r="C7" s="172" t="s">
        <v>126</v>
      </c>
    </row>
    <row r="8" spans="1:7" ht="18.75">
      <c r="A8" s="169"/>
      <c r="B8" s="162" t="s">
        <v>119</v>
      </c>
      <c r="C8" s="172" t="s">
        <v>127</v>
      </c>
      <c r="G8" s="170" t="s">
        <v>121</v>
      </c>
    </row>
    <row r="9" spans="1:3" ht="18.75">
      <c r="A9" s="169"/>
      <c r="B9" s="163" t="s">
        <v>120</v>
      </c>
      <c r="C9" s="174" t="s">
        <v>128</v>
      </c>
    </row>
    <row r="10" ht="18.75">
      <c r="B10" s="175"/>
    </row>
    <row r="11" ht="18.75">
      <c r="B11" s="175"/>
    </row>
    <row r="12" spans="2:3" ht="18.75">
      <c r="B12" s="175"/>
      <c r="C12" s="176"/>
    </row>
    <row r="13" ht="18.75">
      <c r="B13" s="175"/>
    </row>
    <row r="14" ht="18.75">
      <c r="B14" s="175"/>
    </row>
    <row r="15" ht="18.75">
      <c r="B15" s="175"/>
    </row>
    <row r="16" ht="18.75">
      <c r="B16" s="175"/>
    </row>
    <row r="17" ht="18.75">
      <c r="B17" s="175"/>
    </row>
    <row r="18" ht="18.75">
      <c r="B18" s="175"/>
    </row>
  </sheetData>
  <sheetProtection/>
  <hyperlinks>
    <hyperlink ref="C3" location="'8-1'!A1" display="主要金融機関預金残高"/>
    <hyperlink ref="C4" location="'8-2'!A1" display="主要金融機関貸出残高"/>
    <hyperlink ref="C5" location="'8-3'!A1" display="市内金融機関別預金・貸出金残高"/>
    <hyperlink ref="C6" location="'8-4'!A1" display="政府金融機関貸付金残高"/>
    <hyperlink ref="C7" location="'8-5'!A1" display="手形交換高及び不渡手形発生状況"/>
    <hyperlink ref="C8" location="'8-6'!A1" display="中小企業融資状況"/>
    <hyperlink ref="C9" location="'8-7'!A1" display="香川県信用保証協会利用状況"/>
  </hyperlinks>
  <printOptions/>
  <pageMargins left="0.5118110236220472" right="0.5118110236220472" top="0.4724409448818898" bottom="0.4724409448818898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42" sqref="A42"/>
    </sheetView>
  </sheetViews>
  <sheetFormatPr defaultColWidth="11.421875" defaultRowHeight="15"/>
  <cols>
    <col min="1" max="1" width="16.421875" style="1" customWidth="1"/>
    <col min="2" max="4" width="18.140625" style="1" customWidth="1"/>
    <col min="5" max="5" width="4.8515625" style="1" customWidth="1"/>
    <col min="6" max="6" width="9.140625" style="1" customWidth="1"/>
    <col min="7" max="7" width="16.8515625" style="1" bestFit="1" customWidth="1"/>
    <col min="8" max="10" width="11.421875" style="1" customWidth="1"/>
    <col min="11" max="11" width="7.421875" style="1" customWidth="1"/>
    <col min="12" max="12" width="15.421875" style="1" customWidth="1"/>
    <col min="13" max="18" width="11.421875" style="1" customWidth="1"/>
    <col min="19" max="19" width="15.421875" style="1" customWidth="1"/>
    <col min="20" max="20" width="18.421875" style="1" customWidth="1"/>
    <col min="21" max="23" width="16.421875" style="1" customWidth="1"/>
    <col min="24" max="24" width="7.421875" style="1" customWidth="1"/>
    <col min="25" max="25" width="15.421875" style="1" customWidth="1"/>
    <col min="26" max="27" width="22.421875" style="1" customWidth="1"/>
    <col min="28" max="28" width="21.421875" style="1" customWidth="1"/>
    <col min="29" max="29" width="11.421875" style="1" customWidth="1"/>
    <col min="30" max="30" width="15.421875" style="1" customWidth="1"/>
    <col min="31" max="31" width="17.421875" style="1" customWidth="1"/>
    <col min="32" max="34" width="15.421875" style="1" customWidth="1"/>
    <col min="35" max="35" width="11.421875" style="1" customWidth="1"/>
    <col min="36" max="39" width="20.421875" style="1" customWidth="1"/>
    <col min="40" max="40" width="11.421875" style="1" customWidth="1"/>
    <col min="41" max="41" width="15.421875" style="1" customWidth="1"/>
    <col min="42" max="49" width="9.00390625" style="1" customWidth="1"/>
    <col min="50" max="50" width="11.421875" style="1" customWidth="1"/>
    <col min="51" max="51" width="15.421875" style="1" customWidth="1"/>
    <col min="52" max="58" width="11.421875" style="1" customWidth="1"/>
    <col min="59" max="63" width="16.421875" style="1" customWidth="1"/>
    <col min="64" max="64" width="11.421875" style="1" customWidth="1"/>
    <col min="65" max="65" width="19.421875" style="1" customWidth="1"/>
    <col min="66" max="68" width="20.421875" style="1" customWidth="1"/>
    <col min="69" max="70" width="26.421875" style="1" customWidth="1"/>
    <col min="71" max="71" width="27.421875" style="1" customWidth="1"/>
    <col min="72" max="72" width="11.421875" style="1" customWidth="1"/>
    <col min="73" max="73" width="19.421875" style="1" customWidth="1"/>
    <col min="74" max="79" width="10.421875" style="1" customWidth="1"/>
    <col min="80" max="82" width="13.421875" style="1" customWidth="1"/>
    <col min="83" max="84" width="20.421875" style="1" customWidth="1"/>
    <col min="85" max="85" width="11.421875" style="1" customWidth="1"/>
    <col min="86" max="86" width="19.421875" style="1" customWidth="1"/>
    <col min="87" max="88" width="10.421875" style="1" customWidth="1"/>
    <col min="89" max="89" width="12.421875" style="1" customWidth="1"/>
    <col min="90" max="90" width="10.421875" style="1" customWidth="1"/>
    <col min="91" max="92" width="9.00390625" style="1" customWidth="1"/>
    <col min="93" max="95" width="11.421875" style="1" customWidth="1"/>
    <col min="96" max="96" width="12.421875" style="1" customWidth="1"/>
    <col min="97" max="98" width="11.421875" style="1" customWidth="1"/>
    <col min="99" max="99" width="12.421875" style="1" customWidth="1"/>
    <col min="100" max="102" width="11.421875" style="1" customWidth="1"/>
    <col min="103" max="103" width="13.421875" style="1" customWidth="1"/>
    <col min="104" max="104" width="11.421875" style="1" customWidth="1"/>
    <col min="105" max="105" width="13.421875" style="1" customWidth="1"/>
    <col min="106" max="106" width="11.421875" style="1" customWidth="1"/>
    <col min="107" max="107" width="13.421875" style="1" customWidth="1"/>
    <col min="108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5" width="11.421875" style="1" customWidth="1"/>
    <col min="116" max="123" width="13.421875" style="1" customWidth="1"/>
    <col min="124" max="124" width="11.421875" style="1" customWidth="1"/>
    <col min="125" max="125" width="9.00390625" style="1" customWidth="1"/>
    <col min="126" max="131" width="11.421875" style="1" customWidth="1"/>
    <col min="132" max="132" width="5.421875" style="1" customWidth="1"/>
    <col min="133" max="133" width="15.421875" style="1" customWidth="1"/>
    <col min="134" max="139" width="11.421875" style="1" customWidth="1"/>
    <col min="140" max="140" width="9.00390625" style="1" customWidth="1"/>
    <col min="141" max="141" width="17.421875" style="1" customWidth="1"/>
    <col min="142" max="143" width="31.421875" style="1" customWidth="1"/>
    <col min="144" max="145" width="11.421875" style="1" customWidth="1"/>
    <col min="146" max="154" width="9.00390625" style="1" customWidth="1"/>
    <col min="155" max="155" width="17.421875" style="1" customWidth="1"/>
    <col min="156" max="156" width="62.421875" style="1" customWidth="1"/>
    <col min="157" max="158" width="11.421875" style="1" customWidth="1"/>
    <col min="159" max="160" width="8.421875" style="1" customWidth="1"/>
    <col min="161" max="161" width="19.421875" style="1" customWidth="1"/>
    <col min="162" max="163" width="8.421875" style="1" customWidth="1"/>
    <col min="164" max="164" width="19.421875" style="1" customWidth="1"/>
    <col min="165" max="165" width="9.00390625" style="1" customWidth="1"/>
    <col min="166" max="166" width="11.421875" style="1" customWidth="1"/>
    <col min="167" max="169" width="8.421875" style="1" customWidth="1"/>
    <col min="170" max="171" width="9.00390625" style="1" customWidth="1"/>
    <col min="172" max="172" width="8.421875" style="1" customWidth="1"/>
    <col min="173" max="174" width="9.00390625" style="1" customWidth="1"/>
    <col min="175" max="175" width="11.421875" style="1" customWidth="1"/>
    <col min="176" max="176" width="20.421875" style="1" customWidth="1"/>
    <col min="177" max="178" width="30.421875" style="1" customWidth="1"/>
    <col min="179" max="179" width="11.421875" style="1" customWidth="1"/>
    <col min="180" max="180" width="3.421875" style="1" customWidth="1"/>
    <col min="181" max="181" width="27.421875" style="1" customWidth="1"/>
    <col min="182" max="182" width="9.00390625" style="1" customWidth="1"/>
    <col min="183" max="183" width="17.421875" style="1" customWidth="1"/>
    <col min="184" max="184" width="9.00390625" style="1" customWidth="1"/>
    <col min="185" max="185" width="17.421875" style="1" customWidth="1"/>
    <col min="186" max="186" width="9.00390625" style="1" customWidth="1"/>
    <col min="187" max="187" width="1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11.421875" style="1" customWidth="1"/>
    <col min="193" max="193" width="3.421875" style="1" customWidth="1"/>
    <col min="194" max="194" width="27.421875" style="1" customWidth="1"/>
    <col min="195" max="195" width="7.421875" style="1" customWidth="1"/>
    <col min="196" max="196" width="14.421875" style="1" customWidth="1"/>
    <col min="197" max="197" width="7.421875" style="1" customWidth="1"/>
    <col min="198" max="198" width="14.421875" style="1" customWidth="1"/>
    <col min="199" max="199" width="7.421875" style="1" customWidth="1"/>
    <col min="200" max="200" width="14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11.421875" style="1" customWidth="1"/>
    <col min="208" max="208" width="3.421875" style="1" customWidth="1"/>
    <col min="209" max="209" width="27.421875" style="1" customWidth="1"/>
    <col min="210" max="210" width="7.421875" style="1" customWidth="1"/>
    <col min="211" max="211" width="11.421875" style="1" customWidth="1"/>
    <col min="212" max="212" width="7.421875" style="1" customWidth="1"/>
    <col min="213" max="213" width="11.421875" style="1" customWidth="1"/>
    <col min="214" max="214" width="7.421875" style="1" customWidth="1"/>
    <col min="215" max="215" width="11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16384" width="11.421875" style="1" customWidth="1"/>
  </cols>
  <sheetData>
    <row r="1" spans="1:7" ht="18.75">
      <c r="A1" s="178" t="s">
        <v>18</v>
      </c>
      <c r="B1" s="178"/>
      <c r="C1" s="178"/>
      <c r="D1" s="178"/>
      <c r="G1" s="167" t="s">
        <v>129</v>
      </c>
    </row>
    <row r="2" ht="13.5">
      <c r="E2" s="16"/>
    </row>
    <row r="3" spans="1:5" ht="14.25" thickBot="1">
      <c r="A3" s="2" t="s">
        <v>0</v>
      </c>
      <c r="B3" s="2"/>
      <c r="C3" s="2"/>
      <c r="D3" s="3" t="s">
        <v>19</v>
      </c>
      <c r="E3" s="16"/>
    </row>
    <row r="4" spans="1:5" ht="13.5" customHeight="1">
      <c r="A4" s="17"/>
      <c r="B4" s="18"/>
      <c r="C4" s="19"/>
      <c r="D4" s="19"/>
      <c r="E4" s="16"/>
    </row>
    <row r="5" spans="1:5" ht="13.5">
      <c r="A5" s="6" t="s">
        <v>20</v>
      </c>
      <c r="B5" s="20" t="s">
        <v>21</v>
      </c>
      <c r="C5" s="20" t="s">
        <v>22</v>
      </c>
      <c r="D5" s="21" t="s">
        <v>23</v>
      </c>
      <c r="E5" s="16"/>
    </row>
    <row r="6" spans="1:5" ht="13.5">
      <c r="A6" s="11"/>
      <c r="B6" s="12"/>
      <c r="C6" s="12"/>
      <c r="D6" s="22"/>
      <c r="E6" s="16"/>
    </row>
    <row r="7" spans="1:5" ht="4.5" customHeight="1">
      <c r="A7" s="6"/>
      <c r="B7" s="23"/>
      <c r="C7" s="24"/>
      <c r="D7" s="24"/>
      <c r="E7" s="16"/>
    </row>
    <row r="8" spans="1:5" ht="15" customHeight="1">
      <c r="A8" s="25">
        <v>26</v>
      </c>
      <c r="B8" s="46">
        <v>7776575</v>
      </c>
      <c r="C8" s="47">
        <v>5113417</v>
      </c>
      <c r="D8" s="47">
        <v>2663158</v>
      </c>
      <c r="E8" s="16"/>
    </row>
    <row r="9" spans="1:5" ht="15" customHeight="1">
      <c r="A9" s="26">
        <f>A8+1</f>
        <v>27</v>
      </c>
      <c r="B9" s="46">
        <v>7895047</v>
      </c>
      <c r="C9" s="47">
        <v>5195156</v>
      </c>
      <c r="D9" s="47">
        <v>2699891</v>
      </c>
      <c r="E9" s="16"/>
    </row>
    <row r="10" spans="1:5" ht="15" customHeight="1">
      <c r="A10" s="26">
        <f>A9+1</f>
        <v>28</v>
      </c>
      <c r="B10" s="46">
        <v>8037752</v>
      </c>
      <c r="C10" s="47">
        <v>5251620</v>
      </c>
      <c r="D10" s="47">
        <v>2786132</v>
      </c>
      <c r="E10" s="16"/>
    </row>
    <row r="11" spans="1:5" s="13" customFormat="1" ht="15" customHeight="1">
      <c r="A11" s="26">
        <f>A10+1</f>
        <v>29</v>
      </c>
      <c r="B11" s="46">
        <v>8242251</v>
      </c>
      <c r="C11" s="47">
        <v>5387304</v>
      </c>
      <c r="D11" s="47">
        <v>2854947</v>
      </c>
      <c r="E11" s="14"/>
    </row>
    <row r="12" spans="1:5" s="13" customFormat="1" ht="15" customHeight="1">
      <c r="A12" s="27">
        <f>A11+1</f>
        <v>30</v>
      </c>
      <c r="B12" s="55">
        <v>8333031</v>
      </c>
      <c r="C12" s="55">
        <v>5389334</v>
      </c>
      <c r="D12" s="55">
        <v>2943697</v>
      </c>
      <c r="E12" s="14"/>
    </row>
    <row r="13" spans="1:5" ht="4.5" customHeight="1">
      <c r="A13" s="5"/>
      <c r="B13" s="56"/>
      <c r="C13" s="48"/>
      <c r="D13" s="48"/>
      <c r="E13" s="16"/>
    </row>
    <row r="14" spans="1:6" ht="15" customHeight="1">
      <c r="A14" s="28">
        <f>A12</f>
        <v>30</v>
      </c>
      <c r="B14" s="46">
        <v>8296511</v>
      </c>
      <c r="C14" s="47">
        <v>5428622</v>
      </c>
      <c r="D14" s="47">
        <v>2867889</v>
      </c>
      <c r="E14" s="29"/>
      <c r="F14" s="54"/>
    </row>
    <row r="15" spans="1:5" ht="15" customHeight="1">
      <c r="A15" s="30">
        <v>5</v>
      </c>
      <c r="B15" s="46">
        <v>8329763</v>
      </c>
      <c r="C15" s="47">
        <v>5466376</v>
      </c>
      <c r="D15" s="47">
        <v>2863387</v>
      </c>
      <c r="E15" s="29"/>
    </row>
    <row r="16" spans="1:6" ht="15" customHeight="1">
      <c r="A16" s="30">
        <v>6</v>
      </c>
      <c r="B16" s="46">
        <v>8375581</v>
      </c>
      <c r="C16" s="47">
        <v>5453728</v>
      </c>
      <c r="D16" s="47">
        <v>2921853</v>
      </c>
      <c r="E16" s="29"/>
      <c r="F16" s="54"/>
    </row>
    <row r="17" spans="1:5" ht="15" customHeight="1">
      <c r="A17" s="30">
        <v>7</v>
      </c>
      <c r="B17" s="46">
        <v>8304174</v>
      </c>
      <c r="C17" s="47">
        <v>5369023</v>
      </c>
      <c r="D17" s="47">
        <v>2935151</v>
      </c>
      <c r="E17" s="29"/>
    </row>
    <row r="18" spans="1:5" ht="15" customHeight="1">
      <c r="A18" s="30">
        <v>8</v>
      </c>
      <c r="B18" s="46">
        <v>8298931</v>
      </c>
      <c r="C18" s="47">
        <v>5373917</v>
      </c>
      <c r="D18" s="47">
        <v>2925014</v>
      </c>
      <c r="E18" s="29"/>
    </row>
    <row r="19" spans="1:5" ht="15" customHeight="1">
      <c r="A19" s="30">
        <v>9</v>
      </c>
      <c r="B19" s="46">
        <v>8282650</v>
      </c>
      <c r="C19" s="47">
        <v>5353569</v>
      </c>
      <c r="D19" s="47">
        <v>2929081</v>
      </c>
      <c r="E19" s="29"/>
    </row>
    <row r="20" spans="1:5" ht="15" customHeight="1">
      <c r="A20" s="30">
        <v>10</v>
      </c>
      <c r="B20" s="46">
        <v>8274604</v>
      </c>
      <c r="C20" s="47">
        <v>5344703</v>
      </c>
      <c r="D20" s="47">
        <v>2929901</v>
      </c>
      <c r="E20" s="29"/>
    </row>
    <row r="21" spans="1:5" ht="15" customHeight="1">
      <c r="A21" s="30">
        <v>11</v>
      </c>
      <c r="B21" s="46">
        <v>8276791</v>
      </c>
      <c r="C21" s="47">
        <v>5321479</v>
      </c>
      <c r="D21" s="47">
        <v>2955312</v>
      </c>
      <c r="E21" s="29"/>
    </row>
    <row r="22" spans="1:5" ht="15" customHeight="1">
      <c r="A22" s="30">
        <v>12</v>
      </c>
      <c r="B22" s="46">
        <v>8314351</v>
      </c>
      <c r="C22" s="47">
        <v>5352027</v>
      </c>
      <c r="D22" s="47">
        <v>2962324</v>
      </c>
      <c r="E22" s="29"/>
    </row>
    <row r="23" spans="1:5" ht="15" customHeight="1">
      <c r="A23" s="31">
        <f>A14+1</f>
        <v>31</v>
      </c>
      <c r="B23" s="46">
        <v>8255745</v>
      </c>
      <c r="C23" s="47">
        <v>5308146</v>
      </c>
      <c r="D23" s="47">
        <v>2947599</v>
      </c>
      <c r="E23" s="29"/>
    </row>
    <row r="24" spans="1:5" ht="15" customHeight="1">
      <c r="A24" s="30">
        <v>2</v>
      </c>
      <c r="B24" s="46">
        <v>8264564</v>
      </c>
      <c r="C24" s="47">
        <v>5310269</v>
      </c>
      <c r="D24" s="47">
        <v>2954295</v>
      </c>
      <c r="E24" s="29"/>
    </row>
    <row r="25" spans="1:5" s="16" customFormat="1" ht="15" customHeight="1">
      <c r="A25" s="30">
        <v>3</v>
      </c>
      <c r="B25" s="46">
        <v>8333031</v>
      </c>
      <c r="C25" s="47">
        <v>5389334</v>
      </c>
      <c r="D25" s="47">
        <v>2943697</v>
      </c>
      <c r="E25" s="29"/>
    </row>
    <row r="26" spans="1:4" ht="4.5" customHeight="1" thickBot="1">
      <c r="A26" s="15"/>
      <c r="B26" s="32"/>
      <c r="C26" s="53"/>
      <c r="D26" s="33"/>
    </row>
    <row r="27" spans="1:4" ht="13.5">
      <c r="A27" s="7" t="s">
        <v>24</v>
      </c>
      <c r="B27" s="7"/>
      <c r="C27" s="7"/>
      <c r="D27" s="7"/>
    </row>
    <row r="28" spans="1:4" ht="13.5">
      <c r="A28" s="4" t="s">
        <v>66</v>
      </c>
      <c r="B28" s="34"/>
      <c r="C28" s="34"/>
      <c r="D28" s="34"/>
    </row>
    <row r="29" spans="1:4" ht="13.5">
      <c r="A29" s="4" t="s">
        <v>74</v>
      </c>
      <c r="B29" s="4"/>
      <c r="C29" s="4"/>
      <c r="D29" s="4"/>
    </row>
    <row r="30" spans="1:4" ht="13.5">
      <c r="A30" s="4" t="s">
        <v>76</v>
      </c>
      <c r="B30" s="4"/>
      <c r="C30" s="4"/>
      <c r="D30" s="4"/>
    </row>
    <row r="31" spans="1:4" ht="13.5">
      <c r="A31" s="4" t="s">
        <v>77</v>
      </c>
      <c r="B31" s="4"/>
      <c r="C31" s="4"/>
      <c r="D31" s="4"/>
    </row>
  </sheetData>
  <sheetProtection/>
  <mergeCells count="1">
    <mergeCell ref="A1:D1"/>
  </mergeCells>
  <hyperlinks>
    <hyperlink ref="G1" location="項目一覧表!A1" display="項目一覧表へ戻る"/>
  </hyperlinks>
  <printOptions/>
  <pageMargins left="0.5118110236220472" right="0.5118110236220472" top="0.4724409448818898" bottom="0.4724409448818898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40" sqref="A40"/>
    </sheetView>
  </sheetViews>
  <sheetFormatPr defaultColWidth="11.421875" defaultRowHeight="15"/>
  <cols>
    <col min="1" max="1" width="16.421875" style="1" customWidth="1"/>
    <col min="2" max="4" width="24.00390625" style="1" customWidth="1"/>
    <col min="5" max="5" width="4.8515625" style="1" customWidth="1"/>
    <col min="6" max="6" width="8.00390625" style="1" customWidth="1"/>
    <col min="7" max="7" width="16.8515625" style="1" bestFit="1" customWidth="1"/>
    <col min="8" max="8" width="15.421875" style="1" customWidth="1"/>
    <col min="9" max="14" width="11.421875" style="1" customWidth="1"/>
    <col min="15" max="15" width="15.421875" style="1" customWidth="1"/>
    <col min="16" max="16" width="18.421875" style="1" customWidth="1"/>
    <col min="17" max="19" width="16.421875" style="1" customWidth="1"/>
    <col min="20" max="20" width="7.421875" style="1" customWidth="1"/>
    <col min="21" max="21" width="15.421875" style="1" customWidth="1"/>
    <col min="22" max="23" width="22.421875" style="1" customWidth="1"/>
    <col min="24" max="24" width="21.421875" style="1" customWidth="1"/>
    <col min="25" max="25" width="11.421875" style="1" customWidth="1"/>
    <col min="26" max="26" width="15.421875" style="1" customWidth="1"/>
    <col min="27" max="27" width="17.421875" style="1" customWidth="1"/>
    <col min="28" max="30" width="15.421875" style="1" customWidth="1"/>
    <col min="31" max="31" width="11.421875" style="1" customWidth="1"/>
    <col min="32" max="35" width="20.421875" style="1" customWidth="1"/>
    <col min="36" max="36" width="11.421875" style="1" customWidth="1"/>
    <col min="37" max="37" width="15.421875" style="1" customWidth="1"/>
    <col min="38" max="45" width="9.00390625" style="1" customWidth="1"/>
    <col min="46" max="46" width="11.421875" style="1" customWidth="1"/>
    <col min="47" max="47" width="15.421875" style="1" customWidth="1"/>
    <col min="48" max="54" width="11.421875" style="1" customWidth="1"/>
    <col min="55" max="59" width="16.421875" style="1" customWidth="1"/>
    <col min="60" max="60" width="11.421875" style="1" customWidth="1"/>
    <col min="61" max="61" width="19.421875" style="1" customWidth="1"/>
    <col min="62" max="64" width="20.421875" style="1" customWidth="1"/>
    <col min="65" max="66" width="26.421875" style="1" customWidth="1"/>
    <col min="67" max="67" width="27.421875" style="1" customWidth="1"/>
    <col min="68" max="68" width="11.421875" style="1" customWidth="1"/>
    <col min="69" max="69" width="19.421875" style="1" customWidth="1"/>
    <col min="70" max="75" width="10.421875" style="1" customWidth="1"/>
    <col min="76" max="78" width="13.421875" style="1" customWidth="1"/>
    <col min="79" max="80" width="20.421875" style="1" customWidth="1"/>
    <col min="81" max="81" width="11.421875" style="1" customWidth="1"/>
    <col min="82" max="82" width="19.421875" style="1" customWidth="1"/>
    <col min="83" max="84" width="10.421875" style="1" customWidth="1"/>
    <col min="85" max="85" width="12.421875" style="1" customWidth="1"/>
    <col min="86" max="86" width="10.421875" style="1" customWidth="1"/>
    <col min="87" max="88" width="9.00390625" style="1" customWidth="1"/>
    <col min="89" max="91" width="11.421875" style="1" customWidth="1"/>
    <col min="92" max="92" width="12.421875" style="1" customWidth="1"/>
    <col min="93" max="94" width="11.421875" style="1" customWidth="1"/>
    <col min="95" max="95" width="12.421875" style="1" customWidth="1"/>
    <col min="96" max="98" width="11.421875" style="1" customWidth="1"/>
    <col min="99" max="99" width="13.421875" style="1" customWidth="1"/>
    <col min="100" max="100" width="11.421875" style="1" customWidth="1"/>
    <col min="101" max="101" width="13.421875" style="1" customWidth="1"/>
    <col min="102" max="102" width="11.421875" style="1" customWidth="1"/>
    <col min="103" max="103" width="13.421875" style="1" customWidth="1"/>
    <col min="104" max="104" width="11.421875" style="1" customWidth="1"/>
    <col min="105" max="105" width="13.421875" style="1" customWidth="1"/>
    <col min="106" max="106" width="11.421875" style="1" customWidth="1"/>
    <col min="107" max="107" width="13.421875" style="1" customWidth="1"/>
    <col min="108" max="108" width="11.421875" style="1" customWidth="1"/>
    <col min="109" max="109" width="13.421875" style="1" customWidth="1"/>
    <col min="110" max="111" width="11.421875" style="1" customWidth="1"/>
    <col min="112" max="119" width="13.421875" style="1" customWidth="1"/>
    <col min="120" max="120" width="11.421875" style="1" customWidth="1"/>
    <col min="121" max="121" width="9.00390625" style="1" customWidth="1"/>
    <col min="122" max="127" width="11.421875" style="1" customWidth="1"/>
    <col min="128" max="128" width="5.421875" style="1" customWidth="1"/>
    <col min="129" max="129" width="15.421875" style="1" customWidth="1"/>
    <col min="130" max="135" width="11.421875" style="1" customWidth="1"/>
    <col min="136" max="136" width="9.00390625" style="1" customWidth="1"/>
    <col min="137" max="137" width="17.421875" style="1" customWidth="1"/>
    <col min="138" max="139" width="31.421875" style="1" customWidth="1"/>
    <col min="140" max="141" width="11.421875" style="1" customWidth="1"/>
    <col min="142" max="150" width="9.00390625" style="1" customWidth="1"/>
    <col min="151" max="151" width="17.421875" style="1" customWidth="1"/>
    <col min="152" max="152" width="62.421875" style="1" customWidth="1"/>
    <col min="153" max="154" width="11.421875" style="1" customWidth="1"/>
    <col min="155" max="156" width="8.421875" style="1" customWidth="1"/>
    <col min="157" max="157" width="19.421875" style="1" customWidth="1"/>
    <col min="158" max="159" width="8.421875" style="1" customWidth="1"/>
    <col min="160" max="160" width="19.421875" style="1" customWidth="1"/>
    <col min="161" max="161" width="9.00390625" style="1" customWidth="1"/>
    <col min="162" max="162" width="11.421875" style="1" customWidth="1"/>
    <col min="163" max="165" width="8.421875" style="1" customWidth="1"/>
    <col min="166" max="167" width="9.00390625" style="1" customWidth="1"/>
    <col min="168" max="168" width="8.421875" style="1" customWidth="1"/>
    <col min="169" max="170" width="9.00390625" style="1" customWidth="1"/>
    <col min="171" max="171" width="11.421875" style="1" customWidth="1"/>
    <col min="172" max="172" width="20.421875" style="1" customWidth="1"/>
    <col min="173" max="174" width="30.421875" style="1" customWidth="1"/>
    <col min="175" max="175" width="11.421875" style="1" customWidth="1"/>
    <col min="176" max="176" width="3.421875" style="1" customWidth="1"/>
    <col min="177" max="177" width="27.421875" style="1" customWidth="1"/>
    <col min="178" max="178" width="9.00390625" style="1" customWidth="1"/>
    <col min="179" max="179" width="17.421875" style="1" customWidth="1"/>
    <col min="180" max="180" width="9.00390625" style="1" customWidth="1"/>
    <col min="181" max="181" width="17.421875" style="1" customWidth="1"/>
    <col min="182" max="182" width="9.00390625" style="1" customWidth="1"/>
    <col min="183" max="183" width="17.421875" style="1" customWidth="1"/>
    <col min="184" max="184" width="9.00390625" style="1" customWidth="1"/>
    <col min="185" max="185" width="17.421875" style="1" customWidth="1"/>
    <col min="186" max="186" width="9.00390625" style="1" customWidth="1"/>
    <col min="187" max="187" width="17.421875" style="1" customWidth="1"/>
    <col min="188" max="188" width="11.421875" style="1" customWidth="1"/>
    <col min="189" max="189" width="3.421875" style="1" customWidth="1"/>
    <col min="190" max="190" width="27.421875" style="1" customWidth="1"/>
    <col min="191" max="191" width="7.421875" style="1" customWidth="1"/>
    <col min="192" max="192" width="14.421875" style="1" customWidth="1"/>
    <col min="193" max="193" width="7.421875" style="1" customWidth="1"/>
    <col min="194" max="194" width="14.421875" style="1" customWidth="1"/>
    <col min="195" max="195" width="7.421875" style="1" customWidth="1"/>
    <col min="196" max="196" width="14.421875" style="1" customWidth="1"/>
    <col min="197" max="197" width="7.421875" style="1" customWidth="1"/>
    <col min="198" max="198" width="14.421875" style="1" customWidth="1"/>
    <col min="199" max="199" width="7.421875" style="1" customWidth="1"/>
    <col min="200" max="200" width="14.421875" style="1" customWidth="1"/>
    <col min="201" max="201" width="7.421875" style="1" customWidth="1"/>
    <col min="202" max="202" width="14.421875" style="1" customWidth="1"/>
    <col min="203" max="203" width="11.421875" style="1" customWidth="1"/>
    <col min="204" max="204" width="3.421875" style="1" customWidth="1"/>
    <col min="205" max="205" width="27.421875" style="1" customWidth="1"/>
    <col min="206" max="206" width="7.421875" style="1" customWidth="1"/>
    <col min="207" max="207" width="11.421875" style="1" customWidth="1"/>
    <col min="208" max="208" width="7.421875" style="1" customWidth="1"/>
    <col min="209" max="209" width="11.421875" style="1" customWidth="1"/>
    <col min="210" max="210" width="7.421875" style="1" customWidth="1"/>
    <col min="211" max="211" width="11.421875" style="1" customWidth="1"/>
    <col min="212" max="212" width="7.421875" style="1" customWidth="1"/>
    <col min="213" max="213" width="11.421875" style="1" customWidth="1"/>
    <col min="214" max="214" width="7.421875" style="1" customWidth="1"/>
    <col min="215" max="215" width="11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16384" width="11.421875" style="1" customWidth="1"/>
  </cols>
  <sheetData>
    <row r="1" spans="1:7" ht="18.75">
      <c r="A1" s="178" t="s">
        <v>25</v>
      </c>
      <c r="B1" s="178"/>
      <c r="C1" s="178"/>
      <c r="D1" s="178"/>
      <c r="G1" s="167" t="s">
        <v>129</v>
      </c>
    </row>
    <row r="2" ht="13.5">
      <c r="E2" s="16"/>
    </row>
    <row r="3" spans="1:5" ht="14.25" thickBot="1">
      <c r="A3" s="2" t="s">
        <v>0</v>
      </c>
      <c r="B3" s="2"/>
      <c r="C3" s="2"/>
      <c r="D3" s="3" t="s">
        <v>26</v>
      </c>
      <c r="E3" s="16"/>
    </row>
    <row r="4" spans="1:5" ht="13.5" customHeight="1">
      <c r="A4" s="17"/>
      <c r="B4" s="18"/>
      <c r="C4" s="19"/>
      <c r="D4" s="19"/>
      <c r="E4" s="16"/>
    </row>
    <row r="5" spans="1:5" ht="13.5">
      <c r="A5" s="6" t="s">
        <v>20</v>
      </c>
      <c r="B5" s="20" t="s">
        <v>21</v>
      </c>
      <c r="C5" s="20" t="s">
        <v>22</v>
      </c>
      <c r="D5" s="21" t="s">
        <v>23</v>
      </c>
      <c r="E5" s="16"/>
    </row>
    <row r="6" spans="1:5" ht="13.5">
      <c r="A6" s="11"/>
      <c r="B6" s="12"/>
      <c r="C6" s="12"/>
      <c r="D6" s="22"/>
      <c r="E6" s="16"/>
    </row>
    <row r="7" spans="1:4" s="16" customFormat="1" ht="4.5" customHeight="1">
      <c r="A7" s="6"/>
      <c r="B7" s="23"/>
      <c r="C7" s="24"/>
      <c r="D7" s="24"/>
    </row>
    <row r="8" spans="1:5" ht="15" customHeight="1">
      <c r="A8" s="25">
        <v>26</v>
      </c>
      <c r="B8" s="41">
        <v>3274308</v>
      </c>
      <c r="C8" s="42">
        <v>2566291</v>
      </c>
      <c r="D8" s="42">
        <v>708017</v>
      </c>
      <c r="E8" s="16"/>
    </row>
    <row r="9" spans="1:5" ht="15" customHeight="1">
      <c r="A9" s="26">
        <f>A8+1</f>
        <v>27</v>
      </c>
      <c r="B9" s="41">
        <v>3291971</v>
      </c>
      <c r="C9" s="42">
        <v>2582748</v>
      </c>
      <c r="D9" s="42">
        <v>709223</v>
      </c>
      <c r="E9" s="16"/>
    </row>
    <row r="10" spans="1:5" ht="15" customHeight="1">
      <c r="A10" s="26">
        <f>A9+1</f>
        <v>28</v>
      </c>
      <c r="B10" s="41">
        <v>3382728</v>
      </c>
      <c r="C10" s="42">
        <v>2667389</v>
      </c>
      <c r="D10" s="42">
        <v>715339</v>
      </c>
      <c r="E10" s="16"/>
    </row>
    <row r="11" spans="1:5" s="13" customFormat="1" ht="15" customHeight="1">
      <c r="A11" s="26">
        <f>A10+1</f>
        <v>29</v>
      </c>
      <c r="B11" s="58">
        <v>3457582</v>
      </c>
      <c r="C11" s="44">
        <v>2735621</v>
      </c>
      <c r="D11" s="44">
        <v>721961</v>
      </c>
      <c r="E11" s="14"/>
    </row>
    <row r="12" spans="1:4" s="13" customFormat="1" ht="15" customHeight="1">
      <c r="A12" s="27">
        <f>A11+1</f>
        <v>30</v>
      </c>
      <c r="B12" s="57">
        <v>3499103</v>
      </c>
      <c r="C12" s="57">
        <v>2755603</v>
      </c>
      <c r="D12" s="57">
        <v>743500</v>
      </c>
    </row>
    <row r="13" spans="1:4" ht="4.5" customHeight="1">
      <c r="A13" s="5"/>
      <c r="B13" s="43"/>
      <c r="C13" s="44"/>
      <c r="D13" s="44"/>
    </row>
    <row r="14" spans="1:4" s="16" customFormat="1" ht="15" customHeight="1">
      <c r="A14" s="28">
        <f>A12</f>
        <v>30</v>
      </c>
      <c r="B14" s="45">
        <v>3446129</v>
      </c>
      <c r="C14" s="45">
        <v>2716806</v>
      </c>
      <c r="D14" s="45">
        <v>729323</v>
      </c>
    </row>
    <row r="15" spans="1:4" s="16" customFormat="1" ht="15" customHeight="1">
      <c r="A15" s="30">
        <v>5</v>
      </c>
      <c r="B15" s="45">
        <v>3478618</v>
      </c>
      <c r="C15" s="45">
        <v>2747383</v>
      </c>
      <c r="D15" s="45">
        <v>731235</v>
      </c>
    </row>
    <row r="16" spans="1:4" s="16" customFormat="1" ht="15" customHeight="1">
      <c r="A16" s="30">
        <v>6</v>
      </c>
      <c r="B16" s="45">
        <v>3457954</v>
      </c>
      <c r="C16" s="45">
        <v>2726237</v>
      </c>
      <c r="D16" s="45">
        <v>731717</v>
      </c>
    </row>
    <row r="17" spans="1:4" s="16" customFormat="1" ht="15" customHeight="1">
      <c r="A17" s="30">
        <v>7</v>
      </c>
      <c r="B17" s="45">
        <v>3448943</v>
      </c>
      <c r="C17" s="45">
        <v>2718184</v>
      </c>
      <c r="D17" s="45">
        <v>730759</v>
      </c>
    </row>
    <row r="18" spans="1:4" s="16" customFormat="1" ht="15" customHeight="1">
      <c r="A18" s="30">
        <v>8</v>
      </c>
      <c r="B18" s="45">
        <v>3461908</v>
      </c>
      <c r="C18" s="45">
        <v>2730103</v>
      </c>
      <c r="D18" s="45">
        <v>731805</v>
      </c>
    </row>
    <row r="19" spans="1:4" s="16" customFormat="1" ht="15" customHeight="1">
      <c r="A19" s="30">
        <v>9</v>
      </c>
      <c r="B19" s="45">
        <v>3459385</v>
      </c>
      <c r="C19" s="45">
        <v>2724959</v>
      </c>
      <c r="D19" s="45">
        <v>734426</v>
      </c>
    </row>
    <row r="20" spans="1:4" s="16" customFormat="1" ht="15" customHeight="1">
      <c r="A20" s="30">
        <v>10</v>
      </c>
      <c r="B20" s="45">
        <v>3460911</v>
      </c>
      <c r="C20" s="45">
        <v>2726984</v>
      </c>
      <c r="D20" s="45">
        <v>733927</v>
      </c>
    </row>
    <row r="21" spans="1:4" s="16" customFormat="1" ht="15" customHeight="1">
      <c r="A21" s="30">
        <v>11</v>
      </c>
      <c r="B21" s="45">
        <v>3464082</v>
      </c>
      <c r="C21" s="45">
        <v>2729019</v>
      </c>
      <c r="D21" s="45">
        <v>735063</v>
      </c>
    </row>
    <row r="22" spans="1:4" s="16" customFormat="1" ht="15" customHeight="1">
      <c r="A22" s="30">
        <v>12</v>
      </c>
      <c r="B22" s="45">
        <v>3465356</v>
      </c>
      <c r="C22" s="45">
        <v>2726514</v>
      </c>
      <c r="D22" s="45">
        <v>738842</v>
      </c>
    </row>
    <row r="23" spans="1:4" s="16" customFormat="1" ht="15" customHeight="1">
      <c r="A23" s="31">
        <f>A14+1</f>
        <v>31</v>
      </c>
      <c r="B23" s="45">
        <v>3468967</v>
      </c>
      <c r="C23" s="45">
        <v>2733383</v>
      </c>
      <c r="D23" s="45">
        <v>735584</v>
      </c>
    </row>
    <row r="24" spans="1:4" s="16" customFormat="1" ht="15" customHeight="1">
      <c r="A24" s="30">
        <v>2</v>
      </c>
      <c r="B24" s="45">
        <v>3479357</v>
      </c>
      <c r="C24" s="45">
        <v>2742100</v>
      </c>
      <c r="D24" s="45">
        <v>737257</v>
      </c>
    </row>
    <row r="25" spans="1:4" s="16" customFormat="1" ht="15" customHeight="1">
      <c r="A25" s="30">
        <v>3</v>
      </c>
      <c r="B25" s="45">
        <v>3499103</v>
      </c>
      <c r="C25" s="45">
        <v>2755603</v>
      </c>
      <c r="D25" s="45">
        <v>743500</v>
      </c>
    </row>
    <row r="26" spans="1:4" ht="4.5" customHeight="1" thickBot="1">
      <c r="A26" s="35"/>
      <c r="C26" s="33"/>
      <c r="D26" s="33"/>
    </row>
    <row r="27" spans="1:4" ht="13.5">
      <c r="A27" s="7" t="s">
        <v>24</v>
      </c>
      <c r="B27" s="7"/>
      <c r="C27" s="7"/>
      <c r="D27" s="7"/>
    </row>
    <row r="28" spans="1:4" ht="13.5">
      <c r="A28" s="4" t="s">
        <v>66</v>
      </c>
      <c r="B28" s="34"/>
      <c r="C28" s="34"/>
      <c r="D28" s="34"/>
    </row>
    <row r="29" spans="1:4" ht="13.5">
      <c r="A29" s="4" t="s">
        <v>76</v>
      </c>
      <c r="B29" s="4"/>
      <c r="C29" s="4"/>
      <c r="D29" s="4"/>
    </row>
    <row r="30" spans="1:4" ht="13.5">
      <c r="A30" s="4" t="s">
        <v>77</v>
      </c>
      <c r="B30" s="4"/>
      <c r="C30" s="4"/>
      <c r="D30" s="4"/>
    </row>
    <row r="31" ht="13.5">
      <c r="A31" s="1" t="s">
        <v>27</v>
      </c>
    </row>
  </sheetData>
  <sheetProtection/>
  <mergeCells count="1">
    <mergeCell ref="A1:D1"/>
  </mergeCells>
  <hyperlinks>
    <hyperlink ref="G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A38" sqref="A38"/>
    </sheetView>
  </sheetViews>
  <sheetFormatPr defaultColWidth="11.421875" defaultRowHeight="15"/>
  <cols>
    <col min="1" max="1" width="5.421875" style="59" customWidth="1"/>
    <col min="2" max="2" width="0.9921875" style="59" customWidth="1"/>
    <col min="3" max="3" width="24.7109375" style="59" customWidth="1"/>
    <col min="4" max="4" width="0.9921875" style="59" customWidth="1"/>
    <col min="5" max="9" width="13.57421875" style="59" customWidth="1"/>
    <col min="10" max="10" width="8.421875" style="59" customWidth="1"/>
    <col min="11" max="11" width="16.8515625" style="59" bestFit="1" customWidth="1"/>
    <col min="12" max="16384" width="11.421875" style="59" customWidth="1"/>
  </cols>
  <sheetData>
    <row r="1" spans="1:11" ht="18.75">
      <c r="A1" s="179" t="s">
        <v>28</v>
      </c>
      <c r="B1" s="179"/>
      <c r="C1" s="179"/>
      <c r="D1" s="179"/>
      <c r="E1" s="179"/>
      <c r="F1" s="179"/>
      <c r="G1" s="179"/>
      <c r="H1" s="179"/>
      <c r="I1" s="179"/>
      <c r="K1" s="167" t="s">
        <v>129</v>
      </c>
    </row>
    <row r="2" spans="1:9" ht="10.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14.25" thickBot="1">
      <c r="A3" s="61"/>
      <c r="B3" s="61"/>
      <c r="C3" s="61"/>
      <c r="D3" s="61"/>
      <c r="E3" s="61"/>
      <c r="F3" s="61"/>
      <c r="G3" s="61"/>
      <c r="H3" s="62"/>
      <c r="I3" s="62" t="s">
        <v>19</v>
      </c>
    </row>
    <row r="4" spans="1:9" ht="20.25" customHeight="1">
      <c r="A4" s="63" t="s">
        <v>29</v>
      </c>
      <c r="B4" s="64"/>
      <c r="C4" s="65" t="s">
        <v>2</v>
      </c>
      <c r="D4" s="10"/>
      <c r="E4" s="66">
        <v>26</v>
      </c>
      <c r="F4" s="67">
        <v>27</v>
      </c>
      <c r="G4" s="67">
        <v>28</v>
      </c>
      <c r="H4" s="67">
        <v>29</v>
      </c>
      <c r="I4" s="68">
        <v>30</v>
      </c>
    </row>
    <row r="5" spans="1:9" ht="27.75" customHeight="1">
      <c r="A5" s="180" t="s">
        <v>30</v>
      </c>
      <c r="B5" s="69"/>
      <c r="C5" s="70" t="s">
        <v>88</v>
      </c>
      <c r="D5" s="71"/>
      <c r="E5" s="72">
        <v>2261748</v>
      </c>
      <c r="F5" s="72">
        <v>2316324</v>
      </c>
      <c r="G5" s="72">
        <v>2363676</v>
      </c>
      <c r="H5" s="73">
        <v>2430795</v>
      </c>
      <c r="I5" s="74">
        <v>2384213</v>
      </c>
    </row>
    <row r="6" spans="1:9" ht="18.75" customHeight="1">
      <c r="A6" s="181"/>
      <c r="B6" s="75"/>
      <c r="C6" s="76" t="s">
        <v>31</v>
      </c>
      <c r="D6" s="77"/>
      <c r="E6" s="78">
        <v>654083</v>
      </c>
      <c r="F6" s="78">
        <v>654672</v>
      </c>
      <c r="G6" s="78">
        <v>663765</v>
      </c>
      <c r="H6" s="79">
        <v>685762</v>
      </c>
      <c r="I6" s="80">
        <v>733885</v>
      </c>
    </row>
    <row r="7" spans="1:9" ht="18.75" customHeight="1">
      <c r="A7" s="181"/>
      <c r="B7" s="75"/>
      <c r="C7" s="76" t="s">
        <v>32</v>
      </c>
      <c r="D7" s="77"/>
      <c r="E7" s="78">
        <v>237136</v>
      </c>
      <c r="F7" s="78">
        <v>237313</v>
      </c>
      <c r="G7" s="78">
        <v>243462</v>
      </c>
      <c r="H7" s="79">
        <v>245356</v>
      </c>
      <c r="I7" s="80">
        <v>254071</v>
      </c>
    </row>
    <row r="8" spans="1:9" ht="18.75" customHeight="1">
      <c r="A8" s="181"/>
      <c r="B8" s="75"/>
      <c r="C8" s="76" t="s">
        <v>33</v>
      </c>
      <c r="D8" s="77"/>
      <c r="E8" s="78">
        <v>476004</v>
      </c>
      <c r="F8" s="78">
        <v>486347</v>
      </c>
      <c r="G8" s="78">
        <v>512037</v>
      </c>
      <c r="H8" s="79">
        <v>535434</v>
      </c>
      <c r="I8" s="80">
        <v>572372</v>
      </c>
    </row>
    <row r="9" spans="1:9" ht="18.75" customHeight="1">
      <c r="A9" s="181"/>
      <c r="B9" s="75"/>
      <c r="C9" s="76" t="s">
        <v>34</v>
      </c>
      <c r="D9" s="77"/>
      <c r="E9" s="78">
        <v>53239</v>
      </c>
      <c r="F9" s="78">
        <v>52633</v>
      </c>
      <c r="G9" s="78">
        <v>57483</v>
      </c>
      <c r="H9" s="79">
        <v>53359</v>
      </c>
      <c r="I9" s="80">
        <v>56480</v>
      </c>
    </row>
    <row r="10" spans="1:9" ht="18.75" customHeight="1">
      <c r="A10" s="181"/>
      <c r="B10" s="75"/>
      <c r="C10" s="76" t="s">
        <v>35</v>
      </c>
      <c r="D10" s="77"/>
      <c r="E10" s="78">
        <v>61883</v>
      </c>
      <c r="F10" s="78">
        <v>60409</v>
      </c>
      <c r="G10" s="78">
        <v>61028</v>
      </c>
      <c r="H10" s="79">
        <v>60760</v>
      </c>
      <c r="I10" s="80">
        <v>59396</v>
      </c>
    </row>
    <row r="11" spans="1:9" ht="18.75" customHeight="1">
      <c r="A11" s="182"/>
      <c r="B11" s="81"/>
      <c r="C11" s="82" t="s">
        <v>36</v>
      </c>
      <c r="D11" s="83"/>
      <c r="E11" s="84">
        <v>76280</v>
      </c>
      <c r="F11" s="84">
        <v>77690</v>
      </c>
      <c r="G11" s="84">
        <v>82159</v>
      </c>
      <c r="H11" s="85">
        <v>86156</v>
      </c>
      <c r="I11" s="86">
        <v>87783</v>
      </c>
    </row>
    <row r="12" spans="1:9" ht="27.75" customHeight="1">
      <c r="A12" s="180" t="s">
        <v>37</v>
      </c>
      <c r="B12" s="69"/>
      <c r="C12" s="70" t="s">
        <v>89</v>
      </c>
      <c r="D12" s="71"/>
      <c r="E12" s="78">
        <v>1442178</v>
      </c>
      <c r="F12" s="78">
        <v>1415070</v>
      </c>
      <c r="G12" s="78">
        <v>1461791</v>
      </c>
      <c r="H12" s="87">
        <v>1461808</v>
      </c>
      <c r="I12" s="88">
        <v>1459397</v>
      </c>
    </row>
    <row r="13" spans="1:9" ht="18.75" customHeight="1">
      <c r="A13" s="181"/>
      <c r="B13" s="75"/>
      <c r="C13" s="76" t="s">
        <v>31</v>
      </c>
      <c r="D13" s="77"/>
      <c r="E13" s="78">
        <v>368788</v>
      </c>
      <c r="F13" s="78">
        <v>393038</v>
      </c>
      <c r="G13" s="78">
        <v>415806</v>
      </c>
      <c r="H13" s="79">
        <v>422525</v>
      </c>
      <c r="I13" s="80">
        <v>418851</v>
      </c>
    </row>
    <row r="14" spans="1:9" ht="18.75" customHeight="1">
      <c r="A14" s="181"/>
      <c r="B14" s="75"/>
      <c r="C14" s="76" t="s">
        <v>32</v>
      </c>
      <c r="D14" s="77"/>
      <c r="E14" s="78">
        <v>131673</v>
      </c>
      <c r="F14" s="78">
        <v>129106</v>
      </c>
      <c r="G14" s="78">
        <v>129613</v>
      </c>
      <c r="H14" s="79">
        <v>132318</v>
      </c>
      <c r="I14" s="80">
        <v>132076</v>
      </c>
    </row>
    <row r="15" spans="1:9" ht="18.75" customHeight="1">
      <c r="A15" s="181"/>
      <c r="B15" s="75"/>
      <c r="C15" s="76" t="s">
        <v>33</v>
      </c>
      <c r="D15" s="77"/>
      <c r="E15" s="78">
        <v>81576</v>
      </c>
      <c r="F15" s="78">
        <v>85124</v>
      </c>
      <c r="G15" s="78">
        <v>95813</v>
      </c>
      <c r="H15" s="79">
        <v>98565</v>
      </c>
      <c r="I15" s="80">
        <v>102754</v>
      </c>
    </row>
    <row r="16" spans="1:9" ht="18.75" customHeight="1">
      <c r="A16" s="181"/>
      <c r="B16" s="75"/>
      <c r="C16" s="9" t="s">
        <v>38</v>
      </c>
      <c r="D16" s="10"/>
      <c r="E16" s="89">
        <v>6538</v>
      </c>
      <c r="F16" s="89">
        <v>5478</v>
      </c>
      <c r="G16" s="89">
        <v>4928</v>
      </c>
      <c r="H16" s="90">
        <v>5652</v>
      </c>
      <c r="I16" s="80">
        <v>5258</v>
      </c>
    </row>
    <row r="17" spans="1:9" ht="18.75" customHeight="1">
      <c r="A17" s="181"/>
      <c r="B17" s="75"/>
      <c r="C17" s="9" t="s">
        <v>35</v>
      </c>
      <c r="D17" s="10"/>
      <c r="E17" s="89">
        <v>35472</v>
      </c>
      <c r="F17" s="89">
        <v>34908</v>
      </c>
      <c r="G17" s="89">
        <v>34348</v>
      </c>
      <c r="H17" s="90">
        <v>35873</v>
      </c>
      <c r="I17" s="80">
        <v>37421</v>
      </c>
    </row>
    <row r="18" spans="1:9" ht="18.75" customHeight="1">
      <c r="A18" s="181"/>
      <c r="B18" s="75"/>
      <c r="C18" s="9" t="s">
        <v>36</v>
      </c>
      <c r="D18" s="10"/>
      <c r="E18" s="89">
        <v>37158</v>
      </c>
      <c r="F18" s="89">
        <v>37087</v>
      </c>
      <c r="G18" s="89">
        <v>36401</v>
      </c>
      <c r="H18" s="90">
        <v>38050</v>
      </c>
      <c r="I18" s="91">
        <v>40443</v>
      </c>
    </row>
    <row r="19" spans="1:9" ht="18.75" customHeight="1">
      <c r="A19" s="181"/>
      <c r="B19" s="75"/>
      <c r="C19" s="9" t="s">
        <v>39</v>
      </c>
      <c r="D19" s="10"/>
      <c r="E19" s="89">
        <v>78244</v>
      </c>
      <c r="F19" s="89">
        <v>76054</v>
      </c>
      <c r="G19" s="89">
        <v>72582</v>
      </c>
      <c r="H19" s="90">
        <v>60365</v>
      </c>
      <c r="I19" s="91">
        <v>57783</v>
      </c>
    </row>
    <row r="20" spans="1:9" ht="18.75" customHeight="1" thickBot="1">
      <c r="A20" s="183"/>
      <c r="B20" s="92"/>
      <c r="C20" s="93" t="s">
        <v>40</v>
      </c>
      <c r="D20" s="94"/>
      <c r="E20" s="95">
        <v>21449</v>
      </c>
      <c r="F20" s="95">
        <v>20108</v>
      </c>
      <c r="G20" s="95">
        <v>26265</v>
      </c>
      <c r="H20" s="96">
        <v>53067</v>
      </c>
      <c r="I20" s="97">
        <v>61422</v>
      </c>
    </row>
    <row r="21" spans="1:9" ht="13.5">
      <c r="A21" s="98" t="s">
        <v>41</v>
      </c>
      <c r="B21" s="98"/>
      <c r="C21" s="98"/>
      <c r="D21" s="98"/>
      <c r="E21" s="98"/>
      <c r="F21" s="98"/>
      <c r="G21" s="98"/>
      <c r="H21" s="99"/>
      <c r="I21" s="99"/>
    </row>
    <row r="22" ht="13.5">
      <c r="A22" s="59" t="s">
        <v>67</v>
      </c>
    </row>
  </sheetData>
  <sheetProtection/>
  <mergeCells count="3">
    <mergeCell ref="A1:I1"/>
    <mergeCell ref="A5:A11"/>
    <mergeCell ref="A12:A20"/>
  </mergeCells>
  <hyperlinks>
    <hyperlink ref="K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31" sqref="A31"/>
    </sheetView>
  </sheetViews>
  <sheetFormatPr defaultColWidth="29.8515625" defaultRowHeight="15"/>
  <cols>
    <col min="1" max="1" width="29.8515625" style="59" customWidth="1"/>
    <col min="2" max="2" width="13.8515625" style="59" customWidth="1"/>
    <col min="3" max="5" width="12.140625" style="59" customWidth="1"/>
    <col min="6" max="6" width="13.57421875" style="59" customWidth="1"/>
    <col min="7" max="7" width="7.00390625" style="59" customWidth="1"/>
    <col min="8" max="8" width="16.8515625" style="59" bestFit="1" customWidth="1"/>
    <col min="9" max="16384" width="29.8515625" style="59" customWidth="1"/>
  </cols>
  <sheetData>
    <row r="1" spans="1:8" ht="18.75">
      <c r="A1" s="179" t="s">
        <v>90</v>
      </c>
      <c r="B1" s="179"/>
      <c r="C1" s="179"/>
      <c r="D1" s="179"/>
      <c r="E1" s="179"/>
      <c r="F1" s="179"/>
      <c r="H1" s="167" t="s">
        <v>129</v>
      </c>
    </row>
    <row r="3" spans="1:6" ht="14.25" thickBot="1">
      <c r="A3" s="59" t="s">
        <v>0</v>
      </c>
      <c r="B3" s="61"/>
      <c r="C3" s="61"/>
      <c r="D3" s="61"/>
      <c r="E3" s="62"/>
      <c r="F3" s="62" t="s">
        <v>1</v>
      </c>
    </row>
    <row r="4" spans="1:6" ht="19.5" customHeight="1">
      <c r="A4" s="100" t="s">
        <v>2</v>
      </c>
      <c r="B4" s="101">
        <v>26</v>
      </c>
      <c r="C4" s="102">
        <v>27</v>
      </c>
      <c r="D4" s="102">
        <v>28</v>
      </c>
      <c r="E4" s="102">
        <v>29</v>
      </c>
      <c r="F4" s="68">
        <v>30</v>
      </c>
    </row>
    <row r="5" spans="1:6" ht="6" customHeight="1">
      <c r="A5" s="99"/>
      <c r="B5" s="99"/>
      <c r="C5" s="99"/>
      <c r="D5" s="99"/>
      <c r="E5" s="103"/>
      <c r="F5" s="104"/>
    </row>
    <row r="6" spans="1:6" ht="18" customHeight="1">
      <c r="A6" s="9" t="s">
        <v>3</v>
      </c>
      <c r="B6" s="89">
        <v>67006323</v>
      </c>
      <c r="C6" s="89">
        <v>62375810</v>
      </c>
      <c r="D6" s="89">
        <v>58556882</v>
      </c>
      <c r="E6" s="89">
        <v>56688869</v>
      </c>
      <c r="F6" s="91">
        <v>56704335</v>
      </c>
    </row>
    <row r="7" spans="1:8" s="8" customFormat="1" ht="18" customHeight="1">
      <c r="A7" s="9" t="s">
        <v>4</v>
      </c>
      <c r="B7" s="89">
        <v>52753594</v>
      </c>
      <c r="C7" s="89">
        <v>51283524</v>
      </c>
      <c r="D7" s="89">
        <v>50434468</v>
      </c>
      <c r="E7" s="89">
        <v>49372798</v>
      </c>
      <c r="F7" s="91">
        <v>46066122</v>
      </c>
      <c r="G7" s="59"/>
      <c r="H7" s="59"/>
    </row>
    <row r="8" spans="1:6" ht="18" customHeight="1">
      <c r="A8" s="9" t="s">
        <v>5</v>
      </c>
      <c r="B8" s="89">
        <v>13673953</v>
      </c>
      <c r="C8" s="89">
        <v>17753984</v>
      </c>
      <c r="D8" s="89">
        <v>16488188</v>
      </c>
      <c r="E8" s="89">
        <v>17443028</v>
      </c>
      <c r="F8" s="91">
        <v>18181995</v>
      </c>
    </row>
    <row r="9" spans="1:6" ht="18" customHeight="1">
      <c r="A9" s="9" t="s">
        <v>6</v>
      </c>
      <c r="B9" s="89">
        <v>77835792</v>
      </c>
      <c r="C9" s="89">
        <v>65126990</v>
      </c>
      <c r="D9" s="89">
        <v>53778673</v>
      </c>
      <c r="E9" s="89">
        <v>45435038</v>
      </c>
      <c r="F9" s="80">
        <v>38440017</v>
      </c>
    </row>
    <row r="10" spans="1:6" ht="6" customHeight="1" thickBot="1">
      <c r="A10" s="61"/>
      <c r="B10" s="61"/>
      <c r="C10" s="61"/>
      <c r="D10" s="61"/>
      <c r="E10" s="61"/>
      <c r="F10" s="61"/>
    </row>
    <row r="11" spans="1:8" ht="15.75" customHeight="1">
      <c r="A11" s="98" t="s">
        <v>68</v>
      </c>
      <c r="B11" s="98"/>
      <c r="C11" s="98"/>
      <c r="D11" s="98"/>
      <c r="E11" s="98"/>
      <c r="F11" s="98"/>
      <c r="G11" s="99"/>
      <c r="H11" s="99"/>
    </row>
    <row r="12" spans="1:8" ht="15.75" customHeight="1">
      <c r="A12" s="184" t="s">
        <v>130</v>
      </c>
      <c r="B12" s="184"/>
      <c r="C12" s="184"/>
      <c r="D12" s="184"/>
      <c r="E12" s="184"/>
      <c r="F12" s="184"/>
      <c r="G12" s="99"/>
      <c r="H12" s="99"/>
    </row>
    <row r="13" spans="1:8" ht="15.75" customHeight="1">
      <c r="A13" s="99" t="s">
        <v>131</v>
      </c>
      <c r="B13" s="99"/>
      <c r="C13" s="99"/>
      <c r="D13" s="99"/>
      <c r="E13" s="99"/>
      <c r="F13" s="99"/>
      <c r="G13" s="99"/>
      <c r="H13" s="99"/>
    </row>
    <row r="14" spans="1:8" ht="15.75" customHeight="1">
      <c r="A14" s="99"/>
      <c r="B14" s="99"/>
      <c r="C14" s="99"/>
      <c r="D14" s="99"/>
      <c r="E14" s="99"/>
      <c r="F14" s="99"/>
      <c r="G14" s="99"/>
      <c r="H14" s="99"/>
    </row>
    <row r="15" ht="15.75" customHeight="1"/>
  </sheetData>
  <sheetProtection/>
  <mergeCells count="2">
    <mergeCell ref="A1:F1"/>
    <mergeCell ref="A12:F12"/>
  </mergeCells>
  <hyperlinks>
    <hyperlink ref="H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SheetLayoutView="100" zoomScalePageLayoutView="0" workbookViewId="0" topLeftCell="A1">
      <selection activeCell="A33" sqref="A33"/>
    </sheetView>
  </sheetViews>
  <sheetFormatPr defaultColWidth="11.421875" defaultRowHeight="15"/>
  <cols>
    <col min="1" max="1" width="15.421875" style="59" customWidth="1"/>
    <col min="2" max="4" width="11.00390625" style="59" customWidth="1"/>
    <col min="5" max="10" width="9.140625" style="59" customWidth="1"/>
    <col min="11" max="11" width="16.8515625" style="59" bestFit="1" customWidth="1"/>
    <col min="12" max="16384" width="11.421875" style="59" customWidth="1"/>
  </cols>
  <sheetData>
    <row r="1" spans="1:11" ht="18.75">
      <c r="A1" s="179" t="s">
        <v>75</v>
      </c>
      <c r="B1" s="179"/>
      <c r="C1" s="179"/>
      <c r="D1" s="179"/>
      <c r="E1" s="179"/>
      <c r="F1" s="179"/>
      <c r="G1" s="179"/>
      <c r="H1" s="179"/>
      <c r="I1" s="179"/>
      <c r="K1" s="167" t="s">
        <v>129</v>
      </c>
    </row>
    <row r="3" spans="1:9" ht="14.25" thickBot="1">
      <c r="A3" s="61"/>
      <c r="B3" s="61"/>
      <c r="C3" s="61"/>
      <c r="D3" s="61"/>
      <c r="E3" s="61"/>
      <c r="F3" s="61"/>
      <c r="G3" s="61"/>
      <c r="H3" s="61"/>
      <c r="I3" s="62" t="s">
        <v>69</v>
      </c>
    </row>
    <row r="4" spans="1:9" ht="16.5" customHeight="1">
      <c r="A4" s="139"/>
      <c r="B4" s="185" t="s">
        <v>7</v>
      </c>
      <c r="C4" s="186"/>
      <c r="D4" s="187"/>
      <c r="E4" s="106"/>
      <c r="F4" s="186" t="s">
        <v>8</v>
      </c>
      <c r="G4" s="186"/>
      <c r="H4" s="186"/>
      <c r="I4" s="107"/>
    </row>
    <row r="5" spans="1:9" ht="16.5" customHeight="1">
      <c r="A5" s="10" t="s">
        <v>9</v>
      </c>
      <c r="B5" s="188" t="s">
        <v>10</v>
      </c>
      <c r="C5" s="188" t="s">
        <v>11</v>
      </c>
      <c r="D5" s="188" t="s">
        <v>12</v>
      </c>
      <c r="E5" s="190" t="s">
        <v>13</v>
      </c>
      <c r="F5" s="191"/>
      <c r="G5" s="190" t="s">
        <v>14</v>
      </c>
      <c r="H5" s="192"/>
      <c r="I5" s="192"/>
    </row>
    <row r="6" spans="1:9" ht="16.5" customHeight="1">
      <c r="A6" s="36"/>
      <c r="B6" s="189"/>
      <c r="C6" s="189"/>
      <c r="D6" s="189"/>
      <c r="E6" s="140" t="s">
        <v>15</v>
      </c>
      <c r="F6" s="140" t="s">
        <v>16</v>
      </c>
      <c r="G6" s="140" t="s">
        <v>17</v>
      </c>
      <c r="H6" s="140" t="s">
        <v>15</v>
      </c>
      <c r="I6" s="141" t="s">
        <v>16</v>
      </c>
    </row>
    <row r="7" spans="1:9" ht="16.5" customHeight="1">
      <c r="A7" s="25">
        <v>26</v>
      </c>
      <c r="B7" s="153">
        <v>524243</v>
      </c>
      <c r="C7" s="154">
        <v>856902</v>
      </c>
      <c r="D7" s="154">
        <v>441568</v>
      </c>
      <c r="E7" s="154">
        <v>320</v>
      </c>
      <c r="F7" s="154">
        <v>470</v>
      </c>
      <c r="G7" s="154">
        <v>13</v>
      </c>
      <c r="H7" s="154">
        <v>23</v>
      </c>
      <c r="I7" s="154">
        <v>20</v>
      </c>
    </row>
    <row r="8" spans="1:9" ht="16.5" customHeight="1">
      <c r="A8" s="10">
        <f>A7+1</f>
        <v>27</v>
      </c>
      <c r="B8" s="153">
        <v>491615</v>
      </c>
      <c r="C8" s="154">
        <v>801203</v>
      </c>
      <c r="D8" s="154">
        <v>396813</v>
      </c>
      <c r="E8" s="154">
        <v>273</v>
      </c>
      <c r="F8" s="154">
        <v>277</v>
      </c>
      <c r="G8" s="154">
        <v>14</v>
      </c>
      <c r="H8" s="154">
        <v>24</v>
      </c>
      <c r="I8" s="154">
        <v>32</v>
      </c>
    </row>
    <row r="9" spans="1:9" ht="16.5" customHeight="1">
      <c r="A9" s="10">
        <f>A8+1</f>
        <v>28</v>
      </c>
      <c r="B9" s="153">
        <v>460612</v>
      </c>
      <c r="C9" s="154">
        <v>746492</v>
      </c>
      <c r="D9" s="154">
        <v>381206</v>
      </c>
      <c r="E9" s="154">
        <v>142</v>
      </c>
      <c r="F9" s="154">
        <v>154</v>
      </c>
      <c r="G9" s="154">
        <v>7</v>
      </c>
      <c r="H9" s="154">
        <v>12</v>
      </c>
      <c r="I9" s="154">
        <v>8</v>
      </c>
    </row>
    <row r="10" spans="1:11" s="13" customFormat="1" ht="16.5" customHeight="1">
      <c r="A10" s="10">
        <f>A9+1</f>
        <v>29</v>
      </c>
      <c r="B10" s="51">
        <v>423996</v>
      </c>
      <c r="C10" s="50">
        <v>708029</v>
      </c>
      <c r="D10" s="50">
        <v>373235</v>
      </c>
      <c r="E10" s="50">
        <v>197</v>
      </c>
      <c r="F10" s="50">
        <v>204</v>
      </c>
      <c r="G10" s="50">
        <v>8</v>
      </c>
      <c r="H10" s="50">
        <v>10</v>
      </c>
      <c r="I10" s="50">
        <v>3</v>
      </c>
      <c r="J10" s="114"/>
      <c r="K10" s="114"/>
    </row>
    <row r="11" spans="1:11" s="14" customFormat="1" ht="16.5" customHeight="1">
      <c r="A11" s="155">
        <f>A10+1</f>
        <v>30</v>
      </c>
      <c r="B11" s="52">
        <v>408359</v>
      </c>
      <c r="C11" s="49">
        <v>696823</v>
      </c>
      <c r="D11" s="49">
        <v>374706</v>
      </c>
      <c r="E11" s="49">
        <v>215</v>
      </c>
      <c r="F11" s="49">
        <v>176</v>
      </c>
      <c r="G11" s="49">
        <v>11</v>
      </c>
      <c r="H11" s="49">
        <v>31</v>
      </c>
      <c r="I11" s="49">
        <v>13</v>
      </c>
      <c r="J11" s="114"/>
      <c r="K11" s="114"/>
    </row>
    <row r="12" spans="1:11" s="13" customFormat="1" ht="5.25" customHeight="1" thickBot="1">
      <c r="A12" s="156"/>
      <c r="B12" s="157"/>
      <c r="C12" s="97"/>
      <c r="D12" s="97"/>
      <c r="E12" s="97"/>
      <c r="F12" s="97"/>
      <c r="G12" s="97"/>
      <c r="H12" s="97"/>
      <c r="I12" s="97"/>
      <c r="J12" s="114"/>
      <c r="K12" s="114"/>
    </row>
    <row r="13" spans="1:9" ht="13.5">
      <c r="A13" s="98" t="s">
        <v>65</v>
      </c>
      <c r="B13" s="98"/>
      <c r="C13" s="98"/>
      <c r="D13" s="98"/>
      <c r="E13" s="98"/>
      <c r="F13" s="98"/>
      <c r="G13" s="98"/>
      <c r="H13" s="98"/>
      <c r="I13" s="98"/>
    </row>
    <row r="19" ht="13.5">
      <c r="D19" s="158"/>
    </row>
  </sheetData>
  <sheetProtection/>
  <mergeCells count="8">
    <mergeCell ref="A1:I1"/>
    <mergeCell ref="B4:D4"/>
    <mergeCell ref="F4:H4"/>
    <mergeCell ref="B5:B6"/>
    <mergeCell ref="C5:C6"/>
    <mergeCell ref="D5:D6"/>
    <mergeCell ref="E5:F5"/>
    <mergeCell ref="G5:I5"/>
  </mergeCells>
  <hyperlinks>
    <hyperlink ref="K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SheetLayoutView="100" zoomScalePageLayoutView="0" workbookViewId="0" topLeftCell="A1">
      <selection activeCell="A40" sqref="A40"/>
    </sheetView>
  </sheetViews>
  <sheetFormatPr defaultColWidth="10.57421875" defaultRowHeight="15"/>
  <cols>
    <col min="1" max="1" width="14.421875" style="59" customWidth="1"/>
    <col min="2" max="2" width="11.7109375" style="59" customWidth="1"/>
    <col min="3" max="3" width="8.7109375" style="59" customWidth="1"/>
    <col min="4" max="4" width="8.28125" style="59" customWidth="1"/>
    <col min="5" max="5" width="9.7109375" style="59" customWidth="1"/>
    <col min="6" max="8" width="8.8515625" style="59" customWidth="1"/>
    <col min="9" max="9" width="8.421875" style="59" customWidth="1"/>
    <col min="10" max="10" width="7.140625" style="59" customWidth="1"/>
    <col min="11" max="11" width="10.57421875" style="59" customWidth="1"/>
    <col min="12" max="12" width="16.8515625" style="59" bestFit="1" customWidth="1"/>
    <col min="13" max="16384" width="10.57421875" style="59" customWidth="1"/>
  </cols>
  <sheetData>
    <row r="1" spans="1:12" ht="18.75">
      <c r="A1" s="179" t="s">
        <v>87</v>
      </c>
      <c r="B1" s="179"/>
      <c r="C1" s="179"/>
      <c r="D1" s="179"/>
      <c r="E1" s="179"/>
      <c r="F1" s="179"/>
      <c r="G1" s="179"/>
      <c r="H1" s="179"/>
      <c r="I1" s="179"/>
      <c r="J1" s="179"/>
      <c r="L1" s="167" t="s">
        <v>129</v>
      </c>
    </row>
    <row r="2" ht="5.25" customHeight="1">
      <c r="A2" s="105"/>
    </row>
    <row r="3" spans="1:10" ht="14.25" thickBot="1">
      <c r="A3" s="61"/>
      <c r="B3" s="61"/>
      <c r="C3" s="61"/>
      <c r="D3" s="61"/>
      <c r="E3" s="61"/>
      <c r="F3" s="61"/>
      <c r="G3" s="61"/>
      <c r="H3" s="61"/>
      <c r="I3" s="61"/>
      <c r="J3" s="62" t="s">
        <v>70</v>
      </c>
    </row>
    <row r="4" spans="1:10" ht="15" customHeight="1">
      <c r="A4" s="63"/>
      <c r="B4" s="185" t="s">
        <v>48</v>
      </c>
      <c r="C4" s="186"/>
      <c r="D4" s="186"/>
      <c r="E4" s="187"/>
      <c r="F4" s="106"/>
      <c r="G4" s="186" t="s">
        <v>49</v>
      </c>
      <c r="H4" s="186"/>
      <c r="I4" s="186"/>
      <c r="J4" s="107"/>
    </row>
    <row r="5" spans="1:10" ht="15" customHeight="1">
      <c r="A5" s="10" t="s">
        <v>50</v>
      </c>
      <c r="B5" s="188" t="s">
        <v>51</v>
      </c>
      <c r="C5" s="188" t="s">
        <v>78</v>
      </c>
      <c r="D5" s="188" t="s">
        <v>79</v>
      </c>
      <c r="E5" s="108" t="s">
        <v>52</v>
      </c>
      <c r="F5" s="108" t="s">
        <v>53</v>
      </c>
      <c r="G5" s="108" t="s">
        <v>54</v>
      </c>
      <c r="H5" s="108" t="s">
        <v>55</v>
      </c>
      <c r="I5" s="108" t="s">
        <v>56</v>
      </c>
      <c r="J5" s="195" t="s">
        <v>57</v>
      </c>
    </row>
    <row r="6" spans="1:10" ht="15" customHeight="1">
      <c r="A6" s="36"/>
      <c r="B6" s="189"/>
      <c r="C6" s="189"/>
      <c r="D6" s="189"/>
      <c r="E6" s="109" t="s">
        <v>58</v>
      </c>
      <c r="F6" s="109" t="s">
        <v>80</v>
      </c>
      <c r="G6" s="109" t="s">
        <v>80</v>
      </c>
      <c r="H6" s="109" t="s">
        <v>59</v>
      </c>
      <c r="I6" s="109" t="s">
        <v>60</v>
      </c>
      <c r="J6" s="196"/>
    </row>
    <row r="7" spans="1:12" s="37" customFormat="1" ht="15" customHeight="1">
      <c r="A7" s="197" t="s">
        <v>91</v>
      </c>
      <c r="B7" s="110">
        <v>150000</v>
      </c>
      <c r="C7" s="111">
        <v>20000</v>
      </c>
      <c r="D7" s="111">
        <v>10000</v>
      </c>
      <c r="E7" s="111">
        <v>120000</v>
      </c>
      <c r="F7" s="111">
        <v>3000</v>
      </c>
      <c r="G7" s="111">
        <v>9147</v>
      </c>
      <c r="H7" s="111">
        <v>17570</v>
      </c>
      <c r="I7" s="112">
        <v>74.1</v>
      </c>
      <c r="J7" s="113">
        <v>11.7</v>
      </c>
      <c r="K7" s="114"/>
      <c r="L7" s="59"/>
    </row>
    <row r="8" spans="1:12" ht="15" customHeight="1">
      <c r="A8" s="198"/>
      <c r="B8" s="115"/>
      <c r="C8" s="78"/>
      <c r="D8" s="116"/>
      <c r="E8" s="78"/>
      <c r="F8" s="117" t="s">
        <v>82</v>
      </c>
      <c r="G8" s="117" t="s">
        <v>83</v>
      </c>
      <c r="H8" s="117" t="s">
        <v>84</v>
      </c>
      <c r="I8" s="118"/>
      <c r="J8" s="119"/>
      <c r="K8" s="114"/>
      <c r="L8" s="120"/>
    </row>
    <row r="9" spans="1:12" s="37" customFormat="1" ht="15" customHeight="1">
      <c r="A9" s="198"/>
      <c r="B9" s="115">
        <v>500000</v>
      </c>
      <c r="C9" s="78">
        <v>100000</v>
      </c>
      <c r="D9" s="116" t="s">
        <v>62</v>
      </c>
      <c r="E9" s="78">
        <v>400000</v>
      </c>
      <c r="F9" s="78">
        <v>31500</v>
      </c>
      <c r="G9" s="78">
        <v>116213</v>
      </c>
      <c r="H9" s="78">
        <v>185612</v>
      </c>
      <c r="I9" s="118">
        <v>68.7</v>
      </c>
      <c r="J9" s="119">
        <v>37.1</v>
      </c>
      <c r="K9" s="114"/>
      <c r="L9" s="120"/>
    </row>
    <row r="10" spans="1:12" s="37" customFormat="1" ht="15" customHeight="1">
      <c r="A10" s="198"/>
      <c r="B10" s="121"/>
      <c r="C10" s="122"/>
      <c r="D10" s="122"/>
      <c r="E10" s="122"/>
      <c r="F10" s="117" t="s">
        <v>61</v>
      </c>
      <c r="G10" s="117" t="s">
        <v>85</v>
      </c>
      <c r="H10" s="117" t="s">
        <v>86</v>
      </c>
      <c r="I10" s="123"/>
      <c r="J10" s="124"/>
      <c r="K10" s="114"/>
      <c r="L10" s="120"/>
    </row>
    <row r="11" spans="1:12" s="37" customFormat="1" ht="15" customHeight="1">
      <c r="A11" s="199">
        <v>27</v>
      </c>
      <c r="B11" s="115">
        <v>150000</v>
      </c>
      <c r="C11" s="78">
        <v>20000</v>
      </c>
      <c r="D11" s="78">
        <v>10000</v>
      </c>
      <c r="E11" s="78">
        <v>120000</v>
      </c>
      <c r="F11" s="78">
        <v>5500</v>
      </c>
      <c r="G11" s="78">
        <v>7558</v>
      </c>
      <c r="H11" s="78">
        <v>15512</v>
      </c>
      <c r="I11" s="118">
        <v>88.3</v>
      </c>
      <c r="J11" s="119">
        <v>10.3</v>
      </c>
      <c r="K11" s="114"/>
      <c r="L11" s="59"/>
    </row>
    <row r="12" spans="1:12" ht="15" customHeight="1">
      <c r="A12" s="194"/>
      <c r="B12" s="115"/>
      <c r="C12" s="78"/>
      <c r="D12" s="116"/>
      <c r="E12" s="78"/>
      <c r="F12" s="117" t="s">
        <v>63</v>
      </c>
      <c r="G12" s="117" t="s">
        <v>92</v>
      </c>
      <c r="H12" s="117" t="s">
        <v>93</v>
      </c>
      <c r="I12" s="118"/>
      <c r="J12" s="119"/>
      <c r="K12" s="114"/>
      <c r="L12" s="120"/>
    </row>
    <row r="13" spans="1:12" s="37" customFormat="1" ht="15" customHeight="1">
      <c r="A13" s="194"/>
      <c r="B13" s="115">
        <v>500000</v>
      </c>
      <c r="C13" s="78">
        <v>100000</v>
      </c>
      <c r="D13" s="116" t="s">
        <v>62</v>
      </c>
      <c r="E13" s="78">
        <v>400000</v>
      </c>
      <c r="F13" s="78">
        <v>39000</v>
      </c>
      <c r="G13" s="78">
        <v>97949</v>
      </c>
      <c r="H13" s="78">
        <v>126664</v>
      </c>
      <c r="I13" s="118">
        <v>68.2</v>
      </c>
      <c r="J13" s="119">
        <v>25.3</v>
      </c>
      <c r="K13" s="114"/>
      <c r="L13" s="125"/>
    </row>
    <row r="14" spans="1:12" s="38" customFormat="1" ht="15" customHeight="1">
      <c r="A14" s="194"/>
      <c r="B14" s="121"/>
      <c r="C14" s="122"/>
      <c r="D14" s="122"/>
      <c r="E14" s="122"/>
      <c r="F14" s="117" t="s">
        <v>94</v>
      </c>
      <c r="G14" s="117" t="s">
        <v>95</v>
      </c>
      <c r="H14" s="117" t="s">
        <v>96</v>
      </c>
      <c r="I14" s="123"/>
      <c r="J14" s="124"/>
      <c r="K14" s="114"/>
      <c r="L14" s="125"/>
    </row>
    <row r="15" spans="1:12" s="38" customFormat="1" ht="15" customHeight="1">
      <c r="A15" s="199">
        <v>28</v>
      </c>
      <c r="B15" s="115">
        <v>56250</v>
      </c>
      <c r="C15" s="78">
        <v>7500</v>
      </c>
      <c r="D15" s="78">
        <v>3750</v>
      </c>
      <c r="E15" s="78">
        <v>45000</v>
      </c>
      <c r="F15" s="78">
        <v>0</v>
      </c>
      <c r="G15" s="78">
        <v>6022</v>
      </c>
      <c r="H15" s="78">
        <v>9490</v>
      </c>
      <c r="I15" s="118">
        <v>61.2</v>
      </c>
      <c r="J15" s="119">
        <v>16.9</v>
      </c>
      <c r="K15" s="114"/>
      <c r="L15" s="125"/>
    </row>
    <row r="16" spans="1:12" s="38" customFormat="1" ht="15" customHeight="1">
      <c r="A16" s="194"/>
      <c r="B16" s="115"/>
      <c r="C16" s="78"/>
      <c r="D16" s="116"/>
      <c r="E16" s="78"/>
      <c r="F16" s="117" t="s">
        <v>81</v>
      </c>
      <c r="G16" s="117" t="s">
        <v>97</v>
      </c>
      <c r="H16" s="117" t="s">
        <v>98</v>
      </c>
      <c r="I16" s="118"/>
      <c r="J16" s="119"/>
      <c r="K16" s="114"/>
      <c r="L16" s="125"/>
    </row>
    <row r="17" spans="1:12" s="38" customFormat="1" ht="15" customHeight="1">
      <c r="A17" s="194"/>
      <c r="B17" s="115">
        <v>260000</v>
      </c>
      <c r="C17" s="78">
        <v>52000</v>
      </c>
      <c r="D17" s="116" t="s">
        <v>62</v>
      </c>
      <c r="E17" s="78">
        <v>208000</v>
      </c>
      <c r="F17" s="78">
        <v>12000</v>
      </c>
      <c r="G17" s="78">
        <v>73830</v>
      </c>
      <c r="H17" s="78">
        <v>64834</v>
      </c>
      <c r="I17" s="118">
        <v>51.2</v>
      </c>
      <c r="J17" s="119">
        <v>24.9</v>
      </c>
      <c r="K17" s="114"/>
      <c r="L17" s="125"/>
    </row>
    <row r="18" spans="1:12" s="38" customFormat="1" ht="15" customHeight="1">
      <c r="A18" s="194"/>
      <c r="B18" s="121"/>
      <c r="C18" s="122"/>
      <c r="D18" s="122"/>
      <c r="E18" s="122"/>
      <c r="F18" s="117" t="s">
        <v>99</v>
      </c>
      <c r="G18" s="117" t="s">
        <v>100</v>
      </c>
      <c r="H18" s="117" t="s">
        <v>101</v>
      </c>
      <c r="I18" s="123"/>
      <c r="J18" s="124"/>
      <c r="K18" s="114"/>
      <c r="L18" s="125"/>
    </row>
    <row r="19" spans="1:12" s="38" customFormat="1" ht="15" customHeight="1">
      <c r="A19" s="199">
        <v>29</v>
      </c>
      <c r="B19" s="126">
        <v>56250</v>
      </c>
      <c r="C19" s="127">
        <v>7500</v>
      </c>
      <c r="D19" s="127">
        <v>3750</v>
      </c>
      <c r="E19" s="127">
        <v>45000</v>
      </c>
      <c r="F19" s="127">
        <v>11300</v>
      </c>
      <c r="G19" s="127">
        <v>5609</v>
      </c>
      <c r="H19" s="127">
        <v>15181</v>
      </c>
      <c r="I19" s="128">
        <v>160</v>
      </c>
      <c r="J19" s="129">
        <v>27</v>
      </c>
      <c r="K19" s="114"/>
      <c r="L19" s="130"/>
    </row>
    <row r="20" spans="1:12" s="39" customFormat="1" ht="15" customHeight="1">
      <c r="A20" s="194"/>
      <c r="B20" s="126"/>
      <c r="C20" s="127"/>
      <c r="D20" s="131"/>
      <c r="E20" s="127"/>
      <c r="F20" s="132" t="s">
        <v>97</v>
      </c>
      <c r="G20" s="132" t="s">
        <v>102</v>
      </c>
      <c r="H20" s="132" t="s">
        <v>103</v>
      </c>
      <c r="I20" s="128"/>
      <c r="J20" s="129"/>
      <c r="K20" s="114"/>
      <c r="L20" s="125"/>
    </row>
    <row r="21" spans="1:12" s="38" customFormat="1" ht="15" customHeight="1">
      <c r="A21" s="194"/>
      <c r="B21" s="126">
        <v>260000</v>
      </c>
      <c r="C21" s="127">
        <v>52000</v>
      </c>
      <c r="D21" s="131" t="s">
        <v>62</v>
      </c>
      <c r="E21" s="127">
        <v>208000</v>
      </c>
      <c r="F21" s="127">
        <v>5000</v>
      </c>
      <c r="G21" s="127">
        <v>34729</v>
      </c>
      <c r="H21" s="127">
        <v>35105</v>
      </c>
      <c r="I21" s="128">
        <v>54.1</v>
      </c>
      <c r="J21" s="129">
        <v>13.5</v>
      </c>
      <c r="K21" s="114"/>
      <c r="L21" s="133"/>
    </row>
    <row r="22" spans="1:12" s="40" customFormat="1" ht="15" customHeight="1">
      <c r="A22" s="194"/>
      <c r="B22" s="134"/>
      <c r="C22" s="135"/>
      <c r="D22" s="135"/>
      <c r="E22" s="135"/>
      <c r="F22" s="132" t="s">
        <v>82</v>
      </c>
      <c r="G22" s="132" t="s">
        <v>104</v>
      </c>
      <c r="H22" s="132" t="s">
        <v>105</v>
      </c>
      <c r="I22" s="136"/>
      <c r="J22" s="137"/>
      <c r="K22" s="114"/>
      <c r="L22" s="130"/>
    </row>
    <row r="23" spans="1:12" s="39" customFormat="1" ht="15" customHeight="1">
      <c r="A23" s="193">
        <v>30</v>
      </c>
      <c r="B23" s="126">
        <v>56250</v>
      </c>
      <c r="C23" s="127">
        <v>7500</v>
      </c>
      <c r="D23" s="127">
        <v>3750</v>
      </c>
      <c r="E23" s="127">
        <v>45000</v>
      </c>
      <c r="F23" s="127">
        <v>0</v>
      </c>
      <c r="G23" s="127">
        <v>4595</v>
      </c>
      <c r="H23" s="127">
        <v>10586</v>
      </c>
      <c r="I23" s="128">
        <v>69.7</v>
      </c>
      <c r="J23" s="129">
        <v>18.8</v>
      </c>
      <c r="K23" s="114"/>
      <c r="L23" s="125"/>
    </row>
    <row r="24" spans="1:12" s="38" customFormat="1" ht="15" customHeight="1">
      <c r="A24" s="194"/>
      <c r="B24" s="126"/>
      <c r="C24" s="127"/>
      <c r="D24" s="131"/>
      <c r="E24" s="127"/>
      <c r="F24" s="132" t="s">
        <v>106</v>
      </c>
      <c r="G24" s="132" t="s">
        <v>97</v>
      </c>
      <c r="H24" s="132" t="s">
        <v>107</v>
      </c>
      <c r="I24" s="128"/>
      <c r="J24" s="129"/>
      <c r="K24" s="114"/>
      <c r="L24" s="114"/>
    </row>
    <row r="25" spans="1:12" s="14" customFormat="1" ht="15" customHeight="1">
      <c r="A25" s="194"/>
      <c r="B25" s="126">
        <v>210000</v>
      </c>
      <c r="C25" s="127">
        <v>42000</v>
      </c>
      <c r="D25" s="131" t="s">
        <v>62</v>
      </c>
      <c r="E25" s="127">
        <v>168000</v>
      </c>
      <c r="F25" s="127">
        <v>6700</v>
      </c>
      <c r="G25" s="127">
        <v>21951</v>
      </c>
      <c r="H25" s="127">
        <v>19854</v>
      </c>
      <c r="I25" s="128">
        <v>56.6</v>
      </c>
      <c r="J25" s="129">
        <v>9.5</v>
      </c>
      <c r="K25" s="114"/>
      <c r="L25" s="114"/>
    </row>
    <row r="26" spans="1:12" s="13" customFormat="1" ht="15" customHeight="1" thickBot="1">
      <c r="A26" s="194"/>
      <c r="B26" s="134"/>
      <c r="C26" s="135"/>
      <c r="D26" s="135"/>
      <c r="E26" s="135"/>
      <c r="F26" s="132" t="s">
        <v>108</v>
      </c>
      <c r="G26" s="132" t="s">
        <v>109</v>
      </c>
      <c r="H26" s="132" t="s">
        <v>110</v>
      </c>
      <c r="I26" s="136"/>
      <c r="J26" s="137"/>
      <c r="K26" s="125"/>
      <c r="L26" s="125"/>
    </row>
    <row r="27" spans="1:12" s="38" customFormat="1" ht="15" customHeight="1">
      <c r="A27" s="98" t="s">
        <v>72</v>
      </c>
      <c r="B27" s="98"/>
      <c r="C27" s="98"/>
      <c r="D27" s="98"/>
      <c r="E27" s="98"/>
      <c r="F27" s="98"/>
      <c r="G27" s="98"/>
      <c r="H27" s="98"/>
      <c r="I27" s="98"/>
      <c r="J27" s="98"/>
      <c r="K27" s="99"/>
      <c r="L27" s="99"/>
    </row>
    <row r="28" spans="1:12" s="13" customFormat="1" ht="15.75" customHeight="1">
      <c r="A28" s="99" t="s">
        <v>71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 s="4" customFormat="1" ht="15" customHeight="1">
      <c r="A29" s="138" t="s">
        <v>64</v>
      </c>
      <c r="B29" s="138"/>
      <c r="C29" s="138"/>
      <c r="D29" s="138"/>
      <c r="E29" s="138"/>
      <c r="F29" s="138"/>
      <c r="G29" s="138"/>
      <c r="H29" s="138"/>
      <c r="I29" s="138"/>
      <c r="J29" s="138"/>
      <c r="K29" s="99"/>
      <c r="L29" s="99"/>
    </row>
    <row r="30" spans="1:12" s="4" customFormat="1" ht="1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 s="4" customFormat="1" ht="1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s="4" customFormat="1" ht="1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</sheetData>
  <sheetProtection/>
  <mergeCells count="12">
    <mergeCell ref="C5:C6"/>
    <mergeCell ref="D5:D6"/>
    <mergeCell ref="A1:J1"/>
    <mergeCell ref="B4:E4"/>
    <mergeCell ref="G4:I4"/>
    <mergeCell ref="A23:A26"/>
    <mergeCell ref="B5:B6"/>
    <mergeCell ref="J5:J6"/>
    <mergeCell ref="A7:A10"/>
    <mergeCell ref="A11:A14"/>
    <mergeCell ref="A15:A18"/>
    <mergeCell ref="A19:A22"/>
  </mergeCells>
  <hyperlinks>
    <hyperlink ref="L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33" sqref="A33"/>
    </sheetView>
  </sheetViews>
  <sheetFormatPr defaultColWidth="11.421875" defaultRowHeight="15"/>
  <cols>
    <col min="1" max="1" width="15.57421875" style="59" customWidth="1"/>
    <col min="2" max="5" width="18.57421875" style="59" customWidth="1"/>
    <col min="6" max="6" width="9.421875" style="59" customWidth="1"/>
    <col min="7" max="7" width="16.8515625" style="59" bestFit="1" customWidth="1"/>
    <col min="8" max="16384" width="11.421875" style="59" customWidth="1"/>
  </cols>
  <sheetData>
    <row r="1" spans="1:7" ht="18.75">
      <c r="A1" s="179" t="s">
        <v>42</v>
      </c>
      <c r="B1" s="179"/>
      <c r="C1" s="179"/>
      <c r="D1" s="179"/>
      <c r="E1" s="179"/>
      <c r="G1" s="167" t="s">
        <v>129</v>
      </c>
    </row>
    <row r="3" spans="1:5" ht="14.25" thickBot="1">
      <c r="A3" s="61"/>
      <c r="B3" s="61"/>
      <c r="C3" s="61"/>
      <c r="D3" s="61"/>
      <c r="E3" s="62" t="s">
        <v>73</v>
      </c>
    </row>
    <row r="4" spans="1:5" ht="18" customHeight="1">
      <c r="A4" s="200" t="s">
        <v>9</v>
      </c>
      <c r="B4" s="185" t="s">
        <v>43</v>
      </c>
      <c r="C4" s="187"/>
      <c r="D4" s="185" t="s">
        <v>44</v>
      </c>
      <c r="E4" s="186"/>
    </row>
    <row r="5" spans="1:5" ht="18" customHeight="1">
      <c r="A5" s="201"/>
      <c r="B5" s="140" t="s">
        <v>45</v>
      </c>
      <c r="C5" s="140" t="s">
        <v>46</v>
      </c>
      <c r="D5" s="140" t="s">
        <v>45</v>
      </c>
      <c r="E5" s="141" t="s">
        <v>46</v>
      </c>
    </row>
    <row r="6" spans="1:5" s="114" customFormat="1" ht="7.5" customHeight="1">
      <c r="A6" s="142"/>
      <c r="B6" s="143"/>
      <c r="C6" s="144"/>
      <c r="D6" s="144"/>
      <c r="E6" s="144"/>
    </row>
    <row r="7" spans="1:5" ht="18" customHeight="1">
      <c r="A7" s="25">
        <v>26</v>
      </c>
      <c r="B7" s="145">
        <v>1293</v>
      </c>
      <c r="C7" s="146">
        <v>13689026</v>
      </c>
      <c r="D7" s="146">
        <v>7124</v>
      </c>
      <c r="E7" s="146">
        <v>48529301</v>
      </c>
    </row>
    <row r="8" spans="1:5" ht="18" customHeight="1">
      <c r="A8" s="26">
        <v>27</v>
      </c>
      <c r="B8" s="145">
        <v>1434</v>
      </c>
      <c r="C8" s="146">
        <v>16736734</v>
      </c>
      <c r="D8" s="146">
        <v>6488</v>
      </c>
      <c r="E8" s="146">
        <v>44399700</v>
      </c>
    </row>
    <row r="9" spans="1:5" ht="18" customHeight="1">
      <c r="A9" s="26">
        <v>28</v>
      </c>
      <c r="B9" s="145">
        <v>1241</v>
      </c>
      <c r="C9" s="146">
        <v>12079472</v>
      </c>
      <c r="D9" s="146">
        <v>5687</v>
      </c>
      <c r="E9" s="146">
        <v>37703848</v>
      </c>
    </row>
    <row r="10" spans="1:5" ht="18" customHeight="1">
      <c r="A10" s="26">
        <v>29</v>
      </c>
      <c r="B10" s="147">
        <v>1304</v>
      </c>
      <c r="C10" s="148">
        <v>12880249</v>
      </c>
      <c r="D10" s="148">
        <v>5260</v>
      </c>
      <c r="E10" s="148">
        <v>34752360</v>
      </c>
    </row>
    <row r="11" spans="1:5" s="114" customFormat="1" ht="18" customHeight="1">
      <c r="A11" s="142">
        <v>30</v>
      </c>
      <c r="B11" s="149">
        <v>1214</v>
      </c>
      <c r="C11" s="150">
        <v>11924747</v>
      </c>
      <c r="D11" s="150">
        <v>5033</v>
      </c>
      <c r="E11" s="150">
        <v>32905028</v>
      </c>
    </row>
    <row r="12" spans="1:5" s="114" customFormat="1" ht="7.5" customHeight="1" thickBot="1">
      <c r="A12" s="142"/>
      <c r="B12" s="151"/>
      <c r="C12" s="152"/>
      <c r="D12" s="152"/>
      <c r="E12" s="152"/>
    </row>
    <row r="13" spans="1:5" s="99" customFormat="1" ht="15" customHeight="1">
      <c r="A13" s="168" t="s">
        <v>47</v>
      </c>
      <c r="B13" s="98"/>
      <c r="C13" s="98"/>
      <c r="D13" s="98"/>
      <c r="E13" s="98"/>
    </row>
    <row r="14" s="99" customFormat="1" ht="15" customHeight="1"/>
    <row r="15" s="99" customFormat="1" ht="15" customHeight="1"/>
  </sheetData>
  <sheetProtection/>
  <mergeCells count="4">
    <mergeCell ref="A1:E1"/>
    <mergeCell ref="A4:A5"/>
    <mergeCell ref="B4:C4"/>
    <mergeCell ref="D4:E4"/>
  </mergeCells>
  <hyperlinks>
    <hyperlink ref="G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vdiadmin</cp:lastModifiedBy>
  <cp:lastPrinted>2021-11-29T00:12:48Z</cp:lastPrinted>
  <dcterms:modified xsi:type="dcterms:W3CDTF">2021-12-17T02:45:11Z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