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525" activeTab="0"/>
  </bookViews>
  <sheets>
    <sheet name="項目一覧表" sheetId="1" r:id="rId1"/>
    <sheet name="7-1" sheetId="2" r:id="rId2"/>
    <sheet name="7-2" sheetId="3" r:id="rId3"/>
    <sheet name="7-3" sheetId="4" r:id="rId4"/>
    <sheet name="7-4" sheetId="5" r:id="rId5"/>
    <sheet name="7-5" sheetId="6" r:id="rId6"/>
    <sheet name="7-6" sheetId="7" r:id="rId7"/>
  </sheets>
  <definedNames>
    <definedName name="_xlfn.IFERROR" hidden="1">#NAME?</definedName>
    <definedName name="_xlnm.Print_Area" localSheetId="1">'7-1'!$A$1:$N$13</definedName>
    <definedName name="_xlnm.Print_Area" localSheetId="2">'7-2'!$A$1:$J$39</definedName>
    <definedName name="_xlnm.Print_Area" localSheetId="3">'7-3'!#REF!</definedName>
    <definedName name="_xlnm.Print_Area" localSheetId="4">'7-4'!$A$1:$H$11</definedName>
    <definedName name="_xlnm.Print_Area" localSheetId="5">'7-5'!#REF!</definedName>
    <definedName name="_xlnm.Print_Area" localSheetId="6">'7-6'!#REF!</definedName>
  </definedNames>
  <calcPr fullCalcOnLoad="1"/>
</workbook>
</file>

<file path=xl/sharedStrings.xml><?xml version="1.0" encoding="utf-8"?>
<sst xmlns="http://schemas.openxmlformats.org/spreadsheetml/2006/main" count="126" uniqueCount="97">
  <si>
    <t>総      数</t>
  </si>
  <si>
    <t>専       　　用　       　栓</t>
  </si>
  <si>
    <t>連　用　栓</t>
  </si>
  <si>
    <t>一  　　般　  　用</t>
  </si>
  <si>
    <t>家庭用</t>
  </si>
  <si>
    <t>工業用</t>
  </si>
  <si>
    <t>業務用</t>
  </si>
  <si>
    <t>ﾌﾟｰﾙ用</t>
  </si>
  <si>
    <t xml:space="preserve"> (人)</t>
  </si>
  <si>
    <t xml:space="preserve"> </t>
  </si>
  <si>
    <t>年度</t>
  </si>
  <si>
    <t>総給水量</t>
  </si>
  <si>
    <t>専　　　　　　　用　　　　　　　栓</t>
  </si>
  <si>
    <t>連用栓</t>
  </si>
  <si>
    <t>一 　　　　　般 　　　　　用</t>
  </si>
  <si>
    <t>湯屋用</t>
  </si>
  <si>
    <t>特殊用</t>
  </si>
  <si>
    <t>一般用</t>
  </si>
  <si>
    <t>平均</t>
  </si>
  <si>
    <t>月次</t>
  </si>
  <si>
    <t>プール用</t>
  </si>
  <si>
    <t>給水量</t>
  </si>
  <si>
    <t>総　　数</t>
  </si>
  <si>
    <t>取　　水　　量</t>
  </si>
  <si>
    <t>配  　　　水  　　　量</t>
  </si>
  <si>
    <t>総　　量</t>
  </si>
  <si>
    <t>１日平均</t>
  </si>
  <si>
    <t>上     水     道</t>
  </si>
  <si>
    <t>１日最大</t>
  </si>
  <si>
    <t>１日最少</t>
  </si>
  <si>
    <t>総　　　　数</t>
  </si>
  <si>
    <t xml:space="preserve"> ㎜</t>
  </si>
  <si>
    <t>年    　度</t>
  </si>
  <si>
    <t>メータ取付戸数</t>
  </si>
  <si>
    <t>家　庭　用</t>
  </si>
  <si>
    <t>工　業　用</t>
  </si>
  <si>
    <t>商　業　用</t>
  </si>
  <si>
    <t>そ　の　他</t>
  </si>
  <si>
    <t>使用中メータ数</t>
  </si>
  <si>
    <t>年  　　度</t>
  </si>
  <si>
    <t>販売量</t>
  </si>
  <si>
    <t>給水</t>
  </si>
  <si>
    <t>戸数</t>
  </si>
  <si>
    <t>栓数</t>
  </si>
  <si>
    <t>湯屋
用</t>
  </si>
  <si>
    <t>特殊
用</t>
  </si>
  <si>
    <t>人口</t>
  </si>
  <si>
    <t>　　・専用栓戸数及び連用栓戸数は料金調定戸数である。</t>
  </si>
  <si>
    <t>一日</t>
  </si>
  <si>
    <t>及び</t>
  </si>
  <si>
    <t>年度及び月次</t>
  </si>
  <si>
    <t>口  　　　径</t>
  </si>
  <si>
    <t>　　・取水導水送水配水管の合計延長。</t>
  </si>
  <si>
    <t>資料：四国ガス株式会社</t>
  </si>
  <si>
    <r>
      <t>（単位：m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</si>
  <si>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>（単位：ｍ）</t>
  </si>
  <si>
    <t>年</t>
  </si>
  <si>
    <t>度</t>
  </si>
  <si>
    <t>末</t>
  </si>
  <si>
    <t>40㎝以下</t>
  </si>
  <si>
    <t>40㎝超
100cm以下</t>
  </si>
  <si>
    <t>100㎝超
150cm以下</t>
  </si>
  <si>
    <t>150㎝超</t>
  </si>
  <si>
    <t>平成</t>
  </si>
  <si>
    <t>年度</t>
  </si>
  <si>
    <r>
      <t>（1000ﾒｶﾞｼﾞｭｰﾙ/m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</si>
  <si>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>７－１　用途別給水戸数・給水栓数及び給水人口</t>
  </si>
  <si>
    <t>年度末</t>
  </si>
  <si>
    <t>資料：香川県広域水道企業団高松ブロック統括センターお客さまセンター</t>
  </si>
  <si>
    <t>７－２　有収水量</t>
  </si>
  <si>
    <r>
      <t>（単位：m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</si>
  <si>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>資料：香川県広域水道企業団高松ブロック統括センターお客さまセンター</t>
  </si>
  <si>
    <t>７－３　上水道取水量・配水量</t>
  </si>
  <si>
    <t>資料：香川県広域水道企業団高松ブロック統括センター浄水課</t>
  </si>
  <si>
    <t>７－４　下水管布設状況</t>
  </si>
  <si>
    <t>資料：高松市都市整備局下水道部下水道整備課</t>
  </si>
  <si>
    <t>７－５　上水道管路延長</t>
  </si>
  <si>
    <t>資料：香川県広域水道企業団高松ブロック統括センター水道整備課</t>
  </si>
  <si>
    <t>７－６　ガス</t>
  </si>
  <si>
    <t>表番号</t>
  </si>
  <si>
    <t>項　　　目</t>
  </si>
  <si>
    <t>7　電気・ガス・水道</t>
  </si>
  <si>
    <t>7-1</t>
  </si>
  <si>
    <t>7-2</t>
  </si>
  <si>
    <t>7-3</t>
  </si>
  <si>
    <t>7-4</t>
  </si>
  <si>
    <t>7-5</t>
  </si>
  <si>
    <t>7-6</t>
  </si>
  <si>
    <t>用途別給水戸数・給水栓数及び給水人口</t>
  </si>
  <si>
    <t>有収水量</t>
  </si>
  <si>
    <t>上水道取水量・配水量</t>
  </si>
  <si>
    <t>下水管布設状況</t>
  </si>
  <si>
    <t>上水道管路延長</t>
  </si>
  <si>
    <t>ガス</t>
  </si>
  <si>
    <t>項目一覧表へ戻る</t>
  </si>
  <si>
    <r>
      <t>　　・上記のほか、消火用水その他の水量が、平成29年度分 1,443m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、平成30年度分 1,319m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、</t>
    </r>
  </si>
  <si>
    <r>
      <t>　　　令和元年度分 2,087m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ある。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</si>
</sst>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\-#,##0;\-;\-"/>
    <numFmt numFmtId="178" formatCode="&quot;平成&quot;#&quot;年&quot;"/>
    <numFmt numFmtId="179" formatCode="&quot;平　成　&quot;#&quot;　年　度&quot;"/>
    <numFmt numFmtId="180" formatCode="&quot;平 成 &quot;#&quot; 年 度&quot;"/>
    <numFmt numFmtId="181" formatCode="&quot;平成&quot;#&quot;年度&quot;"/>
    <numFmt numFmtId="182" formatCode="#&quot; 年 4 月&quot;"/>
    <numFmt numFmtId="183" formatCode="&quot;   &quot;#"/>
    <numFmt numFmtId="184" formatCode="#&quot; 年 1 月&quot;"/>
    <numFmt numFmtId="185" formatCode="&quot;平成&quot;#&quot;年 4月&quot;"/>
    <numFmt numFmtId="186" formatCode="&quot;　　　&quot;#"/>
    <numFmt numFmtId="187" formatCode="&quot;平成&quot;#&quot;年1月&quot;"/>
    <numFmt numFmtId="188" formatCode="&quot;平成&quot;#&quot;年4月&quot;"/>
    <numFmt numFmtId="189" formatCode="&quot;平成&quot;#&quot;年度末&quot;"/>
    <numFmt numFmtId="190" formatCode="#&quot;年度末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6"/>
      <name val="明朝"/>
      <family val="1"/>
    </font>
    <font>
      <sz val="14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9"/>
      <name val="ＭＳ 明朝"/>
      <family val="1"/>
    </font>
    <font>
      <b/>
      <sz val="11"/>
      <name val="ＭＳ 明朝"/>
      <family val="1"/>
    </font>
    <font>
      <vertAlign val="superscript"/>
      <sz val="11"/>
      <name val="ＭＳ ゴシック"/>
      <family val="3"/>
    </font>
    <font>
      <sz val="11"/>
      <name val="メイリオ"/>
      <family val="3"/>
    </font>
    <font>
      <u val="single"/>
      <sz val="11"/>
      <color indexed="12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メイリオ"/>
      <family val="3"/>
    </font>
    <font>
      <sz val="11"/>
      <color indexed="8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16"/>
      <color rgb="FF000000"/>
      <name val="メイリオ"/>
      <family val="3"/>
    </font>
    <font>
      <sz val="11"/>
      <color rgb="FF00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3">
    <xf numFmtId="0" fontId="0" fillId="0" borderId="0" xfId="0" applyFont="1" applyAlignment="1">
      <alignment vertical="center"/>
    </xf>
    <xf numFmtId="0" fontId="3" fillId="0" borderId="0" xfId="63" applyFont="1" applyFill="1">
      <alignment/>
      <protection/>
    </xf>
    <xf numFmtId="0" fontId="8" fillId="0" borderId="0" xfId="63" applyFont="1" applyBorder="1">
      <alignment/>
      <protection/>
    </xf>
    <xf numFmtId="0" fontId="8" fillId="0" borderId="0" xfId="63" applyFont="1">
      <alignment/>
      <protection/>
    </xf>
    <xf numFmtId="0" fontId="10" fillId="0" borderId="0" xfId="63" applyFont="1">
      <alignment/>
      <protection/>
    </xf>
    <xf numFmtId="0" fontId="3" fillId="0" borderId="10" xfId="63" applyNumberFormat="1" applyFont="1" applyFill="1" applyBorder="1" applyAlignment="1" quotePrefix="1">
      <alignment horizontal="center" vertical="center"/>
      <protection/>
    </xf>
    <xf numFmtId="0" fontId="8" fillId="0" borderId="10" xfId="63" applyNumberFormat="1" applyFont="1" applyFill="1" applyBorder="1" applyAlignment="1" quotePrefix="1">
      <alignment horizontal="center" vertical="center"/>
      <protection/>
    </xf>
    <xf numFmtId="181" fontId="3" fillId="0" borderId="10" xfId="63" applyNumberFormat="1" applyFont="1" applyFill="1" applyBorder="1" applyAlignment="1">
      <alignment horizontal="center" vertical="center"/>
      <protection/>
    </xf>
    <xf numFmtId="0" fontId="14" fillId="0" borderId="0" xfId="63" applyFont="1">
      <alignment/>
      <protection/>
    </xf>
    <xf numFmtId="38" fontId="7" fillId="0" borderId="11" xfId="52" applyFont="1" applyFill="1" applyBorder="1" applyAlignment="1" applyProtection="1">
      <alignment vertical="center"/>
      <protection locked="0"/>
    </xf>
    <xf numFmtId="38" fontId="7" fillId="0" borderId="0" xfId="52" applyFont="1" applyFill="1" applyBorder="1" applyAlignment="1" applyProtection="1">
      <alignment vertical="center"/>
      <protection locked="0"/>
    </xf>
    <xf numFmtId="38" fontId="15" fillId="0" borderId="11" xfId="52" applyFont="1" applyFill="1" applyBorder="1" applyAlignment="1" applyProtection="1">
      <alignment vertical="center"/>
      <protection locked="0"/>
    </xf>
    <xf numFmtId="38" fontId="15" fillId="0" borderId="0" xfId="52" applyFont="1" applyFill="1" applyBorder="1" applyAlignment="1" applyProtection="1">
      <alignment vertical="center"/>
      <protection locked="0"/>
    </xf>
    <xf numFmtId="0" fontId="3" fillId="0" borderId="0" xfId="63" applyFont="1" applyBorder="1">
      <alignment/>
      <protection/>
    </xf>
    <xf numFmtId="38" fontId="9" fillId="0" borderId="11" xfId="52" applyFont="1" applyFill="1" applyBorder="1" applyAlignment="1">
      <alignment vertical="center"/>
    </xf>
    <xf numFmtId="38" fontId="9" fillId="0" borderId="0" xfId="52" applyFont="1" applyFill="1" applyBorder="1" applyAlignment="1">
      <alignment vertical="center"/>
    </xf>
    <xf numFmtId="38" fontId="9" fillId="0" borderId="12" xfId="52" applyFont="1" applyFill="1" applyBorder="1" applyAlignment="1" applyProtection="1">
      <alignment vertical="center"/>
      <protection locked="0"/>
    </xf>
    <xf numFmtId="38" fontId="9" fillId="0" borderId="13" xfId="52" applyFont="1" applyFill="1" applyBorder="1" applyAlignment="1" applyProtection="1">
      <alignment vertical="center"/>
      <protection locked="0"/>
    </xf>
    <xf numFmtId="38" fontId="8" fillId="0" borderId="11" xfId="52" applyFont="1" applyFill="1" applyBorder="1" applyAlignment="1" applyProtection="1">
      <alignment vertical="center" shrinkToFit="1"/>
      <protection locked="0"/>
    </xf>
    <xf numFmtId="38" fontId="8" fillId="0" borderId="0" xfId="52" applyFont="1" applyFill="1" applyBorder="1" applyAlignment="1" applyProtection="1">
      <alignment vertical="center" shrinkToFit="1"/>
      <protection locked="0"/>
    </xf>
    <xf numFmtId="0" fontId="3" fillId="0" borderId="14" xfId="63" applyFont="1" applyFill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/>
      <protection/>
    </xf>
    <xf numFmtId="0" fontId="3" fillId="0" borderId="17" xfId="63" applyFont="1" applyFill="1" applyBorder="1" applyAlignment="1">
      <alignment horizontal="center" vertical="center"/>
      <protection/>
    </xf>
    <xf numFmtId="0" fontId="3" fillId="0" borderId="18" xfId="63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19" xfId="63" applyFont="1" applyFill="1" applyBorder="1" applyAlignment="1">
      <alignment horizontal="center" vertical="center"/>
      <protection/>
    </xf>
    <xf numFmtId="0" fontId="5" fillId="0" borderId="20" xfId="63" applyFont="1" applyFill="1" applyBorder="1" applyAlignment="1">
      <alignment horizontal="center" vertical="center"/>
      <protection/>
    </xf>
    <xf numFmtId="0" fontId="3" fillId="0" borderId="20" xfId="63" applyFont="1" applyFill="1" applyBorder="1" applyAlignment="1">
      <alignment horizontal="center" vertical="center"/>
      <protection/>
    </xf>
    <xf numFmtId="0" fontId="3" fillId="0" borderId="21" xfId="63" applyFont="1" applyFill="1" applyBorder="1" applyAlignment="1">
      <alignment horizontal="center" vertical="center"/>
      <protection/>
    </xf>
    <xf numFmtId="3" fontId="7" fillId="0" borderId="11" xfId="63" applyNumberFormat="1" applyFont="1" applyFill="1" applyBorder="1" applyAlignment="1" applyProtection="1">
      <alignment vertical="center"/>
      <protection locked="0"/>
    </xf>
    <xf numFmtId="3" fontId="7" fillId="0" borderId="0" xfId="63" applyNumberFormat="1" applyFont="1" applyFill="1" applyBorder="1" applyAlignment="1" applyProtection="1">
      <alignment vertical="center"/>
      <protection locked="0"/>
    </xf>
    <xf numFmtId="3" fontId="7" fillId="0" borderId="0" xfId="63" applyNumberFormat="1" applyFont="1" applyFill="1" applyBorder="1" applyAlignment="1" applyProtection="1">
      <alignment vertical="center" shrinkToFit="1"/>
      <protection locked="0"/>
    </xf>
    <xf numFmtId="0" fontId="3" fillId="0" borderId="22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13" xfId="63" applyFont="1" applyFill="1" applyBorder="1">
      <alignment/>
      <protection/>
    </xf>
    <xf numFmtId="0" fontId="3" fillId="0" borderId="23" xfId="63" applyFont="1" applyFill="1" applyBorder="1" applyAlignment="1">
      <alignment vertical="center"/>
      <protection/>
    </xf>
    <xf numFmtId="0" fontId="3" fillId="0" borderId="24" xfId="63" applyFont="1" applyFill="1" applyBorder="1" applyAlignment="1">
      <alignment horizontal="center" vertical="center"/>
      <protection/>
    </xf>
    <xf numFmtId="0" fontId="9" fillId="0" borderId="10" xfId="63" applyFont="1" applyFill="1" applyBorder="1" applyAlignment="1">
      <alignment vertical="center"/>
      <protection/>
    </xf>
    <xf numFmtId="0" fontId="9" fillId="0" borderId="11" xfId="63" applyFont="1" applyFill="1" applyBorder="1" applyAlignment="1">
      <alignment vertical="center"/>
      <protection/>
    </xf>
    <xf numFmtId="181" fontId="13" fillId="0" borderId="10" xfId="63" applyNumberFormat="1" applyFont="1" applyFill="1" applyBorder="1" applyAlignment="1">
      <alignment horizontal="center" vertical="center"/>
      <protection/>
    </xf>
    <xf numFmtId="38" fontId="8" fillId="0" borderId="11" xfId="63" applyNumberFormat="1" applyFont="1" applyFill="1" applyBorder="1" applyAlignment="1" applyProtection="1">
      <alignment vertical="center" shrinkToFit="1"/>
      <protection locked="0"/>
    </xf>
    <xf numFmtId="0" fontId="5" fillId="0" borderId="10" xfId="63" applyFont="1" applyFill="1" applyBorder="1" applyAlignment="1">
      <alignment vertical="center"/>
      <protection/>
    </xf>
    <xf numFmtId="38" fontId="15" fillId="0" borderId="11" xfId="63" applyNumberFormat="1" applyFont="1" applyFill="1" applyBorder="1" applyAlignment="1">
      <alignment vertical="center"/>
      <protection/>
    </xf>
    <xf numFmtId="182" fontId="5" fillId="0" borderId="10" xfId="63" applyNumberFormat="1" applyFont="1" applyFill="1" applyBorder="1" applyAlignment="1">
      <alignment horizontal="center" vertical="center"/>
      <protection/>
    </xf>
    <xf numFmtId="183" fontId="5" fillId="0" borderId="10" xfId="63" applyNumberFormat="1" applyFont="1" applyFill="1" applyBorder="1" applyAlignment="1" quotePrefix="1">
      <alignment horizontal="center" vertical="center"/>
      <protection/>
    </xf>
    <xf numFmtId="184" fontId="5" fillId="0" borderId="10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 quotePrefix="1">
      <alignment horizontal="center" vertical="center"/>
      <protection/>
    </xf>
    <xf numFmtId="0" fontId="9" fillId="0" borderId="25" xfId="63" applyFont="1" applyFill="1" applyBorder="1" applyAlignment="1" quotePrefix="1">
      <alignment horizontal="center" vertical="center"/>
      <protection/>
    </xf>
    <xf numFmtId="189" fontId="3" fillId="0" borderId="24" xfId="63" applyNumberFormat="1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23" xfId="63" applyFont="1" applyFill="1" applyBorder="1" applyAlignment="1">
      <alignment horizontal="center" vertical="center"/>
      <protection/>
    </xf>
    <xf numFmtId="0" fontId="3" fillId="0" borderId="26" xfId="63" applyFont="1" applyFill="1" applyBorder="1" applyAlignment="1">
      <alignment horizontal="center" vertical="center"/>
      <protection/>
    </xf>
    <xf numFmtId="0" fontId="3" fillId="0" borderId="27" xfId="63" applyFont="1" applyFill="1" applyBorder="1" applyAlignment="1">
      <alignment horizontal="center" vertical="center"/>
      <protection/>
    </xf>
    <xf numFmtId="0" fontId="3" fillId="0" borderId="0" xfId="63" applyFont="1" applyFill="1" applyBorder="1">
      <alignment/>
      <protection/>
    </xf>
    <xf numFmtId="0" fontId="12" fillId="0" borderId="0" xfId="63" applyFont="1" applyFill="1" applyBorder="1" applyAlignment="1">
      <alignment horizontal="left" vertical="center"/>
      <protection/>
    </xf>
    <xf numFmtId="0" fontId="3" fillId="0" borderId="13" xfId="63" applyFont="1" applyFill="1" applyBorder="1" applyAlignment="1">
      <alignment vertical="center"/>
      <protection/>
    </xf>
    <xf numFmtId="0" fontId="8" fillId="0" borderId="0" xfId="63" applyFont="1" applyFill="1" applyBorder="1">
      <alignment/>
      <protection/>
    </xf>
    <xf numFmtId="0" fontId="8" fillId="0" borderId="25" xfId="63" applyNumberFormat="1" applyFont="1" applyFill="1" applyBorder="1" applyAlignment="1" quotePrefix="1">
      <alignment horizontal="center" vertical="center"/>
      <protection/>
    </xf>
    <xf numFmtId="3" fontId="16" fillId="0" borderId="13" xfId="63" applyNumberFormat="1" applyFont="1" applyFill="1" applyBorder="1" applyAlignment="1" applyProtection="1">
      <alignment vertical="center" shrinkToFit="1"/>
      <protection locked="0"/>
    </xf>
    <xf numFmtId="3" fontId="3" fillId="0" borderId="0" xfId="63" applyNumberFormat="1" applyFont="1" applyFill="1" applyBorder="1">
      <alignment/>
      <protection/>
    </xf>
    <xf numFmtId="0" fontId="3" fillId="0" borderId="0" xfId="63" applyFont="1" applyFill="1" applyBorder="1" applyAlignment="1">
      <alignment horizontal="center"/>
      <protection/>
    </xf>
    <xf numFmtId="0" fontId="3" fillId="0" borderId="28" xfId="63" applyFont="1" applyFill="1" applyBorder="1" applyAlignment="1">
      <alignment horizontal="right"/>
      <protection/>
    </xf>
    <xf numFmtId="0" fontId="9" fillId="0" borderId="0" xfId="63" applyFont="1" applyFill="1" applyBorder="1" applyAlignment="1">
      <alignment vertical="center"/>
      <protection/>
    </xf>
    <xf numFmtId="38" fontId="8" fillId="0" borderId="0" xfId="63" applyNumberFormat="1" applyFont="1" applyFill="1" applyBorder="1" applyAlignment="1" applyProtection="1">
      <alignment vertical="center" shrinkToFit="1"/>
      <protection locked="0"/>
    </xf>
    <xf numFmtId="0" fontId="14" fillId="0" borderId="0" xfId="63" applyFont="1" applyFill="1" applyBorder="1">
      <alignment/>
      <protection/>
    </xf>
    <xf numFmtId="38" fontId="15" fillId="0" borderId="0" xfId="63" applyNumberFormat="1" applyFont="1" applyFill="1" applyBorder="1" applyAlignment="1">
      <alignment vertical="center"/>
      <protection/>
    </xf>
    <xf numFmtId="38" fontId="7" fillId="0" borderId="0" xfId="63" applyNumberFormat="1" applyFont="1" applyFill="1" applyBorder="1" applyAlignment="1">
      <alignment vertical="center"/>
      <protection/>
    </xf>
    <xf numFmtId="38" fontId="7" fillId="0" borderId="0" xfId="63" applyNumberFormat="1" applyFont="1" applyFill="1" applyBorder="1" applyAlignment="1" applyProtection="1">
      <alignment vertical="center"/>
      <protection locked="0"/>
    </xf>
    <xf numFmtId="38" fontId="3" fillId="0" borderId="0" xfId="63" applyNumberFormat="1" applyFont="1" applyFill="1" applyBorder="1" applyAlignment="1">
      <alignment vertical="center"/>
      <protection/>
    </xf>
    <xf numFmtId="38" fontId="3" fillId="0" borderId="0" xfId="63" applyNumberFormat="1" applyFont="1" applyFill="1" applyBorder="1" applyAlignment="1" applyProtection="1">
      <alignment vertical="center"/>
      <protection locked="0"/>
    </xf>
    <xf numFmtId="38" fontId="3" fillId="0" borderId="0" xfId="63" applyNumberFormat="1" applyFont="1" applyFill="1" applyBorder="1">
      <alignment/>
      <protection/>
    </xf>
    <xf numFmtId="0" fontId="3" fillId="0" borderId="10" xfId="63" applyFont="1" applyFill="1" applyBorder="1" applyAlignment="1">
      <alignment vertical="center"/>
      <protection/>
    </xf>
    <xf numFmtId="3" fontId="3" fillId="0" borderId="11" xfId="63" applyNumberFormat="1" applyFont="1" applyFill="1" applyBorder="1" applyAlignment="1">
      <alignment vertical="center"/>
      <protection/>
    </xf>
    <xf numFmtId="185" fontId="3" fillId="0" borderId="10" xfId="63" applyNumberFormat="1" applyFont="1" applyFill="1" applyBorder="1" applyAlignment="1">
      <alignment horizontal="center" vertical="center"/>
      <protection/>
    </xf>
    <xf numFmtId="38" fontId="7" fillId="0" borderId="11" xfId="63" applyNumberFormat="1" applyFont="1" applyFill="1" applyBorder="1" applyAlignment="1" applyProtection="1">
      <alignment vertical="center"/>
      <protection locked="0"/>
    </xf>
    <xf numFmtId="186" fontId="3" fillId="0" borderId="10" xfId="63" applyNumberFormat="1" applyFont="1" applyFill="1" applyBorder="1" applyAlignment="1">
      <alignment horizontal="center" vertical="center"/>
      <protection/>
    </xf>
    <xf numFmtId="187" fontId="3" fillId="0" borderId="10" xfId="63" applyNumberFormat="1" applyFont="1" applyFill="1" applyBorder="1" applyAlignment="1">
      <alignment horizontal="center" vertical="center"/>
      <protection/>
    </xf>
    <xf numFmtId="49" fontId="3" fillId="0" borderId="10" xfId="63" applyNumberFormat="1" applyFont="1" applyFill="1" applyBorder="1" applyAlignment="1">
      <alignment vertical="center"/>
      <protection/>
    </xf>
    <xf numFmtId="188" fontId="3" fillId="0" borderId="10" xfId="63" applyNumberFormat="1" applyFont="1" applyFill="1" applyBorder="1" applyAlignment="1">
      <alignment horizontal="center" vertical="center"/>
      <protection/>
    </xf>
    <xf numFmtId="186" fontId="3" fillId="0" borderId="25" xfId="63" applyNumberFormat="1" applyFont="1" applyFill="1" applyBorder="1" applyAlignment="1">
      <alignment horizontal="center" vertical="center"/>
      <protection/>
    </xf>
    <xf numFmtId="38" fontId="7" fillId="0" borderId="12" xfId="63" applyNumberFormat="1" applyFont="1" applyFill="1" applyBorder="1" applyAlignment="1" applyProtection="1">
      <alignment vertical="center"/>
      <protection locked="0"/>
    </xf>
    <xf numFmtId="38" fontId="7" fillId="0" borderId="13" xfId="63" applyNumberFormat="1" applyFont="1" applyFill="1" applyBorder="1" applyAlignment="1" applyProtection="1">
      <alignment vertical="center"/>
      <protection locked="0"/>
    </xf>
    <xf numFmtId="0" fontId="3" fillId="33" borderId="0" xfId="63" applyFont="1" applyFill="1" applyBorder="1">
      <alignment/>
      <protection/>
    </xf>
    <xf numFmtId="0" fontId="58" fillId="33" borderId="0" xfId="0" applyFont="1" applyFill="1" applyBorder="1" applyAlignment="1">
      <alignment vertical="center"/>
    </xf>
    <xf numFmtId="0" fontId="3" fillId="33" borderId="13" xfId="63" applyFont="1" applyFill="1" applyBorder="1" applyAlignment="1">
      <alignment vertical="center"/>
      <protection/>
    </xf>
    <xf numFmtId="0" fontId="3" fillId="33" borderId="13" xfId="63" applyFont="1" applyFill="1" applyBorder="1" applyAlignment="1">
      <alignment horizontal="right" vertical="center"/>
      <protection/>
    </xf>
    <xf numFmtId="0" fontId="3" fillId="33" borderId="26" xfId="63" applyFont="1" applyFill="1" applyBorder="1" applyAlignment="1">
      <alignment horizontal="right" vertical="center"/>
      <protection/>
    </xf>
    <xf numFmtId="0" fontId="3" fillId="33" borderId="26" xfId="63" applyFont="1" applyFill="1" applyBorder="1" applyAlignment="1">
      <alignment horizontal="center" vertical="center"/>
      <protection/>
    </xf>
    <xf numFmtId="0" fontId="3" fillId="33" borderId="16" xfId="63" applyFont="1" applyFill="1" applyBorder="1" applyAlignment="1">
      <alignment horizontal="left" vertical="center"/>
      <protection/>
    </xf>
    <xf numFmtId="0" fontId="3" fillId="33" borderId="24" xfId="63" applyFont="1" applyFill="1" applyBorder="1" applyAlignment="1">
      <alignment horizontal="center" vertical="center"/>
      <protection/>
    </xf>
    <xf numFmtId="0" fontId="3" fillId="33" borderId="24" xfId="63" applyFont="1" applyFill="1" applyBorder="1" applyAlignment="1">
      <alignment horizontal="center" vertical="center" wrapText="1"/>
      <protection/>
    </xf>
    <xf numFmtId="0" fontId="3" fillId="33" borderId="23" xfId="63" applyFont="1" applyFill="1" applyBorder="1" applyAlignment="1">
      <alignment horizontal="center" vertical="center"/>
      <protection/>
    </xf>
    <xf numFmtId="0" fontId="3" fillId="33" borderId="0" xfId="63" applyFont="1" applyFill="1" applyBorder="1" applyAlignment="1">
      <alignment horizontal="right"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3" fillId="33" borderId="0" xfId="63" applyFont="1" applyFill="1" applyBorder="1" applyAlignment="1">
      <alignment horizontal="left" vertical="center"/>
      <protection/>
    </xf>
    <xf numFmtId="3" fontId="7" fillId="33" borderId="11" xfId="63" applyNumberFormat="1" applyFont="1" applyFill="1" applyBorder="1" applyAlignment="1">
      <alignment vertical="center"/>
      <protection/>
    </xf>
    <xf numFmtId="38" fontId="7" fillId="33" borderId="0" xfId="63" applyNumberFormat="1" applyFont="1" applyFill="1" applyBorder="1" applyAlignment="1">
      <alignment vertical="center"/>
      <protection/>
    </xf>
    <xf numFmtId="0" fontId="3" fillId="33" borderId="10" xfId="63" applyFont="1" applyFill="1" applyBorder="1" applyAlignment="1">
      <alignment horizontal="center" vertical="center"/>
      <protection/>
    </xf>
    <xf numFmtId="0" fontId="3" fillId="33" borderId="10" xfId="63" applyFont="1" applyFill="1" applyBorder="1" applyAlignment="1" quotePrefix="1">
      <alignment horizontal="center" vertical="center"/>
      <protection/>
    </xf>
    <xf numFmtId="0" fontId="8" fillId="33" borderId="0" xfId="63" applyFont="1" applyFill="1" applyBorder="1">
      <alignment/>
      <protection/>
    </xf>
    <xf numFmtId="0" fontId="8" fillId="33" borderId="0" xfId="63" applyFont="1" applyFill="1" applyBorder="1" applyAlignment="1">
      <alignment horizontal="center" vertical="center"/>
      <protection/>
    </xf>
    <xf numFmtId="0" fontId="8" fillId="33" borderId="10" xfId="63" applyFont="1" applyFill="1" applyBorder="1" applyAlignment="1" quotePrefix="1">
      <alignment horizontal="center" vertical="center"/>
      <protection/>
    </xf>
    <xf numFmtId="38" fontId="16" fillId="33" borderId="11" xfId="50" applyFont="1" applyFill="1" applyBorder="1" applyAlignment="1">
      <alignment vertical="center"/>
    </xf>
    <xf numFmtId="38" fontId="16" fillId="33" borderId="0" xfId="50" applyFont="1" applyFill="1" applyBorder="1" applyAlignment="1">
      <alignment vertical="center"/>
    </xf>
    <xf numFmtId="0" fontId="3" fillId="33" borderId="22" xfId="63" applyFont="1" applyFill="1" applyBorder="1" applyAlignment="1">
      <alignment vertical="center"/>
      <protection/>
    </xf>
    <xf numFmtId="0" fontId="10" fillId="0" borderId="0" xfId="63" applyFont="1" applyFill="1" applyBorder="1">
      <alignment/>
      <protection/>
    </xf>
    <xf numFmtId="0" fontId="3" fillId="0" borderId="13" xfId="63" applyFont="1" applyFill="1" applyBorder="1" applyAlignment="1">
      <alignment horizontal="right" vertical="center"/>
      <protection/>
    </xf>
    <xf numFmtId="190" fontId="3" fillId="0" borderId="24" xfId="63" applyNumberFormat="1" applyFont="1" applyFill="1" applyBorder="1" applyAlignment="1">
      <alignment horizontal="center" vertical="center"/>
      <protection/>
    </xf>
    <xf numFmtId="190" fontId="8" fillId="0" borderId="23" xfId="63" applyNumberFormat="1" applyFont="1" applyFill="1" applyBorder="1" applyAlignment="1">
      <alignment horizontal="center" vertical="center"/>
      <protection/>
    </xf>
    <xf numFmtId="0" fontId="3" fillId="0" borderId="29" xfId="63" applyFont="1" applyFill="1" applyBorder="1" applyAlignment="1">
      <alignment horizontal="center" vertical="center"/>
      <protection/>
    </xf>
    <xf numFmtId="38" fontId="8" fillId="0" borderId="0" xfId="52" applyFont="1" applyFill="1" applyBorder="1" applyAlignment="1">
      <alignment vertical="center"/>
    </xf>
    <xf numFmtId="0" fontId="3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right" vertical="center"/>
      <protection/>
    </xf>
    <xf numFmtId="0" fontId="3" fillId="0" borderId="10" xfId="63" applyFont="1" applyFill="1" applyBorder="1" applyAlignment="1">
      <alignment horizontal="left" vertical="center"/>
      <protection/>
    </xf>
    <xf numFmtId="38" fontId="8" fillId="0" borderId="0" xfId="52" applyFont="1" applyFill="1" applyBorder="1" applyAlignment="1" applyProtection="1">
      <alignment vertical="center"/>
      <protection locked="0"/>
    </xf>
    <xf numFmtId="3" fontId="3" fillId="0" borderId="0" xfId="63" applyNumberFormat="1" applyFont="1" applyFill="1" applyBorder="1" applyAlignment="1">
      <alignment horizontal="right" vertical="center"/>
      <protection/>
    </xf>
    <xf numFmtId="3" fontId="3" fillId="0" borderId="10" xfId="63" applyNumberFormat="1" applyFont="1" applyFill="1" applyBorder="1" applyAlignment="1">
      <alignment horizontal="center" vertical="center"/>
      <protection/>
    </xf>
    <xf numFmtId="38" fontId="7" fillId="0" borderId="0" xfId="63" applyNumberFormat="1" applyFont="1" applyFill="1" applyBorder="1" applyAlignment="1" applyProtection="1">
      <alignment horizontal="right" vertical="center"/>
      <protection locked="0"/>
    </xf>
    <xf numFmtId="38" fontId="8" fillId="0" borderId="0" xfId="52" applyFont="1" applyFill="1" applyBorder="1" applyAlignment="1" applyProtection="1">
      <alignment horizontal="right" vertical="center"/>
      <protection locked="0"/>
    </xf>
    <xf numFmtId="38" fontId="3" fillId="0" borderId="22" xfId="63" applyNumberFormat="1" applyFont="1" applyFill="1" applyBorder="1" applyAlignment="1">
      <alignment vertical="center"/>
      <protection/>
    </xf>
    <xf numFmtId="38" fontId="8" fillId="0" borderId="0" xfId="63" applyNumberFormat="1" applyFont="1" applyFill="1" applyBorder="1">
      <alignment/>
      <protection/>
    </xf>
    <xf numFmtId="0" fontId="3" fillId="0" borderId="30" xfId="63" applyFont="1" applyFill="1" applyBorder="1" applyAlignment="1">
      <alignment horizontal="center" vertical="center"/>
      <protection/>
    </xf>
    <xf numFmtId="180" fontId="3" fillId="0" borderId="10" xfId="63" applyNumberFormat="1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 quotePrefix="1">
      <alignment horizontal="center" vertical="center"/>
      <protection/>
    </xf>
    <xf numFmtId="38" fontId="7" fillId="0" borderId="0" xfId="52" applyFont="1" applyFill="1" applyBorder="1" applyAlignment="1" applyProtection="1">
      <alignment horizontal="right" vertical="center"/>
      <protection locked="0"/>
    </xf>
    <xf numFmtId="0" fontId="8" fillId="0" borderId="10" xfId="63" applyFont="1" applyFill="1" applyBorder="1" applyAlignment="1" quotePrefix="1">
      <alignment horizontal="center" vertical="center"/>
      <protection/>
    </xf>
    <xf numFmtId="38" fontId="8" fillId="0" borderId="11" xfId="50" applyFont="1" applyFill="1" applyBorder="1" applyAlignment="1" applyProtection="1">
      <alignment vertical="center"/>
      <protection locked="0"/>
    </xf>
    <xf numFmtId="38" fontId="8" fillId="0" borderId="0" xfId="50" applyFont="1" applyFill="1" applyBorder="1" applyAlignment="1" applyProtection="1">
      <alignment vertical="center"/>
      <protection locked="0"/>
    </xf>
    <xf numFmtId="38" fontId="8" fillId="0" borderId="0" xfId="50" applyFont="1" applyFill="1" applyBorder="1" applyAlignment="1" applyProtection="1">
      <alignment horizontal="right" vertical="center"/>
      <protection locked="0"/>
    </xf>
    <xf numFmtId="38" fontId="3" fillId="0" borderId="12" xfId="52" applyFont="1" applyFill="1" applyBorder="1" applyAlignment="1" applyProtection="1">
      <alignment vertical="center"/>
      <protection locked="0"/>
    </xf>
    <xf numFmtId="38" fontId="3" fillId="0" borderId="13" xfId="52" applyFont="1" applyFill="1" applyBorder="1" applyAlignment="1" applyProtection="1">
      <alignment vertical="center"/>
      <protection locked="0"/>
    </xf>
    <xf numFmtId="38" fontId="3" fillId="0" borderId="13" xfId="52" applyFont="1" applyFill="1" applyBorder="1" applyAlignment="1" applyProtection="1">
      <alignment horizontal="right" vertical="center"/>
      <protection locked="0"/>
    </xf>
    <xf numFmtId="38" fontId="3" fillId="0" borderId="21" xfId="52" applyFont="1" applyFill="1" applyBorder="1" applyAlignment="1">
      <alignment horizontal="center" vertical="center"/>
    </xf>
    <xf numFmtId="38" fontId="3" fillId="0" borderId="31" xfId="52" applyFont="1" applyFill="1" applyBorder="1" applyAlignment="1">
      <alignment horizontal="center" vertical="center"/>
    </xf>
    <xf numFmtId="38" fontId="3" fillId="0" borderId="20" xfId="52" applyFont="1" applyFill="1" applyBorder="1" applyAlignment="1">
      <alignment horizontal="center" vertical="center"/>
    </xf>
    <xf numFmtId="38" fontId="3" fillId="0" borderId="27" xfId="52" applyFont="1" applyFill="1" applyBorder="1" applyAlignment="1">
      <alignment horizontal="center" vertical="center"/>
    </xf>
    <xf numFmtId="38" fontId="3" fillId="0" borderId="30" xfId="52" applyFont="1" applyFill="1" applyBorder="1" applyAlignment="1">
      <alignment horizontal="center" vertical="center"/>
    </xf>
    <xf numFmtId="38" fontId="3" fillId="0" borderId="29" xfId="52" applyFont="1" applyFill="1" applyBorder="1" applyAlignment="1">
      <alignment horizontal="center" vertical="center"/>
    </xf>
    <xf numFmtId="38" fontId="3" fillId="0" borderId="0" xfId="52" applyFont="1" applyFill="1" applyBorder="1" applyAlignment="1" applyProtection="1">
      <alignment horizontal="right" vertical="center"/>
      <protection locked="0"/>
    </xf>
    <xf numFmtId="38" fontId="3" fillId="0" borderId="23" xfId="52" applyFont="1" applyFill="1" applyBorder="1" applyAlignment="1">
      <alignment horizontal="center" vertical="center"/>
    </xf>
    <xf numFmtId="38" fontId="3" fillId="0" borderId="26" xfId="52" applyFont="1" applyFill="1" applyBorder="1" applyAlignment="1">
      <alignment vertical="center"/>
    </xf>
    <xf numFmtId="38" fontId="3" fillId="0" borderId="26" xfId="52" applyFont="1" applyFill="1" applyBorder="1" applyAlignment="1">
      <alignment horizontal="center" vertical="center"/>
    </xf>
    <xf numFmtId="38" fontId="8" fillId="0" borderId="12" xfId="52" applyFont="1" applyFill="1" applyBorder="1" applyAlignment="1" applyProtection="1">
      <alignment vertical="center"/>
      <protection locked="0"/>
    </xf>
    <xf numFmtId="38" fontId="8" fillId="0" borderId="13" xfId="52" applyFont="1" applyFill="1" applyBorder="1" applyAlignment="1" applyProtection="1">
      <alignment vertical="center"/>
      <protection locked="0"/>
    </xf>
    <xf numFmtId="38" fontId="8" fillId="0" borderId="13" xfId="52" applyFont="1" applyFill="1" applyBorder="1" applyAlignment="1" applyProtection="1">
      <alignment horizontal="right" vertical="center"/>
      <protection locked="0"/>
    </xf>
    <xf numFmtId="38" fontId="8" fillId="0" borderId="0" xfId="50" applyFont="1" applyFill="1" applyBorder="1" applyAlignment="1">
      <alignment vertical="center"/>
    </xf>
    <xf numFmtId="49" fontId="59" fillId="34" borderId="0" xfId="0" applyNumberFormat="1" applyFont="1" applyFill="1" applyBorder="1" applyAlignment="1">
      <alignment/>
    </xf>
    <xf numFmtId="0" fontId="18" fillId="34" borderId="0" xfId="63" applyFont="1" applyFill="1" applyBorder="1">
      <alignment/>
      <protection/>
    </xf>
    <xf numFmtId="49" fontId="60" fillId="34" borderId="20" xfId="0" applyNumberFormat="1" applyFont="1" applyFill="1" applyBorder="1" applyAlignment="1">
      <alignment horizontal="centerContinuous" vertical="center"/>
    </xf>
    <xf numFmtId="0" fontId="60" fillId="34" borderId="20" xfId="0" applyFont="1" applyFill="1" applyBorder="1" applyAlignment="1">
      <alignment horizontal="centerContinuous" vertical="center"/>
    </xf>
    <xf numFmtId="49" fontId="60" fillId="34" borderId="32" xfId="0" applyNumberFormat="1" applyFont="1" applyFill="1" applyBorder="1" applyAlignment="1">
      <alignment/>
    </xf>
    <xf numFmtId="0" fontId="19" fillId="34" borderId="20" xfId="44" applyFont="1" applyFill="1" applyBorder="1" applyAlignment="1">
      <alignment/>
    </xf>
    <xf numFmtId="0" fontId="19" fillId="34" borderId="20" xfId="44" applyFont="1" applyFill="1" applyBorder="1" applyAlignment="1">
      <alignment vertical="center" wrapText="1"/>
    </xf>
    <xf numFmtId="49" fontId="60" fillId="34" borderId="20" xfId="0" applyNumberFormat="1" applyFont="1" applyFill="1" applyBorder="1" applyAlignment="1">
      <alignment/>
    </xf>
    <xf numFmtId="0" fontId="44" fillId="0" borderId="0" xfId="44" applyFill="1" applyBorder="1" applyAlignment="1">
      <alignment vertical="center"/>
    </xf>
    <xf numFmtId="0" fontId="3" fillId="0" borderId="18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/>
      <protection/>
    </xf>
    <xf numFmtId="0" fontId="3" fillId="0" borderId="18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9" xfId="63" applyFont="1" applyFill="1" applyBorder="1" applyAlignment="1">
      <alignment horizontal="center" vertical="center"/>
      <protection/>
    </xf>
    <xf numFmtId="0" fontId="3" fillId="0" borderId="23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/>
      <protection/>
    </xf>
    <xf numFmtId="0" fontId="3" fillId="0" borderId="26" xfId="63" applyFont="1" applyFill="1" applyBorder="1" applyAlignment="1">
      <alignment horizontal="center" vertical="center"/>
      <protection/>
    </xf>
    <xf numFmtId="0" fontId="3" fillId="0" borderId="27" xfId="63" applyFont="1" applyFill="1" applyBorder="1" applyAlignment="1">
      <alignment horizontal="center" vertical="center"/>
      <protection/>
    </xf>
    <xf numFmtId="0" fontId="3" fillId="0" borderId="33" xfId="63" applyFont="1" applyFill="1" applyBorder="1" applyAlignment="1">
      <alignment horizontal="center" vertical="center"/>
      <protection/>
    </xf>
    <xf numFmtId="0" fontId="3" fillId="0" borderId="34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left"/>
      <protection/>
    </xf>
    <xf numFmtId="0" fontId="3" fillId="0" borderId="22" xfId="63" applyFont="1" applyFill="1" applyBorder="1" applyAlignment="1">
      <alignment vertical="center" wrapText="1"/>
      <protection/>
    </xf>
    <xf numFmtId="0" fontId="2" fillId="0" borderId="22" xfId="63" applyFont="1" applyFill="1" applyBorder="1">
      <alignment/>
      <protection/>
    </xf>
    <xf numFmtId="0" fontId="10" fillId="0" borderId="0" xfId="63" applyFont="1" applyFill="1" applyBorder="1" applyAlignment="1">
      <alignment horizontal="center"/>
      <protection/>
    </xf>
    <xf numFmtId="0" fontId="3" fillId="0" borderId="35" xfId="63" applyFont="1" applyFill="1" applyBorder="1" applyAlignment="1">
      <alignment horizontal="center" vertical="center"/>
      <protection/>
    </xf>
    <xf numFmtId="0" fontId="3" fillId="0" borderId="36" xfId="63" applyFont="1" applyFill="1" applyBorder="1" applyAlignment="1">
      <alignment horizontal="center" vertical="center"/>
      <protection/>
    </xf>
    <xf numFmtId="0" fontId="10" fillId="33" borderId="0" xfId="63" applyFont="1" applyFill="1" applyBorder="1" applyAlignment="1">
      <alignment horizontal="center"/>
      <protection/>
    </xf>
    <xf numFmtId="0" fontId="3" fillId="0" borderId="29" xfId="63" applyFont="1" applyFill="1" applyBorder="1" applyAlignment="1">
      <alignment horizontal="center" vertical="center"/>
      <protection/>
    </xf>
    <xf numFmtId="0" fontId="3" fillId="0" borderId="37" xfId="63" applyFont="1" applyFill="1" applyBorder="1" applyAlignment="1">
      <alignment horizontal="center" vertical="center"/>
      <protection/>
    </xf>
    <xf numFmtId="0" fontId="3" fillId="0" borderId="26" xfId="63" applyFont="1" applyFill="1" applyBorder="1" applyAlignment="1">
      <alignment horizontal="distributed" vertical="center"/>
      <protection/>
    </xf>
    <xf numFmtId="38" fontId="3" fillId="0" borderId="31" xfId="52" applyFont="1" applyFill="1" applyBorder="1" applyAlignment="1">
      <alignment horizontal="distributed" vertical="center"/>
    </xf>
    <xf numFmtId="38" fontId="3" fillId="0" borderId="26" xfId="52" applyFont="1" applyFill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8"/>
  <sheetViews>
    <sheetView tabSelected="1" zoomScalePageLayoutView="0" workbookViewId="0" topLeftCell="A1">
      <selection activeCell="A30" sqref="A30"/>
    </sheetView>
  </sheetViews>
  <sheetFormatPr defaultColWidth="11.421875" defaultRowHeight="15"/>
  <cols>
    <col min="1" max="1" width="5.28125" style="150" customWidth="1"/>
    <col min="2" max="2" width="9.00390625" style="150" customWidth="1"/>
    <col min="3" max="3" width="69.421875" style="150" customWidth="1"/>
    <col min="4" max="16384" width="11.421875" style="150" customWidth="1"/>
  </cols>
  <sheetData>
    <row r="1" ht="24.75" customHeight="1">
      <c r="B1" s="149" t="s">
        <v>81</v>
      </c>
    </row>
    <row r="2" spans="2:3" ht="18.75" customHeight="1">
      <c r="B2" s="151" t="s">
        <v>79</v>
      </c>
      <c r="C2" s="152" t="s">
        <v>80</v>
      </c>
    </row>
    <row r="3" spans="2:3" ht="18.75" customHeight="1">
      <c r="B3" s="153" t="s">
        <v>82</v>
      </c>
      <c r="C3" s="154" t="s">
        <v>88</v>
      </c>
    </row>
    <row r="4" spans="2:3" ht="18.75" customHeight="1">
      <c r="B4" s="153" t="s">
        <v>83</v>
      </c>
      <c r="C4" s="154" t="s">
        <v>89</v>
      </c>
    </row>
    <row r="5" spans="2:3" ht="18.75" customHeight="1">
      <c r="B5" s="153" t="s">
        <v>84</v>
      </c>
      <c r="C5" s="155" t="s">
        <v>90</v>
      </c>
    </row>
    <row r="6" spans="2:3" ht="18.75" customHeight="1">
      <c r="B6" s="153" t="s">
        <v>85</v>
      </c>
      <c r="C6" s="154" t="s">
        <v>91</v>
      </c>
    </row>
    <row r="7" spans="2:3" ht="18.75" customHeight="1">
      <c r="B7" s="153" t="s">
        <v>86</v>
      </c>
      <c r="C7" s="154" t="s">
        <v>92</v>
      </c>
    </row>
    <row r="8" spans="2:3" ht="18.75" customHeight="1">
      <c r="B8" s="156" t="s">
        <v>87</v>
      </c>
      <c r="C8" s="154" t="s">
        <v>93</v>
      </c>
    </row>
    <row r="9" ht="18.75" customHeight="1"/>
  </sheetData>
  <sheetProtection/>
  <hyperlinks>
    <hyperlink ref="C3" location="'7-1'!A1" display="用途別給水戸数・給水栓数及び給水人口"/>
    <hyperlink ref="C4" location="'7-2'!A1" display="有収水量"/>
    <hyperlink ref="C5" location="'7-3'!A1" display="上水道取水量・配水量"/>
    <hyperlink ref="C6" location="'7-4'!A1" display="下水管布設状況"/>
    <hyperlink ref="C7" location="'7-5'!A1" display="上水道管路延長"/>
    <hyperlink ref="C8" location="'7-6'!A1" display="ガス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SheetLayoutView="100" zoomScalePageLayoutView="0" workbookViewId="0" topLeftCell="A1">
      <selection activeCell="A30" sqref="A30"/>
    </sheetView>
  </sheetViews>
  <sheetFormatPr defaultColWidth="5.421875" defaultRowHeight="15"/>
  <cols>
    <col min="1" max="1" width="11.00390625" style="54" customWidth="1"/>
    <col min="2" max="6" width="8.7109375" style="54" customWidth="1"/>
    <col min="7" max="7" width="5.7109375" style="54" customWidth="1"/>
    <col min="8" max="8" width="8.140625" style="54" customWidth="1"/>
    <col min="9" max="9" width="5.7109375" style="54" customWidth="1"/>
    <col min="10" max="10" width="5.421875" style="54" customWidth="1"/>
    <col min="11" max="11" width="7.421875" style="54" bestFit="1" customWidth="1"/>
    <col min="12" max="12" width="7.57421875" style="54" customWidth="1"/>
    <col min="13" max="13" width="6.8515625" style="54" customWidth="1"/>
    <col min="14" max="14" width="9.140625" style="54" customWidth="1"/>
    <col min="15" max="15" width="7.140625" style="54" customWidth="1"/>
    <col min="16" max="16" width="16.8515625" style="54" bestFit="1" customWidth="1"/>
    <col min="17" max="16384" width="5.421875" style="54" customWidth="1"/>
  </cols>
  <sheetData>
    <row r="1" spans="1:16" ht="18.75">
      <c r="A1" s="161" t="s">
        <v>66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P1" s="157" t="s">
        <v>94</v>
      </c>
    </row>
    <row r="2" spans="1:14" ht="13.5" customHeight="1">
      <c r="A2" s="55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6" customHeight="1" thickBo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9.5" customHeight="1">
      <c r="A4" s="162" t="s">
        <v>67</v>
      </c>
      <c r="B4" s="165" t="s">
        <v>0</v>
      </c>
      <c r="C4" s="166"/>
      <c r="D4" s="165" t="s">
        <v>1</v>
      </c>
      <c r="E4" s="167"/>
      <c r="F4" s="167"/>
      <c r="G4" s="167"/>
      <c r="H4" s="167"/>
      <c r="I4" s="167"/>
      <c r="J4" s="167"/>
      <c r="K4" s="166"/>
      <c r="L4" s="165" t="s">
        <v>2</v>
      </c>
      <c r="M4" s="166"/>
      <c r="N4" s="23" t="s">
        <v>41</v>
      </c>
    </row>
    <row r="5" spans="1:14" ht="19.5" customHeight="1">
      <c r="A5" s="163"/>
      <c r="B5" s="24" t="s">
        <v>41</v>
      </c>
      <c r="C5" s="24" t="s">
        <v>41</v>
      </c>
      <c r="D5" s="160" t="s">
        <v>42</v>
      </c>
      <c r="E5" s="160" t="s">
        <v>43</v>
      </c>
      <c r="F5" s="168" t="s">
        <v>3</v>
      </c>
      <c r="G5" s="169"/>
      <c r="H5" s="169"/>
      <c r="I5" s="170"/>
      <c r="J5" s="158" t="s">
        <v>44</v>
      </c>
      <c r="K5" s="158" t="s">
        <v>45</v>
      </c>
      <c r="L5" s="160" t="s">
        <v>42</v>
      </c>
      <c r="M5" s="160" t="s">
        <v>43</v>
      </c>
      <c r="N5" s="25" t="s">
        <v>46</v>
      </c>
    </row>
    <row r="6" spans="1:14" ht="19.5" customHeight="1">
      <c r="A6" s="164"/>
      <c r="B6" s="20" t="s">
        <v>42</v>
      </c>
      <c r="C6" s="20" t="s">
        <v>43</v>
      </c>
      <c r="D6" s="159"/>
      <c r="E6" s="159"/>
      <c r="F6" s="27" t="s">
        <v>4</v>
      </c>
      <c r="G6" s="27" t="s">
        <v>5</v>
      </c>
      <c r="H6" s="28" t="s">
        <v>6</v>
      </c>
      <c r="I6" s="27" t="s">
        <v>7</v>
      </c>
      <c r="J6" s="159"/>
      <c r="K6" s="159"/>
      <c r="L6" s="159"/>
      <c r="M6" s="159"/>
      <c r="N6" s="29" t="s">
        <v>8</v>
      </c>
    </row>
    <row r="7" spans="1:14" ht="27" customHeight="1">
      <c r="A7" s="7">
        <v>26</v>
      </c>
      <c r="B7" s="30">
        <v>219121</v>
      </c>
      <c r="C7" s="31">
        <v>170482</v>
      </c>
      <c r="D7" s="31">
        <v>166164</v>
      </c>
      <c r="E7" s="31">
        <v>166164</v>
      </c>
      <c r="F7" s="31">
        <v>144806</v>
      </c>
      <c r="G7" s="31">
        <v>18</v>
      </c>
      <c r="H7" s="31">
        <v>21333</v>
      </c>
      <c r="I7" s="31">
        <v>7</v>
      </c>
      <c r="J7" s="31">
        <v>9</v>
      </c>
      <c r="K7" s="32">
        <v>1056</v>
      </c>
      <c r="L7" s="31">
        <v>51892</v>
      </c>
      <c r="M7" s="31">
        <v>3253</v>
      </c>
      <c r="N7" s="31">
        <v>416653</v>
      </c>
    </row>
    <row r="8" spans="1:14" ht="27" customHeight="1">
      <c r="A8" s="5">
        <v>27</v>
      </c>
      <c r="B8" s="30">
        <v>220916</v>
      </c>
      <c r="C8" s="31">
        <v>172351</v>
      </c>
      <c r="D8" s="31">
        <v>168107</v>
      </c>
      <c r="E8" s="31">
        <v>168107</v>
      </c>
      <c r="F8" s="31">
        <v>146589</v>
      </c>
      <c r="G8" s="31">
        <v>18</v>
      </c>
      <c r="H8" s="31">
        <v>21492</v>
      </c>
      <c r="I8" s="31">
        <v>8</v>
      </c>
      <c r="J8" s="31">
        <v>8</v>
      </c>
      <c r="K8" s="32">
        <v>1012</v>
      </c>
      <c r="L8" s="31">
        <v>51789</v>
      </c>
      <c r="M8" s="31">
        <v>3224</v>
      </c>
      <c r="N8" s="31">
        <v>416549</v>
      </c>
    </row>
    <row r="9" spans="1:14" ht="27" customHeight="1">
      <c r="A9" s="5">
        <v>28</v>
      </c>
      <c r="B9" s="30">
        <v>223337</v>
      </c>
      <c r="C9" s="31">
        <v>174699</v>
      </c>
      <c r="D9" s="31">
        <v>170406</v>
      </c>
      <c r="E9" s="31">
        <v>170406</v>
      </c>
      <c r="F9" s="31">
        <v>148736</v>
      </c>
      <c r="G9" s="31">
        <v>17</v>
      </c>
      <c r="H9" s="31">
        <v>21647</v>
      </c>
      <c r="I9" s="31">
        <v>6</v>
      </c>
      <c r="J9" s="31">
        <v>8</v>
      </c>
      <c r="K9" s="32">
        <v>1084</v>
      </c>
      <c r="L9" s="31">
        <v>51839</v>
      </c>
      <c r="M9" s="31">
        <v>3201</v>
      </c>
      <c r="N9" s="31">
        <v>416572</v>
      </c>
    </row>
    <row r="10" spans="1:16" s="2" customFormat="1" ht="27" customHeight="1">
      <c r="A10" s="5">
        <v>29</v>
      </c>
      <c r="B10" s="30">
        <v>225225</v>
      </c>
      <c r="C10" s="31">
        <v>176376</v>
      </c>
      <c r="D10" s="31">
        <v>173192</v>
      </c>
      <c r="E10" s="31">
        <v>173192</v>
      </c>
      <c r="F10" s="31">
        <v>150288</v>
      </c>
      <c r="G10" s="31">
        <v>16</v>
      </c>
      <c r="H10" s="31">
        <v>21773</v>
      </c>
      <c r="I10" s="31">
        <v>7</v>
      </c>
      <c r="J10" s="31">
        <v>8</v>
      </c>
      <c r="K10" s="32">
        <v>1100</v>
      </c>
      <c r="L10" s="31">
        <v>52033</v>
      </c>
      <c r="M10" s="31">
        <v>3180</v>
      </c>
      <c r="N10" s="31">
        <v>415968</v>
      </c>
      <c r="O10" s="57"/>
      <c r="P10" s="57"/>
    </row>
    <row r="11" spans="1:16" s="3" customFormat="1" ht="27" customHeight="1" thickBot="1">
      <c r="A11" s="58">
        <v>30</v>
      </c>
      <c r="B11" s="59">
        <v>227297</v>
      </c>
      <c r="C11" s="59">
        <v>178218</v>
      </c>
      <c r="D11" s="59">
        <v>175059</v>
      </c>
      <c r="E11" s="59">
        <v>175059</v>
      </c>
      <c r="F11" s="59">
        <v>152216</v>
      </c>
      <c r="G11" s="59">
        <v>14</v>
      </c>
      <c r="H11" s="59">
        <v>21723</v>
      </c>
      <c r="I11" s="59">
        <v>7</v>
      </c>
      <c r="J11" s="59">
        <v>8</v>
      </c>
      <c r="K11" s="59">
        <v>1091</v>
      </c>
      <c r="L11" s="59">
        <v>52238</v>
      </c>
      <c r="M11" s="59">
        <v>3159</v>
      </c>
      <c r="N11" s="59">
        <v>414936</v>
      </c>
      <c r="O11" s="57"/>
      <c r="P11" s="57"/>
    </row>
    <row r="12" spans="1:14" ht="18" customHeight="1">
      <c r="A12" s="34" t="s">
        <v>68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8" customHeight="1">
      <c r="A13" s="34" t="s">
        <v>47</v>
      </c>
      <c r="B13" s="60"/>
      <c r="C13" s="60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2:8" ht="13.5">
      <c r="B14" s="60"/>
      <c r="C14" s="60"/>
      <c r="D14" s="60"/>
      <c r="E14" s="60"/>
      <c r="H14" s="60" t="s">
        <v>9</v>
      </c>
    </row>
    <row r="15" spans="2:6" ht="13.5">
      <c r="B15" s="60"/>
      <c r="C15" s="60"/>
      <c r="D15" s="60"/>
      <c r="F15" s="60"/>
    </row>
    <row r="16" spans="2:4" ht="13.5">
      <c r="B16" s="60"/>
      <c r="C16" s="60"/>
      <c r="D16" s="60"/>
    </row>
    <row r="17" spans="2:4" ht="13.5">
      <c r="B17" s="60"/>
      <c r="C17" s="60"/>
      <c r="D17" s="60"/>
    </row>
  </sheetData>
  <sheetProtection/>
  <mergeCells count="12">
    <mergeCell ref="E5:E6"/>
    <mergeCell ref="F5:I5"/>
    <mergeCell ref="J5:J6"/>
    <mergeCell ref="K5:K6"/>
    <mergeCell ref="L5:L6"/>
    <mergeCell ref="M5:M6"/>
    <mergeCell ref="A1:N1"/>
    <mergeCell ref="A4:A6"/>
    <mergeCell ref="B4:C4"/>
    <mergeCell ref="D4:K4"/>
    <mergeCell ref="L4:M4"/>
    <mergeCell ref="D5:D6"/>
  </mergeCells>
  <hyperlinks>
    <hyperlink ref="P1" location="項目一覧表!A1" display="項目一覧表へ戻る"/>
  </hyperlink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SheetLayoutView="100" zoomScalePageLayoutView="0" workbookViewId="0" topLeftCell="A34">
      <selection activeCell="A53" sqref="A53"/>
    </sheetView>
  </sheetViews>
  <sheetFormatPr defaultColWidth="11.421875" defaultRowHeight="15"/>
  <cols>
    <col min="1" max="1" width="12.28125" style="54" customWidth="1"/>
    <col min="2" max="2" width="11.421875" style="54" customWidth="1"/>
    <col min="3" max="3" width="11.00390625" style="54" customWidth="1"/>
    <col min="4" max="4" width="8.140625" style="54" customWidth="1"/>
    <col min="5" max="5" width="11.00390625" style="54" customWidth="1"/>
    <col min="6" max="6" width="8.421875" style="54" customWidth="1"/>
    <col min="7" max="8" width="8.28125" style="54" customWidth="1"/>
    <col min="9" max="9" width="9.8515625" style="54" customWidth="1"/>
    <col min="10" max="10" width="8.28125" style="54" customWidth="1"/>
    <col min="11" max="11" width="5.421875" style="54" customWidth="1"/>
    <col min="12" max="12" width="16.8515625" style="54" bestFit="1" customWidth="1"/>
    <col min="13" max="16384" width="11.421875" style="54" customWidth="1"/>
  </cols>
  <sheetData>
    <row r="1" spans="1:12" ht="18.75">
      <c r="A1" s="174" t="s">
        <v>69</v>
      </c>
      <c r="B1" s="174"/>
      <c r="C1" s="174"/>
      <c r="D1" s="174"/>
      <c r="E1" s="174"/>
      <c r="F1" s="174"/>
      <c r="G1" s="174"/>
      <c r="H1" s="174"/>
      <c r="I1" s="174"/>
      <c r="J1" s="174"/>
      <c r="L1" s="157" t="s">
        <v>94</v>
      </c>
    </row>
    <row r="2" ht="9.75" customHeight="1">
      <c r="F2" s="61"/>
    </row>
    <row r="3" spans="1:10" ht="18" customHeight="1" thickBot="1">
      <c r="A3" s="35"/>
      <c r="B3" s="35"/>
      <c r="C3" s="35"/>
      <c r="D3" s="35"/>
      <c r="E3" s="35"/>
      <c r="F3" s="35"/>
      <c r="G3" s="35"/>
      <c r="H3" s="35"/>
      <c r="I3" s="35"/>
      <c r="J3" s="62" t="s">
        <v>70</v>
      </c>
    </row>
    <row r="4" spans="1:10" ht="18" customHeight="1">
      <c r="A4" s="21" t="s">
        <v>10</v>
      </c>
      <c r="B4" s="175" t="s">
        <v>11</v>
      </c>
      <c r="C4" s="36"/>
      <c r="D4" s="167" t="s">
        <v>12</v>
      </c>
      <c r="E4" s="167"/>
      <c r="F4" s="167"/>
      <c r="G4" s="167"/>
      <c r="H4" s="22"/>
      <c r="I4" s="37" t="s">
        <v>13</v>
      </c>
      <c r="J4" s="23" t="s">
        <v>48</v>
      </c>
    </row>
    <row r="5" spans="1:10" ht="18" customHeight="1">
      <c r="A5" s="50" t="s">
        <v>49</v>
      </c>
      <c r="B5" s="176"/>
      <c r="C5" s="168" t="s">
        <v>14</v>
      </c>
      <c r="D5" s="169"/>
      <c r="E5" s="169"/>
      <c r="F5" s="170"/>
      <c r="G5" s="160" t="s">
        <v>15</v>
      </c>
      <c r="H5" s="160" t="s">
        <v>16</v>
      </c>
      <c r="I5" s="160" t="s">
        <v>17</v>
      </c>
      <c r="J5" s="25" t="s">
        <v>18</v>
      </c>
    </row>
    <row r="6" spans="1:10" ht="18" customHeight="1">
      <c r="A6" s="26" t="s">
        <v>19</v>
      </c>
      <c r="B6" s="159"/>
      <c r="C6" s="28" t="s">
        <v>4</v>
      </c>
      <c r="D6" s="28" t="s">
        <v>5</v>
      </c>
      <c r="E6" s="28" t="s">
        <v>6</v>
      </c>
      <c r="F6" s="28" t="s">
        <v>20</v>
      </c>
      <c r="G6" s="159"/>
      <c r="H6" s="159"/>
      <c r="I6" s="159"/>
      <c r="J6" s="29" t="s">
        <v>21</v>
      </c>
    </row>
    <row r="7" spans="1:10" ht="6" customHeight="1">
      <c r="A7" s="38"/>
      <c r="B7" s="39"/>
      <c r="C7" s="63"/>
      <c r="D7" s="63"/>
      <c r="E7" s="63"/>
      <c r="F7" s="63"/>
      <c r="G7" s="63"/>
      <c r="H7" s="63"/>
      <c r="I7" s="63"/>
      <c r="J7" s="63"/>
    </row>
    <row r="8" spans="1:12" s="8" customFormat="1" ht="16.5" customHeight="1">
      <c r="A8" s="40">
        <v>29</v>
      </c>
      <c r="B8" s="41">
        <v>46088805</v>
      </c>
      <c r="C8" s="64">
        <v>27762633</v>
      </c>
      <c r="D8" s="64">
        <v>354945</v>
      </c>
      <c r="E8" s="64">
        <v>11206825</v>
      </c>
      <c r="F8" s="64">
        <v>26258</v>
      </c>
      <c r="G8" s="64">
        <v>98521</v>
      </c>
      <c r="H8" s="64">
        <v>108107</v>
      </c>
      <c r="I8" s="64">
        <v>6531516</v>
      </c>
      <c r="J8" s="64">
        <v>126270.69863013699</v>
      </c>
      <c r="K8" s="65"/>
      <c r="L8" s="65"/>
    </row>
    <row r="9" spans="1:10" ht="16.5" customHeight="1">
      <c r="A9" s="42"/>
      <c r="B9" s="43"/>
      <c r="C9" s="66"/>
      <c r="D9" s="66"/>
      <c r="E9" s="66"/>
      <c r="F9" s="66"/>
      <c r="G9" s="66"/>
      <c r="H9" s="66"/>
      <c r="I9" s="66"/>
      <c r="J9" s="66"/>
    </row>
    <row r="10" spans="1:10" ht="16.5" customHeight="1">
      <c r="A10" s="44">
        <f>A8</f>
        <v>29</v>
      </c>
      <c r="B10" s="9">
        <v>3594025</v>
      </c>
      <c r="C10" s="10">
        <v>2200673</v>
      </c>
      <c r="D10" s="10">
        <v>18653</v>
      </c>
      <c r="E10" s="10">
        <v>825878</v>
      </c>
      <c r="F10" s="10">
        <v>76</v>
      </c>
      <c r="G10" s="10">
        <v>5956</v>
      </c>
      <c r="H10" s="10">
        <v>8994</v>
      </c>
      <c r="I10" s="10">
        <v>533795</v>
      </c>
      <c r="J10" s="10">
        <v>119800.83333333333</v>
      </c>
    </row>
    <row r="11" spans="1:10" ht="16.5" customHeight="1">
      <c r="A11" s="45">
        <v>5</v>
      </c>
      <c r="B11" s="9">
        <v>3896340</v>
      </c>
      <c r="C11" s="10">
        <v>2322847</v>
      </c>
      <c r="D11" s="10">
        <v>36972</v>
      </c>
      <c r="E11" s="10">
        <v>975877</v>
      </c>
      <c r="F11" s="10">
        <v>211</v>
      </c>
      <c r="G11" s="10">
        <v>10677</v>
      </c>
      <c r="H11" s="10">
        <v>6014</v>
      </c>
      <c r="I11" s="10">
        <v>543742</v>
      </c>
      <c r="J11" s="10">
        <v>125688.3870967742</v>
      </c>
    </row>
    <row r="12" spans="1:10" ht="16.5" customHeight="1">
      <c r="A12" s="45">
        <v>6</v>
      </c>
      <c r="B12" s="9">
        <v>3732391</v>
      </c>
      <c r="C12" s="10">
        <v>2296917</v>
      </c>
      <c r="D12" s="10">
        <v>15122</v>
      </c>
      <c r="E12" s="10">
        <v>853416</v>
      </c>
      <c r="F12" s="10">
        <v>7915</v>
      </c>
      <c r="G12" s="10">
        <v>6022</v>
      </c>
      <c r="H12" s="10">
        <v>9861</v>
      </c>
      <c r="I12" s="10">
        <v>543138</v>
      </c>
      <c r="J12" s="10">
        <v>124413.03333333334</v>
      </c>
    </row>
    <row r="13" spans="1:10" ht="16.5" customHeight="1">
      <c r="A13" s="45">
        <v>7</v>
      </c>
      <c r="B13" s="9">
        <v>4101418</v>
      </c>
      <c r="C13" s="10">
        <v>2397259</v>
      </c>
      <c r="D13" s="10">
        <v>50551</v>
      </c>
      <c r="E13" s="10">
        <v>1076495</v>
      </c>
      <c r="F13" s="10">
        <v>4950</v>
      </c>
      <c r="G13" s="10">
        <v>10546</v>
      </c>
      <c r="H13" s="10">
        <v>11019</v>
      </c>
      <c r="I13" s="10">
        <v>550598</v>
      </c>
      <c r="J13" s="10">
        <v>132303.8064516129</v>
      </c>
    </row>
    <row r="14" spans="1:10" ht="16.5" customHeight="1">
      <c r="A14" s="45">
        <v>8</v>
      </c>
      <c r="B14" s="9">
        <v>3797685</v>
      </c>
      <c r="C14" s="10">
        <v>2316560</v>
      </c>
      <c r="D14" s="10">
        <v>19485</v>
      </c>
      <c r="E14" s="10">
        <v>899804</v>
      </c>
      <c r="F14" s="10">
        <v>8378</v>
      </c>
      <c r="G14" s="10">
        <v>2371</v>
      </c>
      <c r="H14" s="10">
        <v>9149</v>
      </c>
      <c r="I14" s="10">
        <v>541938</v>
      </c>
      <c r="J14" s="10">
        <v>122505.96774193548</v>
      </c>
    </row>
    <row r="15" spans="1:10" ht="16.5" customHeight="1">
      <c r="A15" s="45">
        <v>9</v>
      </c>
      <c r="B15" s="9">
        <v>4107437</v>
      </c>
      <c r="C15" s="10">
        <v>2416915</v>
      </c>
      <c r="D15" s="10">
        <v>36570</v>
      </c>
      <c r="E15" s="10">
        <v>1083530</v>
      </c>
      <c r="F15" s="10">
        <v>1712</v>
      </c>
      <c r="G15" s="10">
        <v>10767</v>
      </c>
      <c r="H15" s="10">
        <v>9559</v>
      </c>
      <c r="I15" s="10">
        <v>548384</v>
      </c>
      <c r="J15" s="10">
        <v>136914.56666666668</v>
      </c>
    </row>
    <row r="16" spans="1:10" ht="16.5" customHeight="1">
      <c r="A16" s="45">
        <v>10</v>
      </c>
      <c r="B16" s="9">
        <v>3757201</v>
      </c>
      <c r="C16" s="10">
        <v>2317642</v>
      </c>
      <c r="D16" s="10">
        <v>15174</v>
      </c>
      <c r="E16" s="10">
        <v>862130</v>
      </c>
      <c r="F16" s="10">
        <v>1337</v>
      </c>
      <c r="G16" s="10">
        <v>7233</v>
      </c>
      <c r="H16" s="10">
        <v>9530</v>
      </c>
      <c r="I16" s="10">
        <v>544155</v>
      </c>
      <c r="J16" s="10">
        <v>121200.03225806452</v>
      </c>
    </row>
    <row r="17" spans="1:10" ht="16.5" customHeight="1">
      <c r="A17" s="45">
        <v>11</v>
      </c>
      <c r="B17" s="9">
        <v>3902974</v>
      </c>
      <c r="C17" s="10">
        <v>2314028</v>
      </c>
      <c r="D17" s="10">
        <v>38118</v>
      </c>
      <c r="E17" s="10">
        <v>991195</v>
      </c>
      <c r="F17" s="10">
        <v>16</v>
      </c>
      <c r="G17" s="10">
        <v>10203</v>
      </c>
      <c r="H17" s="10">
        <v>8587</v>
      </c>
      <c r="I17" s="10">
        <v>540827</v>
      </c>
      <c r="J17" s="10">
        <v>130099.13333333333</v>
      </c>
    </row>
    <row r="18" spans="1:10" ht="16.5" customHeight="1">
      <c r="A18" s="45">
        <v>12</v>
      </c>
      <c r="B18" s="9">
        <v>3665089</v>
      </c>
      <c r="C18" s="10">
        <v>2262500</v>
      </c>
      <c r="D18" s="10">
        <v>19845</v>
      </c>
      <c r="E18" s="10">
        <v>820675</v>
      </c>
      <c r="F18" s="10">
        <v>907</v>
      </c>
      <c r="G18" s="10">
        <v>6538</v>
      </c>
      <c r="H18" s="10">
        <v>8719</v>
      </c>
      <c r="I18" s="10">
        <v>545905</v>
      </c>
      <c r="J18" s="10">
        <v>118228.67741935483</v>
      </c>
    </row>
    <row r="19" spans="1:10" ht="16.5" customHeight="1">
      <c r="A19" s="46">
        <f>A10+1</f>
        <v>30</v>
      </c>
      <c r="B19" s="9">
        <v>4132059</v>
      </c>
      <c r="C19" s="10">
        <v>2469168</v>
      </c>
      <c r="D19" s="10">
        <v>36215</v>
      </c>
      <c r="E19" s="10">
        <v>1031132</v>
      </c>
      <c r="F19" s="10">
        <v>0</v>
      </c>
      <c r="G19" s="10">
        <v>11958</v>
      </c>
      <c r="H19" s="10">
        <v>7737</v>
      </c>
      <c r="I19" s="10">
        <v>575849</v>
      </c>
      <c r="J19" s="10">
        <v>133292.2258064516</v>
      </c>
    </row>
    <row r="20" spans="1:10" ht="16.5" customHeight="1">
      <c r="A20" s="45">
        <v>2</v>
      </c>
      <c r="B20" s="9">
        <v>3786899</v>
      </c>
      <c r="C20" s="10">
        <v>2318258</v>
      </c>
      <c r="D20" s="10">
        <v>18013</v>
      </c>
      <c r="E20" s="10">
        <v>872514</v>
      </c>
      <c r="F20" s="10">
        <v>754</v>
      </c>
      <c r="G20" s="10">
        <v>6178</v>
      </c>
      <c r="H20" s="10">
        <v>9262</v>
      </c>
      <c r="I20" s="10">
        <v>561920</v>
      </c>
      <c r="J20" s="10">
        <v>135246.39285714287</v>
      </c>
    </row>
    <row r="21" spans="1:10" ht="16.5" customHeight="1">
      <c r="A21" s="45">
        <v>3</v>
      </c>
      <c r="B21" s="9">
        <v>3615287</v>
      </c>
      <c r="C21" s="10">
        <v>2129866</v>
      </c>
      <c r="D21" s="10">
        <v>50227</v>
      </c>
      <c r="E21" s="10">
        <v>914179</v>
      </c>
      <c r="F21" s="10">
        <v>2</v>
      </c>
      <c r="G21" s="10">
        <v>10072</v>
      </c>
      <c r="H21" s="10">
        <v>9676</v>
      </c>
      <c r="I21" s="10">
        <v>501265</v>
      </c>
      <c r="J21" s="10">
        <v>116622.16129032258</v>
      </c>
    </row>
    <row r="22" spans="1:12" s="13" customFormat="1" ht="16.5" customHeight="1">
      <c r="A22" s="47"/>
      <c r="B22" s="11"/>
      <c r="C22" s="12"/>
      <c r="D22" s="12"/>
      <c r="E22" s="12"/>
      <c r="F22" s="12"/>
      <c r="G22" s="12"/>
      <c r="H22" s="12"/>
      <c r="I22" s="12"/>
      <c r="J22" s="12"/>
      <c r="K22" s="54"/>
      <c r="L22" s="54"/>
    </row>
    <row r="23" spans="1:12" s="8" customFormat="1" ht="16.5" customHeight="1">
      <c r="A23" s="40">
        <f>A8+1</f>
        <v>30</v>
      </c>
      <c r="B23" s="18">
        <v>45793004</v>
      </c>
      <c r="C23" s="19">
        <v>27700781</v>
      </c>
      <c r="D23" s="19">
        <v>328144</v>
      </c>
      <c r="E23" s="19">
        <v>11047263</v>
      </c>
      <c r="F23" s="19">
        <v>27854</v>
      </c>
      <c r="G23" s="19">
        <v>98718</v>
      </c>
      <c r="H23" s="19">
        <v>102561</v>
      </c>
      <c r="I23" s="19">
        <v>6487683</v>
      </c>
      <c r="J23" s="19">
        <v>125460</v>
      </c>
      <c r="K23" s="65"/>
      <c r="L23" s="65"/>
    </row>
    <row r="24" spans="1:10" ht="16.5" customHeight="1">
      <c r="A24" s="42"/>
      <c r="B24" s="14"/>
      <c r="C24" s="15"/>
      <c r="D24" s="15"/>
      <c r="E24" s="15"/>
      <c r="F24" s="15"/>
      <c r="G24" s="15"/>
      <c r="H24" s="15"/>
      <c r="I24" s="15"/>
      <c r="J24" s="15"/>
    </row>
    <row r="25" spans="1:10" ht="16.5" customHeight="1">
      <c r="A25" s="44">
        <f>A23</f>
        <v>30</v>
      </c>
      <c r="B25" s="9">
        <v>3603106</v>
      </c>
      <c r="C25" s="10">
        <v>2210740</v>
      </c>
      <c r="D25" s="10">
        <v>14865</v>
      </c>
      <c r="E25" s="10">
        <v>825054</v>
      </c>
      <c r="F25" s="10">
        <v>879</v>
      </c>
      <c r="G25" s="10">
        <v>6408</v>
      </c>
      <c r="H25" s="10">
        <v>8122</v>
      </c>
      <c r="I25" s="10">
        <v>537038</v>
      </c>
      <c r="J25" s="10">
        <v>120104</v>
      </c>
    </row>
    <row r="26" spans="1:10" ht="16.5" customHeight="1">
      <c r="A26" s="45">
        <v>5</v>
      </c>
      <c r="B26" s="9">
        <v>3863539</v>
      </c>
      <c r="C26" s="10">
        <v>2311681</v>
      </c>
      <c r="D26" s="10">
        <v>37988</v>
      </c>
      <c r="E26" s="10">
        <v>960344</v>
      </c>
      <c r="F26" s="10">
        <v>129</v>
      </c>
      <c r="G26" s="10">
        <v>10493</v>
      </c>
      <c r="H26" s="10">
        <v>4930</v>
      </c>
      <c r="I26" s="10">
        <v>537974</v>
      </c>
      <c r="J26" s="10">
        <v>124630</v>
      </c>
    </row>
    <row r="27" spans="1:10" ht="16.5" customHeight="1">
      <c r="A27" s="45">
        <v>6</v>
      </c>
      <c r="B27" s="9">
        <v>3680214</v>
      </c>
      <c r="C27" s="10">
        <v>2264322</v>
      </c>
      <c r="D27" s="10">
        <v>15781</v>
      </c>
      <c r="E27" s="10">
        <v>835772</v>
      </c>
      <c r="F27" s="10">
        <v>7697</v>
      </c>
      <c r="G27" s="10">
        <v>6004</v>
      </c>
      <c r="H27" s="10">
        <v>11793</v>
      </c>
      <c r="I27" s="10">
        <v>538845</v>
      </c>
      <c r="J27" s="10">
        <v>122674</v>
      </c>
    </row>
    <row r="28" spans="1:10" ht="16.5" customHeight="1">
      <c r="A28" s="45">
        <v>7</v>
      </c>
      <c r="B28" s="9">
        <v>4032890</v>
      </c>
      <c r="C28" s="10">
        <v>2372679</v>
      </c>
      <c r="D28" s="10">
        <v>40651</v>
      </c>
      <c r="E28" s="10">
        <v>1049593</v>
      </c>
      <c r="F28" s="10">
        <v>4071</v>
      </c>
      <c r="G28" s="10">
        <v>10265</v>
      </c>
      <c r="H28" s="10">
        <v>9179</v>
      </c>
      <c r="I28" s="10">
        <v>546452</v>
      </c>
      <c r="J28" s="10">
        <v>130093</v>
      </c>
    </row>
    <row r="29" spans="1:10" ht="16.5" customHeight="1">
      <c r="A29" s="45">
        <v>8</v>
      </c>
      <c r="B29" s="9">
        <v>3826546</v>
      </c>
      <c r="C29" s="10">
        <v>2332838</v>
      </c>
      <c r="D29" s="10">
        <v>16397</v>
      </c>
      <c r="E29" s="10">
        <v>909035</v>
      </c>
      <c r="F29" s="10">
        <v>10498</v>
      </c>
      <c r="G29" s="10">
        <v>5754</v>
      </c>
      <c r="H29" s="10">
        <v>9810</v>
      </c>
      <c r="I29" s="10">
        <v>542214</v>
      </c>
      <c r="J29" s="10">
        <v>123437</v>
      </c>
    </row>
    <row r="30" spans="1:10" ht="16.5" customHeight="1">
      <c r="A30" s="45">
        <v>9</v>
      </c>
      <c r="B30" s="9">
        <v>4098693</v>
      </c>
      <c r="C30" s="10">
        <v>2412982</v>
      </c>
      <c r="D30" s="10">
        <v>34717</v>
      </c>
      <c r="E30" s="10">
        <v>1090456</v>
      </c>
      <c r="F30" s="10">
        <v>908</v>
      </c>
      <c r="G30" s="10">
        <v>10205</v>
      </c>
      <c r="H30" s="10">
        <v>5713</v>
      </c>
      <c r="I30" s="10">
        <v>543712</v>
      </c>
      <c r="J30" s="10">
        <v>136623</v>
      </c>
    </row>
    <row r="31" spans="1:10" ht="16.5" customHeight="1">
      <c r="A31" s="45">
        <v>10</v>
      </c>
      <c r="B31" s="9">
        <v>3668517</v>
      </c>
      <c r="C31" s="10">
        <v>2261017</v>
      </c>
      <c r="D31" s="10">
        <v>16194</v>
      </c>
      <c r="E31" s="10">
        <v>841606</v>
      </c>
      <c r="F31" s="10">
        <v>2084</v>
      </c>
      <c r="G31" s="10">
        <v>6036</v>
      </c>
      <c r="H31" s="10">
        <v>10090</v>
      </c>
      <c r="I31" s="10">
        <v>531490</v>
      </c>
      <c r="J31" s="10">
        <v>118339</v>
      </c>
    </row>
    <row r="32" spans="1:10" ht="16.5" customHeight="1">
      <c r="A32" s="45">
        <v>11</v>
      </c>
      <c r="B32" s="9">
        <v>3890853</v>
      </c>
      <c r="C32" s="10">
        <v>2308737</v>
      </c>
      <c r="D32" s="10">
        <v>42527</v>
      </c>
      <c r="E32" s="10">
        <v>989912</v>
      </c>
      <c r="F32" s="10">
        <v>45</v>
      </c>
      <c r="G32" s="10">
        <v>10487</v>
      </c>
      <c r="H32" s="10">
        <v>7853</v>
      </c>
      <c r="I32" s="10">
        <v>531292</v>
      </c>
      <c r="J32" s="10">
        <v>129695</v>
      </c>
    </row>
    <row r="33" spans="1:10" ht="16.5" customHeight="1">
      <c r="A33" s="45">
        <v>12</v>
      </c>
      <c r="B33" s="9">
        <v>3734214</v>
      </c>
      <c r="C33" s="10">
        <v>2310155</v>
      </c>
      <c r="D33" s="10">
        <v>18968</v>
      </c>
      <c r="E33" s="10">
        <v>830004</v>
      </c>
      <c r="F33" s="10">
        <v>772</v>
      </c>
      <c r="G33" s="10">
        <v>5843</v>
      </c>
      <c r="H33" s="10">
        <v>10720</v>
      </c>
      <c r="I33" s="10">
        <v>557752</v>
      </c>
      <c r="J33" s="10">
        <v>120459</v>
      </c>
    </row>
    <row r="34" spans="1:10" ht="16.5" customHeight="1">
      <c r="A34" s="46">
        <f>A25+1</f>
        <v>31</v>
      </c>
      <c r="B34" s="9">
        <v>4107032</v>
      </c>
      <c r="C34" s="10">
        <v>2468849</v>
      </c>
      <c r="D34" s="10">
        <v>34208</v>
      </c>
      <c r="E34" s="10">
        <v>1019262</v>
      </c>
      <c r="F34" s="10">
        <v>1</v>
      </c>
      <c r="G34" s="10">
        <v>11049</v>
      </c>
      <c r="H34" s="10">
        <v>4467</v>
      </c>
      <c r="I34" s="10">
        <v>569196</v>
      </c>
      <c r="J34" s="10">
        <v>132485</v>
      </c>
    </row>
    <row r="35" spans="1:10" ht="16.5" customHeight="1">
      <c r="A35" s="45">
        <v>2</v>
      </c>
      <c r="B35" s="9">
        <v>3711303</v>
      </c>
      <c r="C35" s="10">
        <v>2320168</v>
      </c>
      <c r="D35" s="10">
        <v>10155</v>
      </c>
      <c r="E35" s="10">
        <v>805432</v>
      </c>
      <c r="F35" s="10">
        <v>770</v>
      </c>
      <c r="G35" s="10">
        <v>6526</v>
      </c>
      <c r="H35" s="10">
        <v>10054</v>
      </c>
      <c r="I35" s="10">
        <v>558198</v>
      </c>
      <c r="J35" s="10">
        <v>132547</v>
      </c>
    </row>
    <row r="36" spans="1:10" ht="16.5" customHeight="1">
      <c r="A36" s="45">
        <v>3</v>
      </c>
      <c r="B36" s="9">
        <v>3576097</v>
      </c>
      <c r="C36" s="10">
        <v>2126613</v>
      </c>
      <c r="D36" s="10">
        <v>45693</v>
      </c>
      <c r="E36" s="10">
        <v>890793</v>
      </c>
      <c r="F36" s="10">
        <v>0</v>
      </c>
      <c r="G36" s="10">
        <v>9648</v>
      </c>
      <c r="H36" s="10">
        <v>9830</v>
      </c>
      <c r="I36" s="10">
        <v>493520</v>
      </c>
      <c r="J36" s="10">
        <v>115358</v>
      </c>
    </row>
    <row r="37" spans="1:10" ht="6" customHeight="1" thickBot="1">
      <c r="A37" s="48"/>
      <c r="B37" s="16"/>
      <c r="C37" s="17"/>
      <c r="D37" s="17"/>
      <c r="E37" s="17"/>
      <c r="F37" s="17"/>
      <c r="G37" s="17"/>
      <c r="H37" s="17"/>
      <c r="I37" s="17"/>
      <c r="J37" s="17"/>
    </row>
    <row r="38" spans="1:10" ht="13.5" customHeight="1">
      <c r="A38" s="172" t="s">
        <v>71</v>
      </c>
      <c r="B38" s="173"/>
      <c r="C38" s="173"/>
      <c r="D38" s="173"/>
      <c r="E38" s="173"/>
      <c r="F38" s="173"/>
      <c r="G38" s="173"/>
      <c r="H38" s="173"/>
      <c r="I38" s="173"/>
      <c r="J38" s="173"/>
    </row>
    <row r="39" spans="1:10" ht="15.75">
      <c r="A39" s="171" t="s">
        <v>95</v>
      </c>
      <c r="B39" s="171"/>
      <c r="C39" s="171"/>
      <c r="D39" s="171"/>
      <c r="E39" s="171"/>
      <c r="F39" s="171"/>
      <c r="G39" s="171"/>
      <c r="H39" s="171"/>
      <c r="I39" s="171"/>
      <c r="J39" s="171"/>
    </row>
    <row r="40" spans="1:10" ht="15.75">
      <c r="A40" s="171" t="s">
        <v>96</v>
      </c>
      <c r="B40" s="171"/>
      <c r="C40" s="171"/>
      <c r="D40" s="171"/>
      <c r="E40" s="171"/>
      <c r="F40" s="171"/>
      <c r="G40" s="171"/>
      <c r="H40" s="171"/>
      <c r="I40" s="171"/>
      <c r="J40" s="171"/>
    </row>
  </sheetData>
  <sheetProtection/>
  <mergeCells count="10">
    <mergeCell ref="A39:J39"/>
    <mergeCell ref="A40:J40"/>
    <mergeCell ref="A38:J38"/>
    <mergeCell ref="A1:J1"/>
    <mergeCell ref="B4:B6"/>
    <mergeCell ref="D4:G4"/>
    <mergeCell ref="C5:F5"/>
    <mergeCell ref="G5:G6"/>
    <mergeCell ref="H5:H6"/>
    <mergeCell ref="I5:I6"/>
  </mergeCells>
  <conditionalFormatting sqref="B22:J22">
    <cfRule type="cellIs" priority="1" dxfId="0" operator="notEqual">
      <formula>'7-2'!#REF!</formula>
    </cfRule>
  </conditionalFormatting>
  <hyperlinks>
    <hyperlink ref="L1" location="項目一覧表!A1" display="項目一覧表へ戻る"/>
  </hyperlink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SheetLayoutView="90" zoomScalePageLayoutView="0" workbookViewId="0" topLeftCell="A1">
      <selection activeCell="A44" sqref="A44"/>
    </sheetView>
  </sheetViews>
  <sheetFormatPr defaultColWidth="19.421875" defaultRowHeight="15"/>
  <cols>
    <col min="1" max="1" width="13.57421875" style="54" customWidth="1"/>
    <col min="2" max="7" width="12.57421875" style="54" customWidth="1"/>
    <col min="8" max="8" width="8.140625" style="54" customWidth="1"/>
    <col min="9" max="16384" width="19.421875" style="54" customWidth="1"/>
  </cols>
  <sheetData>
    <row r="1" spans="1:9" ht="18.75">
      <c r="A1" s="174" t="s">
        <v>72</v>
      </c>
      <c r="B1" s="174"/>
      <c r="C1" s="174"/>
      <c r="D1" s="174"/>
      <c r="E1" s="174"/>
      <c r="F1" s="174"/>
      <c r="G1" s="174"/>
      <c r="I1" s="157" t="s">
        <v>94</v>
      </c>
    </row>
    <row r="2" ht="9" customHeight="1"/>
    <row r="3" spans="1:7" ht="20.25" customHeight="1" thickBot="1">
      <c r="A3" s="56"/>
      <c r="B3" s="56"/>
      <c r="C3" s="56"/>
      <c r="D3" s="56"/>
      <c r="E3" s="56"/>
      <c r="F3" s="56"/>
      <c r="G3" s="62" t="s">
        <v>54</v>
      </c>
    </row>
    <row r="4" spans="1:7" ht="19.5" customHeight="1">
      <c r="A4" s="162" t="s">
        <v>50</v>
      </c>
      <c r="B4" s="165" t="s">
        <v>23</v>
      </c>
      <c r="C4" s="166"/>
      <c r="D4" s="165" t="s">
        <v>24</v>
      </c>
      <c r="E4" s="167"/>
      <c r="F4" s="167"/>
      <c r="G4" s="167"/>
    </row>
    <row r="5" spans="1:7" ht="19.5" customHeight="1">
      <c r="A5" s="163"/>
      <c r="B5" s="160" t="s">
        <v>25</v>
      </c>
      <c r="C5" s="160" t="s">
        <v>26</v>
      </c>
      <c r="D5" s="160" t="s">
        <v>25</v>
      </c>
      <c r="E5" s="168" t="s">
        <v>27</v>
      </c>
      <c r="F5" s="169"/>
      <c r="G5" s="169"/>
    </row>
    <row r="6" spans="1:7" ht="19.5" customHeight="1">
      <c r="A6" s="164"/>
      <c r="B6" s="159"/>
      <c r="C6" s="159"/>
      <c r="D6" s="159"/>
      <c r="E6" s="28" t="s">
        <v>28</v>
      </c>
      <c r="F6" s="28" t="s">
        <v>29</v>
      </c>
      <c r="G6" s="53" t="s">
        <v>26</v>
      </c>
    </row>
    <row r="7" spans="1:7" ht="22.5" customHeight="1">
      <c r="A7" s="7">
        <v>26</v>
      </c>
      <c r="B7" s="67">
        <v>49452401</v>
      </c>
      <c r="C7" s="68">
        <v>135486.03013698632</v>
      </c>
      <c r="D7" s="68">
        <v>49217915</v>
      </c>
      <c r="E7" s="67">
        <v>147457</v>
      </c>
      <c r="F7" s="67">
        <v>119793</v>
      </c>
      <c r="G7" s="68">
        <v>134844</v>
      </c>
    </row>
    <row r="8" spans="1:7" ht="22.5" customHeight="1">
      <c r="A8" s="5">
        <v>27</v>
      </c>
      <c r="B8" s="67">
        <v>49454633</v>
      </c>
      <c r="C8" s="68">
        <v>135121.9480874317</v>
      </c>
      <c r="D8" s="68">
        <v>49343500</v>
      </c>
      <c r="E8" s="67">
        <v>149294</v>
      </c>
      <c r="F8" s="67">
        <v>119962</v>
      </c>
      <c r="G8" s="68">
        <v>134818</v>
      </c>
    </row>
    <row r="9" spans="1:7" ht="22.5" customHeight="1">
      <c r="A9" s="5">
        <v>28</v>
      </c>
      <c r="B9" s="67">
        <v>49402662</v>
      </c>
      <c r="C9" s="68">
        <v>135350</v>
      </c>
      <c r="D9" s="68">
        <v>49225203</v>
      </c>
      <c r="E9" s="67">
        <v>147597</v>
      </c>
      <c r="F9" s="67">
        <v>119352</v>
      </c>
      <c r="G9" s="68">
        <v>134864</v>
      </c>
    </row>
    <row r="10" spans="1:8" ht="22.5" customHeight="1">
      <c r="A10" s="5">
        <v>29</v>
      </c>
      <c r="B10" s="69">
        <v>49756736</v>
      </c>
      <c r="C10" s="70">
        <v>136319.82465753425</v>
      </c>
      <c r="D10" s="70">
        <v>49344135</v>
      </c>
      <c r="E10" s="69">
        <v>145140</v>
      </c>
      <c r="F10" s="69">
        <v>120640</v>
      </c>
      <c r="G10" s="70">
        <v>135189.4109589041</v>
      </c>
      <c r="H10" s="71"/>
    </row>
    <row r="11" spans="1:7" s="57" customFormat="1" ht="22.5" customHeight="1">
      <c r="A11" s="6">
        <v>30</v>
      </c>
      <c r="B11" s="148">
        <v>49755582</v>
      </c>
      <c r="C11" s="148">
        <v>136317</v>
      </c>
      <c r="D11" s="148">
        <v>49403311</v>
      </c>
      <c r="E11" s="148">
        <v>147809</v>
      </c>
      <c r="F11" s="148">
        <v>121064</v>
      </c>
      <c r="G11" s="148">
        <v>135352</v>
      </c>
    </row>
    <row r="12" spans="1:7" ht="22.5" customHeight="1">
      <c r="A12" s="72"/>
      <c r="B12" s="73"/>
      <c r="C12" s="34"/>
      <c r="D12" s="69"/>
      <c r="E12" s="34"/>
      <c r="F12" s="34"/>
      <c r="G12" s="34"/>
    </row>
    <row r="13" spans="1:7" ht="22.5" customHeight="1">
      <c r="A13" s="74">
        <v>29</v>
      </c>
      <c r="B13" s="75">
        <v>4030897</v>
      </c>
      <c r="C13" s="68">
        <v>134363</v>
      </c>
      <c r="D13" s="68">
        <v>4016783</v>
      </c>
      <c r="E13" s="68">
        <v>138566</v>
      </c>
      <c r="F13" s="68">
        <v>128737</v>
      </c>
      <c r="G13" s="68">
        <v>133893</v>
      </c>
    </row>
    <row r="14" spans="1:7" ht="22.5" customHeight="1">
      <c r="A14" s="76">
        <v>5</v>
      </c>
      <c r="B14" s="75">
        <v>4252382</v>
      </c>
      <c r="C14" s="68">
        <v>137174</v>
      </c>
      <c r="D14" s="68">
        <v>4180676</v>
      </c>
      <c r="E14" s="68">
        <v>140183</v>
      </c>
      <c r="F14" s="68">
        <v>125763</v>
      </c>
      <c r="G14" s="68">
        <v>134861</v>
      </c>
    </row>
    <row r="15" spans="1:7" ht="22.5" customHeight="1">
      <c r="A15" s="76">
        <v>6</v>
      </c>
      <c r="B15" s="75">
        <v>4103419</v>
      </c>
      <c r="C15" s="68">
        <v>136781</v>
      </c>
      <c r="D15" s="68">
        <v>4060284</v>
      </c>
      <c r="E15" s="68">
        <v>142591</v>
      </c>
      <c r="F15" s="68">
        <v>126077</v>
      </c>
      <c r="G15" s="68">
        <v>135343</v>
      </c>
    </row>
    <row r="16" spans="1:7" ht="22.5" customHeight="1">
      <c r="A16" s="76">
        <v>7</v>
      </c>
      <c r="B16" s="75">
        <v>4325483</v>
      </c>
      <c r="C16" s="68">
        <v>139532</v>
      </c>
      <c r="D16" s="68">
        <v>4311397</v>
      </c>
      <c r="E16" s="68">
        <v>145140</v>
      </c>
      <c r="F16" s="68">
        <v>132162</v>
      </c>
      <c r="G16" s="68">
        <v>139077</v>
      </c>
    </row>
    <row r="17" spans="1:7" ht="22.5" customHeight="1">
      <c r="A17" s="76">
        <v>8</v>
      </c>
      <c r="B17" s="75">
        <v>4278229</v>
      </c>
      <c r="C17" s="68">
        <v>138007</v>
      </c>
      <c r="D17" s="68">
        <v>4281635</v>
      </c>
      <c r="E17" s="68">
        <v>143119</v>
      </c>
      <c r="F17" s="68">
        <v>125494</v>
      </c>
      <c r="G17" s="68">
        <v>138117</v>
      </c>
    </row>
    <row r="18" spans="1:7" ht="22.5" customHeight="1">
      <c r="A18" s="76">
        <v>9</v>
      </c>
      <c r="B18" s="75">
        <v>4052173</v>
      </c>
      <c r="C18" s="68">
        <v>135072</v>
      </c>
      <c r="D18" s="68">
        <v>4052500</v>
      </c>
      <c r="E18" s="68">
        <v>140170</v>
      </c>
      <c r="F18" s="68">
        <v>123931</v>
      </c>
      <c r="G18" s="68">
        <v>135083</v>
      </c>
    </row>
    <row r="19" spans="1:7" ht="22.5" customHeight="1">
      <c r="A19" s="76">
        <v>10</v>
      </c>
      <c r="B19" s="75">
        <v>4198149</v>
      </c>
      <c r="C19" s="68">
        <v>135424</v>
      </c>
      <c r="D19" s="68">
        <v>4183999</v>
      </c>
      <c r="E19" s="68">
        <v>141481</v>
      </c>
      <c r="F19" s="68">
        <v>126463</v>
      </c>
      <c r="G19" s="68">
        <v>134968</v>
      </c>
    </row>
    <row r="20" spans="1:7" ht="22.5" customHeight="1">
      <c r="A20" s="76">
        <v>11</v>
      </c>
      <c r="B20" s="75">
        <v>4081628</v>
      </c>
      <c r="C20" s="68">
        <v>136054</v>
      </c>
      <c r="D20" s="68">
        <v>4048209</v>
      </c>
      <c r="E20" s="68">
        <v>140471</v>
      </c>
      <c r="F20" s="68">
        <v>130341</v>
      </c>
      <c r="G20" s="68">
        <v>134940</v>
      </c>
    </row>
    <row r="21" spans="1:7" ht="22.5" customHeight="1">
      <c r="A21" s="76">
        <v>12</v>
      </c>
      <c r="B21" s="75">
        <v>4285019</v>
      </c>
      <c r="C21" s="68">
        <v>138226</v>
      </c>
      <c r="D21" s="68">
        <v>4230828</v>
      </c>
      <c r="E21" s="68">
        <v>140290</v>
      </c>
      <c r="F21" s="68">
        <v>130894</v>
      </c>
      <c r="G21" s="68">
        <v>136478</v>
      </c>
    </row>
    <row r="22" spans="1:7" ht="22.5" customHeight="1">
      <c r="A22" s="77">
        <v>30</v>
      </c>
      <c r="B22" s="75">
        <v>4196909</v>
      </c>
      <c r="C22" s="68">
        <v>135384</v>
      </c>
      <c r="D22" s="68">
        <v>4134069</v>
      </c>
      <c r="E22" s="68">
        <v>137512</v>
      </c>
      <c r="F22" s="68">
        <v>120640</v>
      </c>
      <c r="G22" s="68">
        <v>133357</v>
      </c>
    </row>
    <row r="23" spans="1:7" ht="22.5" customHeight="1">
      <c r="A23" s="76">
        <v>2</v>
      </c>
      <c r="B23" s="75">
        <v>3813518</v>
      </c>
      <c r="C23" s="68">
        <v>136197</v>
      </c>
      <c r="D23" s="68">
        <v>3755534</v>
      </c>
      <c r="E23" s="68">
        <v>138555</v>
      </c>
      <c r="F23" s="68">
        <v>128520</v>
      </c>
      <c r="G23" s="68">
        <v>134126</v>
      </c>
    </row>
    <row r="24" spans="1:7" ht="22.5" customHeight="1">
      <c r="A24" s="76">
        <v>3</v>
      </c>
      <c r="B24" s="75">
        <v>4138930</v>
      </c>
      <c r="C24" s="68">
        <v>133514</v>
      </c>
      <c r="D24" s="68">
        <v>4088221</v>
      </c>
      <c r="E24" s="68">
        <v>135673</v>
      </c>
      <c r="F24" s="68">
        <v>125030</v>
      </c>
      <c r="G24" s="68">
        <v>131878</v>
      </c>
    </row>
    <row r="25" spans="1:7" ht="22.5" customHeight="1">
      <c r="A25" s="78"/>
      <c r="B25" s="75"/>
      <c r="C25" s="68"/>
      <c r="D25" s="68"/>
      <c r="E25" s="68"/>
      <c r="F25" s="68"/>
      <c r="G25" s="68"/>
    </row>
    <row r="26" spans="1:7" ht="22.5" customHeight="1">
      <c r="A26" s="79">
        <v>30</v>
      </c>
      <c r="B26" s="75">
        <v>4035036</v>
      </c>
      <c r="C26" s="68">
        <v>134501</v>
      </c>
      <c r="D26" s="68">
        <v>4015384</v>
      </c>
      <c r="E26" s="68">
        <v>139761</v>
      </c>
      <c r="F26" s="68">
        <v>127912</v>
      </c>
      <c r="G26" s="68">
        <v>133846</v>
      </c>
    </row>
    <row r="27" spans="1:7" ht="22.5" customHeight="1">
      <c r="A27" s="76">
        <v>5</v>
      </c>
      <c r="B27" s="75">
        <v>4205609</v>
      </c>
      <c r="C27" s="68">
        <v>135665</v>
      </c>
      <c r="D27" s="68">
        <v>4136869</v>
      </c>
      <c r="E27" s="68">
        <v>139137</v>
      </c>
      <c r="F27" s="68">
        <v>124837</v>
      </c>
      <c r="G27" s="68">
        <v>133447</v>
      </c>
    </row>
    <row r="28" spans="1:7" ht="22.5" customHeight="1">
      <c r="A28" s="76">
        <v>6</v>
      </c>
      <c r="B28" s="75">
        <v>4177141</v>
      </c>
      <c r="C28" s="68">
        <v>139238</v>
      </c>
      <c r="D28" s="68">
        <v>4126066</v>
      </c>
      <c r="E28" s="68">
        <v>142420</v>
      </c>
      <c r="F28" s="68">
        <v>128992</v>
      </c>
      <c r="G28" s="68">
        <v>137536</v>
      </c>
    </row>
    <row r="29" spans="1:7" ht="22.5" customHeight="1">
      <c r="A29" s="76">
        <v>7</v>
      </c>
      <c r="B29" s="75">
        <v>4365926</v>
      </c>
      <c r="C29" s="68">
        <v>140836</v>
      </c>
      <c r="D29" s="68">
        <v>4346261</v>
      </c>
      <c r="E29" s="68">
        <v>147809</v>
      </c>
      <c r="F29" s="68">
        <v>127414</v>
      </c>
      <c r="G29" s="68">
        <v>140202</v>
      </c>
    </row>
    <row r="30" spans="1:7" ht="22.5" customHeight="1">
      <c r="A30" s="76">
        <v>8</v>
      </c>
      <c r="B30" s="75">
        <v>4321363</v>
      </c>
      <c r="C30" s="68">
        <v>139399</v>
      </c>
      <c r="D30" s="68">
        <v>4291549</v>
      </c>
      <c r="E30" s="68">
        <v>143634</v>
      </c>
      <c r="F30" s="68">
        <v>129057</v>
      </c>
      <c r="G30" s="68">
        <v>138437</v>
      </c>
    </row>
    <row r="31" spans="1:7" ht="22.5" customHeight="1">
      <c r="A31" s="76">
        <v>9</v>
      </c>
      <c r="B31" s="75">
        <v>4019902</v>
      </c>
      <c r="C31" s="68">
        <v>133997</v>
      </c>
      <c r="D31" s="68">
        <v>4016325</v>
      </c>
      <c r="E31" s="68">
        <v>139018</v>
      </c>
      <c r="F31" s="68">
        <v>126802</v>
      </c>
      <c r="G31" s="68">
        <v>133878</v>
      </c>
    </row>
    <row r="32" spans="1:7" ht="22.5" customHeight="1">
      <c r="A32" s="76">
        <v>10</v>
      </c>
      <c r="B32" s="75">
        <v>4219907</v>
      </c>
      <c r="C32" s="68">
        <v>136126</v>
      </c>
      <c r="D32" s="68">
        <v>4209046</v>
      </c>
      <c r="E32" s="68">
        <v>139722</v>
      </c>
      <c r="F32" s="68">
        <v>128476</v>
      </c>
      <c r="G32" s="68">
        <v>135776</v>
      </c>
    </row>
    <row r="33" spans="1:7" ht="22.5" customHeight="1">
      <c r="A33" s="76">
        <v>11</v>
      </c>
      <c r="B33" s="75">
        <v>4125689</v>
      </c>
      <c r="C33" s="68">
        <v>137523</v>
      </c>
      <c r="D33" s="68">
        <v>4113616</v>
      </c>
      <c r="E33" s="68">
        <v>141720</v>
      </c>
      <c r="F33" s="68">
        <v>133515</v>
      </c>
      <c r="G33" s="68">
        <v>137121</v>
      </c>
    </row>
    <row r="34" spans="1:7" ht="22.5" customHeight="1">
      <c r="A34" s="76">
        <v>12</v>
      </c>
      <c r="B34" s="75">
        <v>4227813</v>
      </c>
      <c r="C34" s="68">
        <v>136381</v>
      </c>
      <c r="D34" s="68">
        <v>4191830</v>
      </c>
      <c r="E34" s="68">
        <v>140196</v>
      </c>
      <c r="F34" s="68">
        <v>129404</v>
      </c>
      <c r="G34" s="68">
        <v>135220</v>
      </c>
    </row>
    <row r="35" spans="1:7" ht="22.5" customHeight="1">
      <c r="A35" s="77">
        <v>31</v>
      </c>
      <c r="B35" s="75">
        <v>4160954</v>
      </c>
      <c r="C35" s="68">
        <v>134224</v>
      </c>
      <c r="D35" s="68">
        <v>4119090</v>
      </c>
      <c r="E35" s="68">
        <v>137854</v>
      </c>
      <c r="F35" s="68">
        <v>121064</v>
      </c>
      <c r="G35" s="68">
        <v>132874</v>
      </c>
    </row>
    <row r="36" spans="1:7" ht="22.5" customHeight="1">
      <c r="A36" s="76">
        <v>2</v>
      </c>
      <c r="B36" s="75">
        <v>3762787</v>
      </c>
      <c r="C36" s="68">
        <v>134385</v>
      </c>
      <c r="D36" s="68">
        <v>3730968</v>
      </c>
      <c r="E36" s="68">
        <v>136249</v>
      </c>
      <c r="F36" s="68">
        <v>128826</v>
      </c>
      <c r="G36" s="68">
        <v>133249</v>
      </c>
    </row>
    <row r="37" spans="1:7" ht="22.5" customHeight="1" thickBot="1">
      <c r="A37" s="80">
        <v>3</v>
      </c>
      <c r="B37" s="81">
        <v>4133455</v>
      </c>
      <c r="C37" s="82">
        <v>133337</v>
      </c>
      <c r="D37" s="82">
        <v>4106307</v>
      </c>
      <c r="E37" s="82">
        <v>136585</v>
      </c>
      <c r="F37" s="82">
        <v>126064</v>
      </c>
      <c r="G37" s="82">
        <v>132462</v>
      </c>
    </row>
    <row r="38" spans="1:7" ht="17.25" customHeight="1">
      <c r="A38" s="34" t="s">
        <v>73</v>
      </c>
      <c r="B38" s="34"/>
      <c r="C38" s="34"/>
      <c r="D38" s="34"/>
      <c r="E38" s="34"/>
      <c r="F38" s="34"/>
      <c r="G38" s="34"/>
    </row>
    <row r="39" spans="2:4" ht="13.5">
      <c r="B39" s="71"/>
      <c r="D39" s="71"/>
    </row>
    <row r="42" ht="25.5" customHeight="1"/>
  </sheetData>
  <sheetProtection/>
  <mergeCells count="8">
    <mergeCell ref="A1:G1"/>
    <mergeCell ref="A4:A6"/>
    <mergeCell ref="B4:C4"/>
    <mergeCell ref="D4:G4"/>
    <mergeCell ref="B5:B6"/>
    <mergeCell ref="C5:C6"/>
    <mergeCell ref="D5:D6"/>
    <mergeCell ref="E5:G5"/>
  </mergeCells>
  <hyperlinks>
    <hyperlink ref="I1" location="項目一覧表!A1" display="項目一覧表へ戻る"/>
  </hyperlinks>
  <printOptions/>
  <pageMargins left="0.5118110236220472" right="0.5118110236220472" top="0.48" bottom="0.1968503937007874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zoomScalePageLayoutView="0" workbookViewId="0" topLeftCell="A1">
      <selection activeCell="A32" sqref="A32"/>
    </sheetView>
  </sheetViews>
  <sheetFormatPr defaultColWidth="9.140625" defaultRowHeight="15"/>
  <cols>
    <col min="1" max="3" width="5.57421875" style="84" customWidth="1"/>
    <col min="4" max="8" width="14.57421875" style="84" customWidth="1"/>
    <col min="9" max="9" width="6.7109375" style="84" customWidth="1"/>
    <col min="10" max="10" width="16.8515625" style="84" bestFit="1" customWidth="1"/>
    <col min="11" max="16384" width="9.00390625" style="84" customWidth="1"/>
  </cols>
  <sheetData>
    <row r="1" spans="1:10" ht="18.75">
      <c r="A1" s="177" t="s">
        <v>74</v>
      </c>
      <c r="B1" s="177"/>
      <c r="C1" s="177"/>
      <c r="D1" s="177"/>
      <c r="E1" s="177"/>
      <c r="F1" s="177"/>
      <c r="G1" s="177"/>
      <c r="H1" s="177"/>
      <c r="I1" s="83"/>
      <c r="J1" s="157" t="s">
        <v>94</v>
      </c>
    </row>
    <row r="2" spans="1:9" ht="13.5">
      <c r="A2" s="83"/>
      <c r="B2" s="83"/>
      <c r="C2" s="83"/>
      <c r="D2" s="83"/>
      <c r="E2" s="83"/>
      <c r="F2" s="83"/>
      <c r="G2" s="83"/>
      <c r="H2" s="83"/>
      <c r="I2" s="83"/>
    </row>
    <row r="3" spans="1:9" ht="15.75" customHeight="1" thickBot="1">
      <c r="A3" s="85"/>
      <c r="B3" s="85"/>
      <c r="C3" s="85"/>
      <c r="D3" s="85"/>
      <c r="E3" s="85"/>
      <c r="F3" s="85"/>
      <c r="G3" s="85"/>
      <c r="H3" s="86" t="s">
        <v>55</v>
      </c>
      <c r="I3" s="83"/>
    </row>
    <row r="4" spans="1:9" ht="32.25" customHeight="1">
      <c r="A4" s="87" t="s">
        <v>56</v>
      </c>
      <c r="B4" s="88" t="s">
        <v>57</v>
      </c>
      <c r="C4" s="89" t="s">
        <v>58</v>
      </c>
      <c r="D4" s="90" t="s">
        <v>22</v>
      </c>
      <c r="E4" s="90" t="s">
        <v>59</v>
      </c>
      <c r="F4" s="91" t="s">
        <v>60</v>
      </c>
      <c r="G4" s="91" t="s">
        <v>61</v>
      </c>
      <c r="H4" s="92" t="s">
        <v>62</v>
      </c>
      <c r="I4" s="83"/>
    </row>
    <row r="5" spans="1:9" ht="21" customHeight="1">
      <c r="A5" s="93" t="s">
        <v>63</v>
      </c>
      <c r="B5" s="94">
        <v>26</v>
      </c>
      <c r="C5" s="95" t="s">
        <v>64</v>
      </c>
      <c r="D5" s="96">
        <v>1380325</v>
      </c>
      <c r="E5" s="97">
        <v>1192486</v>
      </c>
      <c r="F5" s="97">
        <v>107239</v>
      </c>
      <c r="G5" s="97">
        <v>39499</v>
      </c>
      <c r="H5" s="97">
        <v>41101</v>
      </c>
      <c r="I5" s="83"/>
    </row>
    <row r="6" spans="1:9" ht="21" customHeight="1">
      <c r="A6" s="83"/>
      <c r="B6" s="94">
        <v>27</v>
      </c>
      <c r="C6" s="98"/>
      <c r="D6" s="96">
        <v>1388699</v>
      </c>
      <c r="E6" s="97">
        <v>1200464</v>
      </c>
      <c r="F6" s="97">
        <v>107437</v>
      </c>
      <c r="G6" s="97">
        <v>39622</v>
      </c>
      <c r="H6" s="97">
        <v>41176</v>
      </c>
      <c r="I6" s="83"/>
    </row>
    <row r="7" spans="1:9" ht="21" customHeight="1">
      <c r="A7" s="83"/>
      <c r="B7" s="94">
        <v>28</v>
      </c>
      <c r="C7" s="99"/>
      <c r="D7" s="96">
        <v>1390965</v>
      </c>
      <c r="E7" s="97">
        <v>1202006</v>
      </c>
      <c r="F7" s="97">
        <v>107489</v>
      </c>
      <c r="G7" s="97">
        <v>39734</v>
      </c>
      <c r="H7" s="97">
        <v>41736</v>
      </c>
      <c r="I7" s="83"/>
    </row>
    <row r="8" spans="1:9" ht="21" customHeight="1">
      <c r="A8" s="100"/>
      <c r="B8" s="94">
        <v>29</v>
      </c>
      <c r="C8" s="99"/>
      <c r="D8" s="96">
        <v>1433766</v>
      </c>
      <c r="E8" s="97">
        <v>1217050</v>
      </c>
      <c r="F8" s="97">
        <v>125846</v>
      </c>
      <c r="G8" s="97">
        <v>45494</v>
      </c>
      <c r="H8" s="97">
        <v>45376</v>
      </c>
      <c r="I8" s="100"/>
    </row>
    <row r="9" spans="1:9" ht="21" customHeight="1" thickBot="1">
      <c r="A9" s="100"/>
      <c r="B9" s="101">
        <v>30</v>
      </c>
      <c r="C9" s="102"/>
      <c r="D9" s="103">
        <v>1435478</v>
      </c>
      <c r="E9" s="104">
        <v>1218762</v>
      </c>
      <c r="F9" s="104">
        <v>125846</v>
      </c>
      <c r="G9" s="104">
        <v>45494</v>
      </c>
      <c r="H9" s="104">
        <v>45376</v>
      </c>
      <c r="I9" s="100"/>
    </row>
    <row r="10" spans="1:9" ht="18" customHeight="1">
      <c r="A10" s="105" t="s">
        <v>75</v>
      </c>
      <c r="B10" s="105"/>
      <c r="C10" s="105"/>
      <c r="D10" s="105"/>
      <c r="E10" s="105"/>
      <c r="F10" s="105"/>
      <c r="G10" s="105"/>
      <c r="H10" s="105"/>
      <c r="I10" s="83"/>
    </row>
    <row r="11" spans="1:9" ht="13.5">
      <c r="A11" s="83"/>
      <c r="B11" s="83"/>
      <c r="C11" s="83"/>
      <c r="D11" s="83"/>
      <c r="E11" s="83"/>
      <c r="F11" s="83"/>
      <c r="G11" s="83"/>
      <c r="H11" s="83"/>
      <c r="I11" s="83"/>
    </row>
  </sheetData>
  <sheetProtection/>
  <mergeCells count="1">
    <mergeCell ref="A1:H1"/>
  </mergeCells>
  <hyperlinks>
    <hyperlink ref="J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SheetLayoutView="100" zoomScalePageLayoutView="0" workbookViewId="0" topLeftCell="A1">
      <selection activeCell="A37" sqref="A37"/>
    </sheetView>
  </sheetViews>
  <sheetFormatPr defaultColWidth="9.140625" defaultRowHeight="15"/>
  <cols>
    <col min="1" max="1" width="8.140625" style="54" customWidth="1"/>
    <col min="2" max="2" width="4.00390625" style="54" customWidth="1"/>
    <col min="3" max="6" width="13.57421875" style="54" customWidth="1"/>
    <col min="7" max="7" width="13.57421875" style="57" customWidth="1"/>
    <col min="8" max="8" width="7.7109375" style="54" customWidth="1"/>
    <col min="9" max="9" width="16.8515625" style="54" bestFit="1" customWidth="1"/>
    <col min="10" max="16384" width="9.00390625" style="54" customWidth="1"/>
  </cols>
  <sheetData>
    <row r="1" spans="1:9" s="4" customFormat="1" ht="18.75">
      <c r="A1" s="174" t="s">
        <v>76</v>
      </c>
      <c r="B1" s="174"/>
      <c r="C1" s="174"/>
      <c r="D1" s="174"/>
      <c r="E1" s="174"/>
      <c r="F1" s="174"/>
      <c r="G1" s="174"/>
      <c r="H1" s="106"/>
      <c r="I1" s="157" t="s">
        <v>94</v>
      </c>
    </row>
    <row r="2" spans="3:7" ht="13.5">
      <c r="C2" s="71"/>
      <c r="D2" s="71"/>
      <c r="E2" s="71"/>
      <c r="F2" s="71"/>
      <c r="G2" s="71"/>
    </row>
    <row r="3" spans="1:7" ht="14.25" thickBot="1">
      <c r="A3" s="56"/>
      <c r="B3" s="56"/>
      <c r="C3" s="56"/>
      <c r="D3" s="56"/>
      <c r="E3" s="56"/>
      <c r="F3" s="56"/>
      <c r="G3" s="107" t="s">
        <v>55</v>
      </c>
    </row>
    <row r="4" spans="1:7" ht="17.25" customHeight="1">
      <c r="A4" s="167" t="s">
        <v>51</v>
      </c>
      <c r="B4" s="166"/>
      <c r="C4" s="49">
        <v>26</v>
      </c>
      <c r="D4" s="108">
        <v>27</v>
      </c>
      <c r="E4" s="108">
        <v>28</v>
      </c>
      <c r="F4" s="108">
        <v>29</v>
      </c>
      <c r="G4" s="109">
        <v>30</v>
      </c>
    </row>
    <row r="5" spans="1:9" ht="17.25" customHeight="1">
      <c r="A5" s="178" t="s">
        <v>30</v>
      </c>
      <c r="B5" s="179"/>
      <c r="C5" s="67">
        <v>2267585</v>
      </c>
      <c r="D5" s="67">
        <v>2273928</v>
      </c>
      <c r="E5" s="67">
        <v>2282081</v>
      </c>
      <c r="F5" s="67">
        <v>2290026</v>
      </c>
      <c r="G5" s="111">
        <v>2296882</v>
      </c>
      <c r="H5" s="71"/>
      <c r="I5" s="71"/>
    </row>
    <row r="6" spans="1:7" ht="6" customHeight="1">
      <c r="A6" s="112"/>
      <c r="B6" s="50"/>
      <c r="C6" s="113"/>
      <c r="D6" s="113"/>
      <c r="E6" s="113"/>
      <c r="F6" s="113"/>
      <c r="G6" s="114"/>
    </row>
    <row r="7" spans="1:8" ht="15.75" customHeight="1">
      <c r="A7" s="115">
        <v>50</v>
      </c>
      <c r="B7" s="116" t="s">
        <v>31</v>
      </c>
      <c r="C7" s="68">
        <v>229178</v>
      </c>
      <c r="D7" s="68">
        <v>229956</v>
      </c>
      <c r="E7" s="68">
        <v>231111</v>
      </c>
      <c r="F7" s="68">
        <v>232604</v>
      </c>
      <c r="G7" s="117">
        <v>233667</v>
      </c>
      <c r="H7" s="71"/>
    </row>
    <row r="8" spans="1:7" ht="15.75" customHeight="1">
      <c r="A8" s="118">
        <v>65</v>
      </c>
      <c r="B8" s="119"/>
      <c r="C8" s="68">
        <v>1963</v>
      </c>
      <c r="D8" s="68">
        <v>1963</v>
      </c>
      <c r="E8" s="68">
        <v>1963</v>
      </c>
      <c r="F8" s="68">
        <v>1963</v>
      </c>
      <c r="G8" s="117">
        <v>1963</v>
      </c>
    </row>
    <row r="9" spans="1:7" ht="15.75" customHeight="1">
      <c r="A9" s="118">
        <v>75</v>
      </c>
      <c r="B9" s="119"/>
      <c r="C9" s="68">
        <v>528122</v>
      </c>
      <c r="D9" s="68">
        <v>529501</v>
      </c>
      <c r="E9" s="68">
        <v>531747</v>
      </c>
      <c r="F9" s="68">
        <v>533618</v>
      </c>
      <c r="G9" s="117">
        <v>534311</v>
      </c>
    </row>
    <row r="10" spans="1:7" ht="15.75" customHeight="1">
      <c r="A10" s="118">
        <v>100</v>
      </c>
      <c r="B10" s="119"/>
      <c r="C10" s="68">
        <v>777440</v>
      </c>
      <c r="D10" s="68">
        <v>779369</v>
      </c>
      <c r="E10" s="68">
        <v>780004</v>
      </c>
      <c r="F10" s="68">
        <v>783233</v>
      </c>
      <c r="G10" s="117">
        <v>785430</v>
      </c>
    </row>
    <row r="11" spans="1:7" ht="15.75" customHeight="1">
      <c r="A11" s="118">
        <v>125</v>
      </c>
      <c r="B11" s="119"/>
      <c r="C11" s="68">
        <v>4725</v>
      </c>
      <c r="D11" s="68">
        <v>4725</v>
      </c>
      <c r="E11" s="68">
        <v>4717</v>
      </c>
      <c r="F11" s="68">
        <v>4083</v>
      </c>
      <c r="G11" s="117">
        <v>4083</v>
      </c>
    </row>
    <row r="12" spans="1:7" ht="15.75" customHeight="1">
      <c r="A12" s="118">
        <v>150</v>
      </c>
      <c r="B12" s="119"/>
      <c r="C12" s="68">
        <v>171235</v>
      </c>
      <c r="D12" s="68">
        <v>173090</v>
      </c>
      <c r="E12" s="68">
        <v>175009</v>
      </c>
      <c r="F12" s="68">
        <v>174678</v>
      </c>
      <c r="G12" s="117">
        <v>175131</v>
      </c>
    </row>
    <row r="13" spans="1:7" ht="15.75" customHeight="1">
      <c r="A13" s="118">
        <v>200</v>
      </c>
      <c r="B13" s="119"/>
      <c r="C13" s="68">
        <v>284491</v>
      </c>
      <c r="D13" s="68">
        <v>283987</v>
      </c>
      <c r="E13" s="68">
        <v>283492</v>
      </c>
      <c r="F13" s="68">
        <v>284209</v>
      </c>
      <c r="G13" s="117">
        <v>284898</v>
      </c>
    </row>
    <row r="14" spans="1:7" ht="15.75" customHeight="1">
      <c r="A14" s="118">
        <v>250</v>
      </c>
      <c r="B14" s="119"/>
      <c r="C14" s="68">
        <v>17705</v>
      </c>
      <c r="D14" s="68">
        <v>17489</v>
      </c>
      <c r="E14" s="68">
        <v>17882</v>
      </c>
      <c r="F14" s="68">
        <v>18308</v>
      </c>
      <c r="G14" s="117">
        <v>18734</v>
      </c>
    </row>
    <row r="15" spans="1:7" ht="15.75" customHeight="1">
      <c r="A15" s="118">
        <v>300</v>
      </c>
      <c r="B15" s="119"/>
      <c r="C15" s="68">
        <v>96691</v>
      </c>
      <c r="D15" s="68">
        <v>97134</v>
      </c>
      <c r="E15" s="68">
        <v>97269</v>
      </c>
      <c r="F15" s="68">
        <v>97335</v>
      </c>
      <c r="G15" s="117">
        <v>97405</v>
      </c>
    </row>
    <row r="16" spans="1:7" ht="15.75" customHeight="1">
      <c r="A16" s="118">
        <v>350</v>
      </c>
      <c r="B16" s="119"/>
      <c r="C16" s="68">
        <v>4124</v>
      </c>
      <c r="D16" s="68">
        <v>4124</v>
      </c>
      <c r="E16" s="68">
        <v>4124</v>
      </c>
      <c r="F16" s="68">
        <v>4124</v>
      </c>
      <c r="G16" s="117">
        <v>3878</v>
      </c>
    </row>
    <row r="17" spans="1:7" ht="15.75" customHeight="1">
      <c r="A17" s="118">
        <v>400</v>
      </c>
      <c r="B17" s="119"/>
      <c r="C17" s="68">
        <v>40076</v>
      </c>
      <c r="D17" s="68">
        <v>40907</v>
      </c>
      <c r="E17" s="68">
        <v>41066</v>
      </c>
      <c r="F17" s="68">
        <v>41086</v>
      </c>
      <c r="G17" s="117">
        <v>41126</v>
      </c>
    </row>
    <row r="18" spans="1:7" ht="15.75" customHeight="1">
      <c r="A18" s="118">
        <v>450</v>
      </c>
      <c r="B18" s="119"/>
      <c r="C18" s="120">
        <v>5</v>
      </c>
      <c r="D18" s="120">
        <v>5</v>
      </c>
      <c r="E18" s="120">
        <v>5</v>
      </c>
      <c r="F18" s="120">
        <v>5</v>
      </c>
      <c r="G18" s="121">
        <v>5</v>
      </c>
    </row>
    <row r="19" spans="1:7" ht="15.75" customHeight="1">
      <c r="A19" s="118">
        <v>500</v>
      </c>
      <c r="B19" s="119"/>
      <c r="C19" s="68">
        <v>38995</v>
      </c>
      <c r="D19" s="68">
        <v>39047</v>
      </c>
      <c r="E19" s="68">
        <v>39047</v>
      </c>
      <c r="F19" s="68">
        <v>39372</v>
      </c>
      <c r="G19" s="117">
        <v>39375</v>
      </c>
    </row>
    <row r="20" spans="1:7" ht="15.75" customHeight="1">
      <c r="A20" s="118">
        <v>600</v>
      </c>
      <c r="B20" s="119"/>
      <c r="C20" s="68">
        <v>27077</v>
      </c>
      <c r="D20" s="68">
        <v>27074</v>
      </c>
      <c r="E20" s="68">
        <v>27093</v>
      </c>
      <c r="F20" s="68">
        <v>27409</v>
      </c>
      <c r="G20" s="117">
        <v>27633</v>
      </c>
    </row>
    <row r="21" spans="1:7" ht="15.75" customHeight="1">
      <c r="A21" s="118">
        <v>700</v>
      </c>
      <c r="B21" s="119"/>
      <c r="C21" s="68">
        <v>13681</v>
      </c>
      <c r="D21" s="68">
        <v>13786</v>
      </c>
      <c r="E21" s="68">
        <v>13786</v>
      </c>
      <c r="F21" s="68">
        <v>13803</v>
      </c>
      <c r="G21" s="117">
        <v>14113</v>
      </c>
    </row>
    <row r="22" spans="1:7" ht="15.75" customHeight="1">
      <c r="A22" s="118">
        <v>800</v>
      </c>
      <c r="B22" s="119"/>
      <c r="C22" s="68">
        <v>7744</v>
      </c>
      <c r="D22" s="68">
        <v>8014</v>
      </c>
      <c r="E22" s="68">
        <v>9811</v>
      </c>
      <c r="F22" s="68">
        <v>10061</v>
      </c>
      <c r="G22" s="117">
        <v>10995</v>
      </c>
    </row>
    <row r="23" spans="1:7" ht="15.75" customHeight="1">
      <c r="A23" s="115">
        <v>900</v>
      </c>
      <c r="B23" s="50"/>
      <c r="C23" s="68">
        <v>4683</v>
      </c>
      <c r="D23" s="68">
        <v>4961</v>
      </c>
      <c r="E23" s="68">
        <v>5185</v>
      </c>
      <c r="F23" s="68">
        <v>5365</v>
      </c>
      <c r="G23" s="117">
        <v>5365</v>
      </c>
    </row>
    <row r="24" spans="1:7" ht="15.75" customHeight="1">
      <c r="A24" s="118">
        <v>1000</v>
      </c>
      <c r="B24" s="72"/>
      <c r="C24" s="68">
        <v>18670</v>
      </c>
      <c r="D24" s="68">
        <v>18392</v>
      </c>
      <c r="E24" s="68">
        <v>18366</v>
      </c>
      <c r="F24" s="68">
        <v>18366</v>
      </c>
      <c r="G24" s="117">
        <v>18366</v>
      </c>
    </row>
    <row r="25" spans="1:7" ht="15.75" customHeight="1" thickBot="1">
      <c r="A25" s="118">
        <v>1100</v>
      </c>
      <c r="B25" s="72"/>
      <c r="C25" s="68">
        <v>980</v>
      </c>
      <c r="D25" s="68">
        <v>404</v>
      </c>
      <c r="E25" s="68">
        <v>404</v>
      </c>
      <c r="F25" s="68">
        <v>404</v>
      </c>
      <c r="G25" s="117">
        <v>404</v>
      </c>
    </row>
    <row r="26" spans="1:7" ht="15.75" customHeight="1">
      <c r="A26" s="33" t="s">
        <v>77</v>
      </c>
      <c r="B26" s="33"/>
      <c r="C26" s="33"/>
      <c r="D26" s="33"/>
      <c r="E26" s="33"/>
      <c r="F26" s="33"/>
      <c r="G26" s="122"/>
    </row>
    <row r="27" spans="1:7" ht="13.5">
      <c r="A27" s="34" t="s">
        <v>52</v>
      </c>
      <c r="B27" s="34"/>
      <c r="C27" s="34"/>
      <c r="D27" s="34"/>
      <c r="E27" s="34"/>
      <c r="F27" s="34"/>
      <c r="G27" s="114"/>
    </row>
    <row r="29" spans="1:9" s="1" customFormat="1" ht="13.5">
      <c r="A29" s="54"/>
      <c r="B29" s="54"/>
      <c r="C29" s="71"/>
      <c r="D29" s="71"/>
      <c r="E29" s="71"/>
      <c r="F29" s="71"/>
      <c r="G29" s="123"/>
      <c r="H29" s="54"/>
      <c r="I29" s="54"/>
    </row>
  </sheetData>
  <sheetProtection/>
  <mergeCells count="3">
    <mergeCell ref="A1:G1"/>
    <mergeCell ref="A4:B4"/>
    <mergeCell ref="A5:B5"/>
  </mergeCells>
  <hyperlinks>
    <hyperlink ref="I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A39" sqref="A39"/>
    </sheetView>
  </sheetViews>
  <sheetFormatPr defaultColWidth="9.140625" defaultRowHeight="15"/>
  <cols>
    <col min="1" max="1" width="17.8515625" style="54" customWidth="1"/>
    <col min="2" max="6" width="14.57421875" style="54" customWidth="1"/>
    <col min="7" max="7" width="7.421875" style="54" customWidth="1"/>
    <col min="8" max="8" width="16.8515625" style="54" bestFit="1" customWidth="1"/>
    <col min="9" max="16384" width="9.00390625" style="54" customWidth="1"/>
  </cols>
  <sheetData>
    <row r="1" spans="1:8" s="4" customFormat="1" ht="18.75">
      <c r="A1" s="174" t="s">
        <v>78</v>
      </c>
      <c r="B1" s="174"/>
      <c r="C1" s="174"/>
      <c r="D1" s="174"/>
      <c r="E1" s="174"/>
      <c r="F1" s="174"/>
      <c r="G1" s="106"/>
      <c r="H1" s="157" t="s">
        <v>94</v>
      </c>
    </row>
    <row r="3" spans="1:6" ht="15" customHeight="1" thickBot="1">
      <c r="A3" s="56"/>
      <c r="B3" s="107"/>
      <c r="C3" s="56"/>
      <c r="D3" s="56"/>
      <c r="E3" s="107"/>
      <c r="F3" s="62"/>
    </row>
    <row r="4" spans="1:6" ht="15" customHeight="1">
      <c r="A4" s="162" t="s">
        <v>32</v>
      </c>
      <c r="B4" s="51"/>
      <c r="C4" s="180" t="s">
        <v>33</v>
      </c>
      <c r="D4" s="180"/>
      <c r="E4" s="180"/>
      <c r="F4" s="52"/>
    </row>
    <row r="5" spans="1:6" ht="15" customHeight="1">
      <c r="A5" s="164"/>
      <c r="B5" s="28" t="s">
        <v>22</v>
      </c>
      <c r="C5" s="28" t="s">
        <v>34</v>
      </c>
      <c r="D5" s="28" t="s">
        <v>35</v>
      </c>
      <c r="E5" s="28" t="s">
        <v>36</v>
      </c>
      <c r="F5" s="53" t="s">
        <v>37</v>
      </c>
    </row>
    <row r="6" spans="1:8" s="13" customFormat="1" ht="6" customHeight="1">
      <c r="A6" s="50"/>
      <c r="B6" s="124"/>
      <c r="C6" s="110"/>
      <c r="D6" s="110"/>
      <c r="E6" s="110"/>
      <c r="F6" s="110"/>
      <c r="G6" s="54"/>
      <c r="H6" s="54"/>
    </row>
    <row r="7" spans="1:6" ht="15" customHeight="1">
      <c r="A7" s="125">
        <v>26</v>
      </c>
      <c r="B7" s="75">
        <v>63559</v>
      </c>
      <c r="C7" s="68">
        <v>59129</v>
      </c>
      <c r="D7" s="120">
        <v>10</v>
      </c>
      <c r="E7" s="68">
        <v>3730</v>
      </c>
      <c r="F7" s="68">
        <v>690</v>
      </c>
    </row>
    <row r="8" spans="1:6" ht="15" customHeight="1">
      <c r="A8" s="126">
        <f>A7+1</f>
        <v>27</v>
      </c>
      <c r="B8" s="75">
        <v>63756</v>
      </c>
      <c r="C8" s="68">
        <v>59347</v>
      </c>
      <c r="D8" s="120">
        <v>9</v>
      </c>
      <c r="E8" s="68">
        <v>3701</v>
      </c>
      <c r="F8" s="68">
        <v>699</v>
      </c>
    </row>
    <row r="9" spans="1:6" ht="15" customHeight="1">
      <c r="A9" s="126">
        <f>A8+1</f>
        <v>28</v>
      </c>
      <c r="B9" s="75">
        <v>63720</v>
      </c>
      <c r="C9" s="68">
        <v>59403</v>
      </c>
      <c r="D9" s="120">
        <v>8</v>
      </c>
      <c r="E9" s="68">
        <v>3611</v>
      </c>
      <c r="F9" s="68">
        <v>698</v>
      </c>
    </row>
    <row r="10" spans="1:8" s="2" customFormat="1" ht="15" customHeight="1">
      <c r="A10" s="126">
        <f>A9+1</f>
        <v>29</v>
      </c>
      <c r="B10" s="9">
        <v>63597</v>
      </c>
      <c r="C10" s="10">
        <v>59285</v>
      </c>
      <c r="D10" s="127">
        <v>8</v>
      </c>
      <c r="E10" s="10">
        <v>3595</v>
      </c>
      <c r="F10" s="10">
        <v>709</v>
      </c>
      <c r="G10" s="57"/>
      <c r="H10" s="57"/>
    </row>
    <row r="11" spans="1:8" s="2" customFormat="1" ht="15" customHeight="1">
      <c r="A11" s="128">
        <f>A10+1</f>
        <v>30</v>
      </c>
      <c r="B11" s="129">
        <v>62479</v>
      </c>
      <c r="C11" s="130">
        <v>58322</v>
      </c>
      <c r="D11" s="131">
        <v>9</v>
      </c>
      <c r="E11" s="130">
        <v>3439</v>
      </c>
      <c r="F11" s="130">
        <v>709</v>
      </c>
      <c r="G11" s="123"/>
      <c r="H11" s="57"/>
    </row>
    <row r="12" spans="1:8" s="3" customFormat="1" ht="6" customHeight="1" thickBot="1">
      <c r="A12" s="128"/>
      <c r="B12" s="132"/>
      <c r="C12" s="133"/>
      <c r="D12" s="134"/>
      <c r="E12" s="133"/>
      <c r="F12" s="133"/>
      <c r="G12" s="123"/>
      <c r="H12" s="57"/>
    </row>
    <row r="13" spans="1:7" ht="15" customHeight="1">
      <c r="A13" s="162" t="s">
        <v>32</v>
      </c>
      <c r="B13" s="135"/>
      <c r="C13" s="181" t="s">
        <v>38</v>
      </c>
      <c r="D13" s="181"/>
      <c r="E13" s="181"/>
      <c r="F13" s="136"/>
      <c r="G13" s="123"/>
    </row>
    <row r="14" spans="1:7" ht="15" customHeight="1">
      <c r="A14" s="164"/>
      <c r="B14" s="137" t="s">
        <v>22</v>
      </c>
      <c r="C14" s="137" t="s">
        <v>34</v>
      </c>
      <c r="D14" s="137" t="s">
        <v>35</v>
      </c>
      <c r="E14" s="137" t="s">
        <v>36</v>
      </c>
      <c r="F14" s="138" t="s">
        <v>37</v>
      </c>
      <c r="G14" s="123"/>
    </row>
    <row r="15" spans="1:8" s="13" customFormat="1" ht="6" customHeight="1">
      <c r="A15" s="50"/>
      <c r="B15" s="139"/>
      <c r="C15" s="140"/>
      <c r="D15" s="140"/>
      <c r="E15" s="140"/>
      <c r="F15" s="140"/>
      <c r="G15" s="123"/>
      <c r="H15" s="54"/>
    </row>
    <row r="16" spans="1:7" ht="15" customHeight="1">
      <c r="A16" s="125">
        <f>A7</f>
        <v>26</v>
      </c>
      <c r="B16" s="75">
        <v>54052</v>
      </c>
      <c r="C16" s="68">
        <v>50727</v>
      </c>
      <c r="D16" s="120">
        <v>9</v>
      </c>
      <c r="E16" s="68">
        <v>2684</v>
      </c>
      <c r="F16" s="68">
        <v>632</v>
      </c>
      <c r="G16" s="123"/>
    </row>
    <row r="17" spans="1:7" ht="15" customHeight="1">
      <c r="A17" s="126">
        <f>A16+1</f>
        <v>27</v>
      </c>
      <c r="B17" s="75">
        <v>54243</v>
      </c>
      <c r="C17" s="68">
        <v>50955</v>
      </c>
      <c r="D17" s="120">
        <v>9</v>
      </c>
      <c r="E17" s="68">
        <v>2645</v>
      </c>
      <c r="F17" s="68">
        <v>634</v>
      </c>
      <c r="G17" s="123"/>
    </row>
    <row r="18" spans="1:7" ht="15" customHeight="1">
      <c r="A18" s="126">
        <f>A17+1</f>
        <v>28</v>
      </c>
      <c r="B18" s="75">
        <v>54287</v>
      </c>
      <c r="C18" s="68">
        <v>51018</v>
      </c>
      <c r="D18" s="120">
        <v>8</v>
      </c>
      <c r="E18" s="68">
        <v>2630</v>
      </c>
      <c r="F18" s="68">
        <v>631</v>
      </c>
      <c r="G18" s="123"/>
    </row>
    <row r="19" spans="1:8" s="3" customFormat="1" ht="15" customHeight="1">
      <c r="A19" s="126">
        <f>A18+1</f>
        <v>29</v>
      </c>
      <c r="B19" s="9">
        <v>53877</v>
      </c>
      <c r="C19" s="10">
        <v>50654</v>
      </c>
      <c r="D19" s="127">
        <v>8</v>
      </c>
      <c r="E19" s="10">
        <v>2579</v>
      </c>
      <c r="F19" s="10">
        <v>636</v>
      </c>
      <c r="G19" s="123"/>
      <c r="H19" s="57"/>
    </row>
    <row r="20" spans="1:8" s="2" customFormat="1" ht="15" customHeight="1">
      <c r="A20" s="128">
        <f>A19+1</f>
        <v>30</v>
      </c>
      <c r="B20" s="129">
        <v>53350</v>
      </c>
      <c r="C20" s="130">
        <v>50162</v>
      </c>
      <c r="D20" s="131">
        <v>9</v>
      </c>
      <c r="E20" s="130">
        <v>2536</v>
      </c>
      <c r="F20" s="130">
        <v>643</v>
      </c>
      <c r="G20" s="123"/>
      <c r="H20" s="57"/>
    </row>
    <row r="21" spans="1:8" ht="16.5" customHeight="1" thickBot="1">
      <c r="A21" s="128"/>
      <c r="B21" s="132"/>
      <c r="C21" s="133"/>
      <c r="D21" s="141"/>
      <c r="E21" s="133"/>
      <c r="F21" s="133"/>
      <c r="G21" s="123"/>
      <c r="H21" s="57"/>
    </row>
    <row r="22" spans="1:7" ht="15" customHeight="1">
      <c r="A22" s="162" t="s">
        <v>39</v>
      </c>
      <c r="B22" s="142"/>
      <c r="C22" s="182" t="s">
        <v>40</v>
      </c>
      <c r="D22" s="182"/>
      <c r="E22" s="143" t="s">
        <v>65</v>
      </c>
      <c r="F22" s="144"/>
      <c r="G22" s="123"/>
    </row>
    <row r="23" spans="1:8" s="13" customFormat="1" ht="14.25" customHeight="1">
      <c r="A23" s="164"/>
      <c r="B23" s="137" t="s">
        <v>22</v>
      </c>
      <c r="C23" s="137" t="s">
        <v>34</v>
      </c>
      <c r="D23" s="137" t="s">
        <v>35</v>
      </c>
      <c r="E23" s="137" t="s">
        <v>36</v>
      </c>
      <c r="F23" s="138" t="s">
        <v>37</v>
      </c>
      <c r="G23" s="123"/>
      <c r="H23" s="54"/>
    </row>
    <row r="24" spans="1:7" ht="15" customHeight="1">
      <c r="A24" s="50"/>
      <c r="B24" s="139"/>
      <c r="C24" s="140"/>
      <c r="D24" s="140"/>
      <c r="E24" s="140"/>
      <c r="F24" s="140"/>
      <c r="G24" s="123"/>
    </row>
    <row r="25" spans="1:7" ht="15" customHeight="1">
      <c r="A25" s="125">
        <f>A16</f>
        <v>26</v>
      </c>
      <c r="B25" s="75">
        <v>1699670</v>
      </c>
      <c r="C25" s="68">
        <v>581752</v>
      </c>
      <c r="D25" s="120">
        <v>563704</v>
      </c>
      <c r="E25" s="68">
        <v>305216</v>
      </c>
      <c r="F25" s="68">
        <v>248998</v>
      </c>
      <c r="G25" s="123"/>
    </row>
    <row r="26" spans="1:7" ht="15" customHeight="1">
      <c r="A26" s="126">
        <f>A25+1</f>
        <v>27</v>
      </c>
      <c r="B26" s="75">
        <v>1610682</v>
      </c>
      <c r="C26" s="68">
        <v>563967</v>
      </c>
      <c r="D26" s="120">
        <v>493758</v>
      </c>
      <c r="E26" s="68">
        <v>305951</v>
      </c>
      <c r="F26" s="68">
        <v>247006</v>
      </c>
      <c r="G26" s="123"/>
    </row>
    <row r="27" spans="1:8" s="3" customFormat="1" ht="15" customHeight="1">
      <c r="A27" s="126">
        <f>A26+1</f>
        <v>28</v>
      </c>
      <c r="B27" s="75">
        <v>1364626</v>
      </c>
      <c r="C27" s="68">
        <v>553787</v>
      </c>
      <c r="D27" s="120">
        <v>228969</v>
      </c>
      <c r="E27" s="68">
        <v>306717</v>
      </c>
      <c r="F27" s="68">
        <v>275153</v>
      </c>
      <c r="G27" s="123"/>
      <c r="H27" s="54"/>
    </row>
    <row r="28" spans="1:8" s="2" customFormat="1" ht="15" customHeight="1">
      <c r="A28" s="126">
        <f>A27+1</f>
        <v>29</v>
      </c>
      <c r="B28" s="9">
        <v>1413566</v>
      </c>
      <c r="C28" s="10">
        <v>584016</v>
      </c>
      <c r="D28" s="127">
        <v>226476</v>
      </c>
      <c r="E28" s="10">
        <v>313635</v>
      </c>
      <c r="F28" s="10">
        <v>289439</v>
      </c>
      <c r="G28" s="123"/>
      <c r="H28" s="57"/>
    </row>
    <row r="29" spans="1:8" s="2" customFormat="1" ht="15" customHeight="1">
      <c r="A29" s="128">
        <f>A28+1</f>
        <v>30</v>
      </c>
      <c r="B29" s="129">
        <v>1376228</v>
      </c>
      <c r="C29" s="130">
        <v>551620</v>
      </c>
      <c r="D29" s="131">
        <v>228242</v>
      </c>
      <c r="E29" s="130">
        <v>310309</v>
      </c>
      <c r="F29" s="130">
        <v>286057</v>
      </c>
      <c r="G29" s="123"/>
      <c r="H29" s="57"/>
    </row>
    <row r="30" spans="1:8" ht="14.25" thickBot="1">
      <c r="A30" s="128"/>
      <c r="B30" s="145"/>
      <c r="C30" s="146"/>
      <c r="D30" s="147"/>
      <c r="E30" s="146"/>
      <c r="F30" s="146"/>
      <c r="G30" s="57"/>
      <c r="H30" s="57"/>
    </row>
    <row r="31" spans="1:6" ht="13.5">
      <c r="A31" s="33" t="s">
        <v>53</v>
      </c>
      <c r="B31" s="33"/>
      <c r="C31" s="33"/>
      <c r="D31" s="33"/>
      <c r="E31" s="33"/>
      <c r="F31" s="33"/>
    </row>
  </sheetData>
  <sheetProtection/>
  <mergeCells count="7">
    <mergeCell ref="A1:F1"/>
    <mergeCell ref="A4:A5"/>
    <mergeCell ref="C4:E4"/>
    <mergeCell ref="A13:A14"/>
    <mergeCell ref="C13:E13"/>
    <mergeCell ref="A22:A23"/>
    <mergeCell ref="C22:D22"/>
  </mergeCells>
  <hyperlinks>
    <hyperlink ref="H1" location="項目一覧表!A1" display="項目一覧表へ戻る"/>
  </hyperlink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vdiadmin</cp:lastModifiedBy>
  <dcterms:modified xsi:type="dcterms:W3CDTF">2021-12-17T02:43:52Z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