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項目一覧表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</sheets>
  <definedNames>
    <definedName name="_xlnm.Print_Area" localSheetId="1">'3-1'!$A$3:$I$60</definedName>
    <definedName name="_xlnm.Print_Area" localSheetId="2">'3-2'!$A$3:$H$46</definedName>
    <definedName name="_xlnm.Print_Area" localSheetId="3">'3-3'!$A$2:$H$45</definedName>
    <definedName name="_xlnm.Print_Area" localSheetId="4">'3-4'!$A$1:$I$21</definedName>
    <definedName name="_xlnm.Print_Area" localSheetId="5">'3-5'!$A$3:$K$21</definedName>
    <definedName name="_xlnm.Print_Area" localSheetId="6">'3-6'!$A$1:$H$18</definedName>
    <definedName name="_xlnm.Print_Area" localSheetId="7">'3-7'!$A$1:$O$22</definedName>
    <definedName name="_xlnm.Print_Area" localSheetId="0">'項目一覧表'!$A$1:$M$22</definedName>
  </definedNames>
  <calcPr fullCalcOnLoad="1"/>
</workbook>
</file>

<file path=xl/sharedStrings.xml><?xml version="1.0" encoding="utf-8"?>
<sst xmlns="http://schemas.openxmlformats.org/spreadsheetml/2006/main" count="497" uniqueCount="263">
  <si>
    <t>（単位：戸）</t>
  </si>
  <si>
    <t>総農家数</t>
  </si>
  <si>
    <t>-</t>
  </si>
  <si>
    <t>林</t>
  </si>
  <si>
    <t>漁業センサス(各年11月1日)結果</t>
  </si>
  <si>
    <t>区      分</t>
  </si>
  <si>
    <t>経 　営 　組    織　 別　 経　 営 　体　 数</t>
  </si>
  <si>
    <t>総  数</t>
  </si>
  <si>
    <t>個  人</t>
  </si>
  <si>
    <t>会  社</t>
  </si>
  <si>
    <t>漁業協同</t>
  </si>
  <si>
    <t>漁業生産</t>
  </si>
  <si>
    <t>共同経営</t>
  </si>
  <si>
    <t>官公庁・学校</t>
  </si>
  <si>
    <t>組　　合</t>
  </si>
  <si>
    <t>・試験場等</t>
  </si>
  <si>
    <t>-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</si>
  <si>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</si>
  <si>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</si>
  <si>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</si>
  <si>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</si>
  <si>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</si>
  <si>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</si>
  <si>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</si>
  <si>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</si>
  <si>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　最も多くの人が漁業の海上作業に従事した時の従事者数をいう。</t>
  </si>
  <si>
    <t>区　　分</t>
  </si>
  <si>
    <t>採　　　 捕　・　採　　　 貝</t>
  </si>
  <si>
    <t>小型底</t>
  </si>
  <si>
    <t>その他</t>
  </si>
  <si>
    <t>小  型</t>
  </si>
  <si>
    <t>の  刺</t>
  </si>
  <si>
    <t>びき網</t>
  </si>
  <si>
    <t>し  網</t>
  </si>
  <si>
    <t>定置網</t>
  </si>
  <si>
    <t>の　網</t>
  </si>
  <si>
    <t>釣</t>
  </si>
  <si>
    <t>採 捕・採 貝</t>
  </si>
  <si>
    <t>海　　面　　養　　殖</t>
  </si>
  <si>
    <t>潜水器</t>
  </si>
  <si>
    <t>ぶり類</t>
  </si>
  <si>
    <t>かき類</t>
  </si>
  <si>
    <t>のり類</t>
  </si>
  <si>
    <t>の魚類</t>
  </si>
  <si>
    <t>漁　業</t>
  </si>
  <si>
    <t>の漁業</t>
  </si>
  <si>
    <t>養  殖</t>
  </si>
  <si>
    <t>養 殖 方 法 別 経 営 体 数</t>
  </si>
  <si>
    <t>従  事  者  数</t>
  </si>
  <si>
    <t>池  中  養  殖</t>
  </si>
  <si>
    <t>ため池</t>
  </si>
  <si>
    <t>止水式</t>
  </si>
  <si>
    <t>流水式</t>
  </si>
  <si>
    <t>循環式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</si>
  <si>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</si>
  <si>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</si>
  <si>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</si>
  <si>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</si>
  <si>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</si>
  <si>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</si>
  <si>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作付面積</t>
  </si>
  <si>
    <t>収 穫 量</t>
  </si>
  <si>
    <t>…</t>
  </si>
  <si>
    <t>小  　 　豆</t>
  </si>
  <si>
    <t>大  豆 (乾)</t>
  </si>
  <si>
    <t>えんどう (乾)</t>
  </si>
  <si>
    <t>総　　数</t>
  </si>
  <si>
    <t>魚　　　　　　　　　　　　　類</t>
  </si>
  <si>
    <t>魚 類 計</t>
  </si>
  <si>
    <t>まぐろ類</t>
  </si>
  <si>
    <t>かじき類</t>
  </si>
  <si>
    <t>さめ類</t>
  </si>
  <si>
    <t>かつお類</t>
  </si>
  <si>
    <t>むろあじ類</t>
  </si>
  <si>
    <t>さば類</t>
  </si>
  <si>
    <t>かれい類</t>
  </si>
  <si>
    <t>あなご類</t>
  </si>
  <si>
    <t>さわら類</t>
  </si>
  <si>
    <t>すずき類</t>
  </si>
  <si>
    <t>ふぐ類</t>
  </si>
  <si>
    <t>その他の
魚類</t>
  </si>
  <si>
    <t>その他の
えび類</t>
  </si>
  <si>
    <t>かに類計</t>
  </si>
  <si>
    <t>貝　　　　　　類</t>
  </si>
  <si>
    <t>その他の
かに類</t>
  </si>
  <si>
    <t>貝類計</t>
  </si>
  <si>
    <t>あわび類</t>
  </si>
  <si>
    <t>あさり類</t>
  </si>
  <si>
    <t>貝　類</t>
  </si>
  <si>
    <t>海藻類</t>
  </si>
  <si>
    <t>その他の
貝類</t>
  </si>
  <si>
    <t>いか類</t>
  </si>
  <si>
    <t>たこ類</t>
  </si>
  <si>
    <t>うに類</t>
  </si>
  <si>
    <t>その他
水産動物</t>
  </si>
  <si>
    <t>海藻類計</t>
  </si>
  <si>
    <t>総  　数</t>
  </si>
  <si>
    <t>船びき網</t>
  </si>
  <si>
    <t>大型定置網</t>
  </si>
  <si>
    <t>小型定置網</t>
  </si>
  <si>
    <t>遠洋まぐろはえ縄</t>
  </si>
  <si>
    <t>その他の釣</t>
  </si>
  <si>
    <t>採貝・採藻</t>
  </si>
  <si>
    <t>その他の
網漁業</t>
  </si>
  <si>
    <t>その他の
はえ縄</t>
  </si>
  <si>
    <t>その他の
漁業</t>
  </si>
  <si>
    <t>その他の
刺網</t>
  </si>
  <si>
    <t>専業
農家</t>
  </si>
  <si>
    <t>ひき釣</t>
  </si>
  <si>
    <t>兼業
農家</t>
  </si>
  <si>
    <t>ひき縄</t>
  </si>
  <si>
    <t>の</t>
  </si>
  <si>
    <t>…</t>
  </si>
  <si>
    <t>まだい</t>
  </si>
  <si>
    <t>農林業センサス(各年2月1日)結果</t>
  </si>
  <si>
    <t>えび類</t>
  </si>
  <si>
    <t>か　に　類</t>
  </si>
  <si>
    <t>えび類計</t>
  </si>
  <si>
    <t>３－１　農家数</t>
  </si>
  <si>
    <t>(1)種類別・地区別農家数</t>
  </si>
  <si>
    <t>区分</t>
  </si>
  <si>
    <t>土地持ち
非農家数</t>
  </si>
  <si>
    <t>販売
農家数</t>
  </si>
  <si>
    <t>自給的
農家数</t>
  </si>
  <si>
    <t>第１種
兼業農家</t>
  </si>
  <si>
    <t>第２種
兼業農家</t>
  </si>
  <si>
    <t>本庁</t>
  </si>
  <si>
    <t>前田</t>
  </si>
  <si>
    <t>川添</t>
  </si>
  <si>
    <t>三谷</t>
  </si>
  <si>
    <t>多肥</t>
  </si>
  <si>
    <t>仏生山</t>
  </si>
  <si>
    <t>一宮</t>
  </si>
  <si>
    <t>川岡</t>
  </si>
  <si>
    <t>円座</t>
  </si>
  <si>
    <t>檀紙</t>
  </si>
  <si>
    <t>弦打</t>
  </si>
  <si>
    <t>鬼無</t>
  </si>
  <si>
    <t>香西</t>
  </si>
  <si>
    <t>下笠居</t>
  </si>
  <si>
    <t>雌雄島</t>
  </si>
  <si>
    <t>川島</t>
  </si>
  <si>
    <t>十河</t>
  </si>
  <si>
    <t>東植田</t>
  </si>
  <si>
    <t>西植田</t>
  </si>
  <si>
    <t>塩江</t>
  </si>
  <si>
    <t>香南</t>
  </si>
  <si>
    <t>香川</t>
  </si>
  <si>
    <t>国分寺</t>
  </si>
  <si>
    <t>庵治</t>
  </si>
  <si>
    <t>牟礼</t>
  </si>
  <si>
    <t>(2)耕地面積規模別販売農家数</t>
  </si>
  <si>
    <t>区分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</si>
  <si>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</si>
  <si>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</si>
  <si>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</si>
  <si>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</si>
  <si>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</si>
  <si>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</si>
  <si>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</si>
  <si>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5.0ha以上</t>
  </si>
  <si>
    <t xml:space="preserve">  あっても調査期日前1年間の農産物総販売金額が15万円以上あった世帯をいう。</t>
  </si>
  <si>
    <t>　をいう。</t>
  </si>
  <si>
    <t>　  第１種兼業農家…農業所得を主とする兼業農家</t>
  </si>
  <si>
    <t xml:space="preserve">    第２種兼業農家…農業所得を従とする兼業農家</t>
  </si>
  <si>
    <t>（単位：ha、ｔ）</t>
  </si>
  <si>
    <t xml:space="preserve">・専業農家とは、世帯員の中に兼業従事者が1人もいない農家をいう。
</t>
  </si>
  <si>
    <t xml:space="preserve">・兼業農家とは、世帯員の中に兼業従事者が1人以上いる農家をいう。
</t>
  </si>
  <si>
    <t>・自給的農家とは、経営耕地面積が30ａ未満かつ調査期日前1年間の農産物総販売金額が50万円未満の農家</t>
  </si>
  <si>
    <t>・地区別の本庁区域には、鶴尾、太田、木太、古高松、屋島地区を加えたものをいう。</t>
  </si>
  <si>
    <t>・最盛期の海上作業従事者数とは、調査日前１年間に営んだすべての海面漁業において年間を通して</t>
  </si>
  <si>
    <t>・販売農家とは、経営耕地面積が30ａ以上又は調査期日前1年間の農産物総販売金額が50万円以上の農家</t>
  </si>
  <si>
    <t>・土地持ち非農家とは、農家以外で耕地及び耕作放棄地を5ａ以上所有している世帯をいう。</t>
  </si>
  <si>
    <t>３－２　農作物作付面積及び収穫量</t>
  </si>
  <si>
    <t>（単位：t）</t>
  </si>
  <si>
    <t>このしろ</t>
  </si>
  <si>
    <t>まいわし</t>
  </si>
  <si>
    <t>うるめいわし</t>
  </si>
  <si>
    <t>かたくち
いわし</t>
  </si>
  <si>
    <t>しらす</t>
  </si>
  <si>
    <t>まあじ</t>
  </si>
  <si>
    <t>　</t>
  </si>
  <si>
    <t>ひらめ</t>
  </si>
  <si>
    <t>たちうお</t>
  </si>
  <si>
    <t>くろだい
・へだい</t>
  </si>
  <si>
    <t>いかなご</t>
  </si>
  <si>
    <t>くるまえび</t>
  </si>
  <si>
    <t>がざみ</t>
  </si>
  <si>
    <t>さざえ</t>
  </si>
  <si>
    <t>そ の 他 の 水 産 動 物 類</t>
  </si>
  <si>
    <t>夏秋きゅうり</t>
  </si>
  <si>
    <t>冬春トマト</t>
  </si>
  <si>
    <t>・指定野菜のみ作成しており、野菜の季節区分を追加した。</t>
  </si>
  <si>
    <t xml:space="preserve">   20</t>
  </si>
  <si>
    <t xml:space="preserve">   25</t>
  </si>
  <si>
    <t>使   用   漁   船   数</t>
  </si>
  <si>
    <t>海上作業従事者数</t>
  </si>
  <si>
    <t>３－５　おもな漁業種類別経営体数（海面漁業）</t>
  </si>
  <si>
    <t>漁業センサス(各年11月1日)結果</t>
  </si>
  <si>
    <t>敷き網</t>
  </si>
  <si>
    <t>はえ縄</t>
  </si>
  <si>
    <t>の　釣</t>
  </si>
  <si>
    <t>採 貝</t>
  </si>
  <si>
    <t>こんぶ</t>
  </si>
  <si>
    <t>・</t>
  </si>
  <si>
    <t>わかめ</t>
  </si>
  <si>
    <t>採 藻</t>
  </si>
  <si>
    <t>養殖</t>
  </si>
  <si>
    <t>養　殖</t>
  </si>
  <si>
    <t>-</t>
  </si>
  <si>
    <t>雑　穀</t>
  </si>
  <si>
    <t xml:space="preserve">主　要　豆　類     </t>
  </si>
  <si>
    <t>たまねぎ</t>
  </si>
  <si>
    <t>はくさい</t>
  </si>
  <si>
    <t>だ い こ ん</t>
  </si>
  <si>
    <t>さ と い も</t>
  </si>
  <si>
    <t>ばれいしょ</t>
  </si>
  <si>
    <t>す　い　か</t>
  </si>
  <si>
    <t>か ぼ ち ゃ</t>
  </si>
  <si>
    <t>　集計しています。</t>
  </si>
  <si>
    <t>３－３　魚種別漁獲量</t>
  </si>
  <si>
    <t>え　　　び　　　類</t>
  </si>
  <si>
    <t>３－６　漁業種類別漁獲量</t>
  </si>
  <si>
    <t>（単位：t）</t>
  </si>
  <si>
    <t>底びき網</t>
  </si>
  <si>
    <t xml:space="preserve">  27</t>
  </si>
  <si>
    <t>平成22年</t>
  </si>
  <si>
    <t>・平成22年については、平成27年2月1日時点の市域に組み替えたものである。</t>
  </si>
  <si>
    <t>・「きゅうり」については、平成22年以降に指定を受けている「夏秋きゅうり」のみ</t>
  </si>
  <si>
    <t>資料：海面漁業生産統計調査</t>
  </si>
  <si>
    <t>資料：海面漁業生産統計調査</t>
  </si>
  <si>
    <t>資料：作物統計調査</t>
  </si>
  <si>
    <t>・農家とは、調査期日現在の経営耕地面積が10ａ以上の農業を営む世帯又は経営耕地面積が10ａ未満で</t>
  </si>
  <si>
    <t>・海上作業従事者数は、平成15年までは最盛期の従事者数、平成20年以降は11月1日現在の従事者数。</t>
  </si>
  <si>
    <t>-</t>
  </si>
  <si>
    <t>平 成 15 年</t>
  </si>
  <si>
    <t xml:space="preserve">   20</t>
  </si>
  <si>
    <t xml:space="preserve">   25</t>
  </si>
  <si>
    <t xml:space="preserve">   30</t>
  </si>
  <si>
    <t xml:space="preserve">   30</t>
  </si>
  <si>
    <t>３－７　養殖方法別・従事者数（内水面養殖業）</t>
  </si>
  <si>
    <t>平成 15年</t>
  </si>
  <si>
    <t xml:space="preserve">  30</t>
  </si>
  <si>
    <t>資料：2018年漁業センサス　内水面漁業経営体調査</t>
  </si>
  <si>
    <t>3　農業・漁業</t>
  </si>
  <si>
    <t>3-1</t>
  </si>
  <si>
    <t>3-2</t>
  </si>
  <si>
    <t>3-3</t>
  </si>
  <si>
    <t>3-4</t>
  </si>
  <si>
    <t>3-5</t>
  </si>
  <si>
    <t>3-6</t>
  </si>
  <si>
    <t>3-7</t>
  </si>
  <si>
    <t>農作物作付面積及び収穫量</t>
  </si>
  <si>
    <t>魚種別漁獲量</t>
  </si>
  <si>
    <t>経営組織別経営体数・使用漁船数・海上作業従事者数（海面漁業）</t>
  </si>
  <si>
    <t>おもな漁業種類別経営体数（海面漁業）</t>
  </si>
  <si>
    <t>漁業種類別漁獲量</t>
  </si>
  <si>
    <t>養殖方法別・従事者数（内水面養殖業）</t>
  </si>
  <si>
    <t>表番号</t>
  </si>
  <si>
    <t>項　　　目</t>
  </si>
  <si>
    <t>項目一覧表へ戻る</t>
  </si>
  <si>
    <t>３－４　経営組織別経営体数・使用漁船数・海上作業従事者数（海面漁業）</t>
  </si>
  <si>
    <t>農家数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</si>
</sst>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 成 &quot;#&quot; 年&quot;"/>
    <numFmt numFmtId="179" formatCode="&quot; 　&quot;#"/>
    <numFmt numFmtId="180" formatCode="&quot; &quot;#"/>
    <numFmt numFmtId="181" formatCode="&quot;  &quot;#"/>
    <numFmt numFmtId="182" formatCode="#\ ###\ ##0"/>
  </numFmts>
  <fonts count="6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メイリオ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6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0000"/>
      <name val="ＭＳ ゴシック"/>
      <family val="3"/>
    </font>
    <font>
      <sz val="16"/>
      <color rgb="FF000000"/>
      <name val="メイリオ"/>
      <family val="3"/>
    </font>
    <font>
      <sz val="11"/>
      <color rgb="FF000000"/>
      <name val="メイリオ"/>
      <family val="3"/>
    </font>
    <font>
      <sz val="11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7" fillId="0" borderId="0">
      <alignment vertical="center"/>
      <protection/>
    </xf>
    <xf numFmtId="0" fontId="1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 horizontal="distributed" vertical="center" inden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0" fontId="5" fillId="0" borderId="11" xfId="0" applyFont="1" applyBorder="1" applyAlignment="1" quotePrefix="1">
      <alignment horizontal="center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3" fontId="8" fillId="33" borderId="0" xfId="0" applyNumberFormat="1" applyFont="1" applyFill="1" applyAlignment="1" quotePrefix="1">
      <alignment horizontal="right" vertical="center"/>
    </xf>
    <xf numFmtId="3" fontId="8" fillId="33" borderId="0" xfId="0" applyNumberFormat="1" applyFont="1" applyFill="1" applyBorder="1" applyAlignment="1" quotePrefix="1">
      <alignment horizontal="right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right"/>
    </xf>
    <xf numFmtId="0" fontId="6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12" xfId="0" applyFont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 quotePrefix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 quotePrefix="1">
      <alignment horizontal="center" vertical="center"/>
    </xf>
    <xf numFmtId="179" fontId="6" fillId="0" borderId="11" xfId="0" applyNumberFormat="1" applyFont="1" applyFill="1" applyBorder="1" applyAlignment="1" quotePrefix="1">
      <alignment horizontal="center" vertical="center"/>
    </xf>
    <xf numFmtId="179" fontId="5" fillId="0" borderId="11" xfId="0" applyNumberFormat="1" applyFont="1" applyFill="1" applyBorder="1" applyAlignment="1" quotePrefix="1">
      <alignment horizontal="center" vertical="center"/>
    </xf>
    <xf numFmtId="179" fontId="5" fillId="0" borderId="12" xfId="0" applyNumberFormat="1" applyFont="1" applyFill="1" applyBorder="1" applyAlignment="1" quotePrefix="1">
      <alignment horizontal="center" vertical="center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8" fontId="5" fillId="0" borderId="14" xfId="49" applyFont="1" applyFill="1" applyBorder="1" applyAlignment="1">
      <alignment vertical="center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63" fillId="0" borderId="0" xfId="0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Border="1" applyAlignment="1">
      <alignment vertical="center"/>
    </xf>
    <xf numFmtId="3" fontId="63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horizontal="right" vertical="center"/>
    </xf>
    <xf numFmtId="0" fontId="63" fillId="0" borderId="0" xfId="0" applyFont="1" applyFill="1" applyBorder="1" applyAlignment="1" applyProtection="1">
      <alignment vertical="center"/>
      <protection locked="0"/>
    </xf>
    <xf numFmtId="41" fontId="6" fillId="0" borderId="14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6" fillId="0" borderId="3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63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horizontal="center" vertical="center"/>
    </xf>
    <xf numFmtId="41" fontId="7" fillId="0" borderId="3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41" fontId="16" fillId="0" borderId="13" xfId="0" applyNumberFormat="1" applyFont="1" applyFill="1" applyBorder="1" applyAlignment="1" applyProtection="1">
      <alignment horizontal="right" vertical="center"/>
      <protection locked="0"/>
    </xf>
    <xf numFmtId="41" fontId="16" fillId="0" borderId="14" xfId="0" applyNumberFormat="1" applyFont="1" applyFill="1" applyBorder="1" applyAlignment="1" applyProtection="1">
      <alignment vertical="center"/>
      <protection locked="0"/>
    </xf>
    <xf numFmtId="41" fontId="16" fillId="0" borderId="14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horizontal="center" vertical="center" wrapText="1"/>
    </xf>
    <xf numFmtId="41" fontId="16" fillId="0" borderId="13" xfId="0" applyNumberFormat="1" applyFont="1" applyFill="1" applyBorder="1" applyAlignment="1">
      <alignment vertical="center"/>
    </xf>
    <xf numFmtId="41" fontId="16" fillId="0" borderId="14" xfId="0" applyNumberFormat="1" applyFont="1" applyFill="1" applyBorder="1" applyAlignment="1" applyProtection="1">
      <alignment horizontal="right" vertical="center"/>
      <protection locked="0"/>
    </xf>
    <xf numFmtId="41" fontId="6" fillId="0" borderId="30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41" fontId="16" fillId="0" borderId="16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 applyProtection="1">
      <alignment horizontal="right" vertical="center"/>
      <protection locked="0"/>
    </xf>
    <xf numFmtId="41" fontId="16" fillId="0" borderId="0" xfId="0" applyNumberFormat="1" applyFont="1" applyFill="1" applyBorder="1" applyAlignment="1" applyProtection="1">
      <alignment vertical="center"/>
      <protection locked="0"/>
    </xf>
    <xf numFmtId="41" fontId="6" fillId="0" borderId="31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horizontal="left" vertical="center"/>
    </xf>
    <xf numFmtId="41" fontId="8" fillId="0" borderId="3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left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182" fontId="5" fillId="0" borderId="13" xfId="62" applyNumberFormat="1" applyFont="1" applyFill="1" applyBorder="1" applyAlignment="1">
      <alignment horizontal="right" vertical="center" shrinkToFit="1"/>
      <protection/>
    </xf>
    <xf numFmtId="182" fontId="5" fillId="0" borderId="14" xfId="62" applyNumberFormat="1" applyFont="1" applyFill="1" applyBorder="1" applyAlignment="1">
      <alignment horizontal="right" vertical="center" shrinkToFit="1"/>
      <protection/>
    </xf>
    <xf numFmtId="0" fontId="5" fillId="0" borderId="14" xfId="0" applyFont="1" applyFill="1" applyBorder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4" xfId="0" applyFont="1" applyFill="1" applyBorder="1" applyAlignment="1" quotePrefix="1">
      <alignment horizontal="left"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38" fontId="5" fillId="0" borderId="13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3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horizontal="right" vertical="center"/>
    </xf>
    <xf numFmtId="182" fontId="5" fillId="35" borderId="14" xfId="62" applyNumberFormat="1" applyFont="1" applyFill="1" applyBorder="1" applyAlignment="1">
      <alignment horizontal="right" vertical="center" shrinkToFit="1"/>
      <protection/>
    </xf>
    <xf numFmtId="182" fontId="5" fillId="35" borderId="13" xfId="62" applyNumberFormat="1" applyFont="1" applyFill="1" applyBorder="1" applyAlignment="1">
      <alignment horizontal="right" vertical="center" shrinkToFit="1"/>
      <protection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2" fontId="6" fillId="0" borderId="0" xfId="62" applyNumberFormat="1" applyFont="1" applyFill="1" applyBorder="1" applyAlignment="1">
      <alignment horizontal="right" vertical="center" shrinkToFit="1"/>
      <protection/>
    </xf>
    <xf numFmtId="182" fontId="6" fillId="0" borderId="16" xfId="62" applyNumberFormat="1" applyFont="1" applyFill="1" applyBorder="1" applyAlignment="1">
      <alignment horizontal="right" vertical="center" shrinkToFit="1"/>
      <protection/>
    </xf>
    <xf numFmtId="0" fontId="64" fillId="0" borderId="12" xfId="0" applyFont="1" applyFill="1" applyBorder="1" applyAlignment="1" quotePrefix="1">
      <alignment horizontal="center" vertical="center"/>
    </xf>
    <xf numFmtId="0" fontId="64" fillId="0" borderId="13" xfId="0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49" fontId="66" fillId="0" borderId="0" xfId="0" applyNumberFormat="1" applyFont="1" applyFill="1" applyBorder="1" applyAlignment="1">
      <alignment/>
    </xf>
    <xf numFmtId="49" fontId="67" fillId="0" borderId="31" xfId="0" applyNumberFormat="1" applyFont="1" applyBorder="1" applyAlignment="1">
      <alignment horizontal="centerContinuous" vertical="center"/>
    </xf>
    <xf numFmtId="0" fontId="67" fillId="0" borderId="31" xfId="0" applyFont="1" applyBorder="1" applyAlignment="1">
      <alignment horizontal="centerContinuous" vertical="center"/>
    </xf>
    <xf numFmtId="49" fontId="66" fillId="0" borderId="34" xfId="0" applyNumberFormat="1" applyFont="1" applyFill="1" applyBorder="1" applyAlignment="1">
      <alignment/>
    </xf>
    <xf numFmtId="49" fontId="66" fillId="0" borderId="35" xfId="0" applyNumberFormat="1" applyFont="1" applyFill="1" applyBorder="1" applyAlignment="1">
      <alignment/>
    </xf>
    <xf numFmtId="49" fontId="66" fillId="0" borderId="36" xfId="0" applyNumberFormat="1" applyFont="1" applyFill="1" applyBorder="1" applyAlignment="1">
      <alignment/>
    </xf>
    <xf numFmtId="56" fontId="22" fillId="0" borderId="34" xfId="43" applyNumberFormat="1" applyFont="1" applyFill="1" applyBorder="1" applyAlignment="1" applyProtection="1">
      <alignment/>
      <protection/>
    </xf>
    <xf numFmtId="0" fontId="22" fillId="0" borderId="35" xfId="43" applyFont="1" applyFill="1" applyBorder="1" applyAlignment="1" applyProtection="1">
      <alignment/>
      <protection/>
    </xf>
    <xf numFmtId="0" fontId="22" fillId="0" borderId="36" xfId="43" applyFont="1" applyFill="1" applyBorder="1" applyAlignment="1" applyProtection="1">
      <alignment/>
      <protection/>
    </xf>
    <xf numFmtId="0" fontId="14" fillId="0" borderId="0" xfId="43" applyAlignment="1" applyProtection="1">
      <alignment vertical="center"/>
      <protection/>
    </xf>
    <xf numFmtId="0" fontId="23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37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32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41" fontId="6" fillId="0" borderId="37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40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4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showGridLines="0" tabSelected="1" zoomScalePageLayoutView="0" workbookViewId="0" topLeftCell="A1">
      <selection activeCell="A30" sqref="A30"/>
    </sheetView>
  </sheetViews>
  <sheetFormatPr defaultColWidth="8.796875" defaultRowHeight="14.25"/>
  <cols>
    <col min="1" max="1" width="5.19921875" style="205" customWidth="1"/>
    <col min="2" max="2" width="9" style="205" customWidth="1"/>
    <col min="3" max="3" width="71.69921875" style="205" customWidth="1"/>
    <col min="4" max="16384" width="9" style="205" customWidth="1"/>
  </cols>
  <sheetData>
    <row r="1" spans="2:3" ht="24.75">
      <c r="B1" s="193" t="s">
        <v>244</v>
      </c>
      <c r="C1" s="194"/>
    </row>
    <row r="2" spans="2:3" ht="18.75">
      <c r="B2" s="196" t="s">
        <v>258</v>
      </c>
      <c r="C2" s="197" t="s">
        <v>259</v>
      </c>
    </row>
    <row r="3" spans="2:3" ht="18.75">
      <c r="B3" s="198" t="s">
        <v>245</v>
      </c>
      <c r="C3" s="201" t="s">
        <v>262</v>
      </c>
    </row>
    <row r="4" spans="2:3" ht="18.75">
      <c r="B4" s="199" t="s">
        <v>246</v>
      </c>
      <c r="C4" s="202" t="s">
        <v>252</v>
      </c>
    </row>
    <row r="5" spans="2:3" ht="18.75">
      <c r="B5" s="199" t="s">
        <v>247</v>
      </c>
      <c r="C5" s="202" t="s">
        <v>253</v>
      </c>
    </row>
    <row r="6" spans="2:3" ht="18.75">
      <c r="B6" s="199" t="s">
        <v>248</v>
      </c>
      <c r="C6" s="202" t="s">
        <v>254</v>
      </c>
    </row>
    <row r="7" spans="2:3" ht="18.75">
      <c r="B7" s="199" t="s">
        <v>249</v>
      </c>
      <c r="C7" s="202" t="s">
        <v>255</v>
      </c>
    </row>
    <row r="8" spans="2:3" ht="18.75">
      <c r="B8" s="199" t="s">
        <v>250</v>
      </c>
      <c r="C8" s="202" t="s">
        <v>256</v>
      </c>
    </row>
    <row r="9" spans="2:3" ht="18.75">
      <c r="B9" s="200" t="s">
        <v>251</v>
      </c>
      <c r="C9" s="203" t="s">
        <v>257</v>
      </c>
    </row>
    <row r="10" spans="2:3" ht="18.75">
      <c r="B10" s="195"/>
      <c r="C10" s="194"/>
    </row>
    <row r="11" spans="2:3" ht="18.75">
      <c r="B11" s="195"/>
      <c r="C11" s="194"/>
    </row>
    <row r="12" spans="2:3" ht="18.75">
      <c r="B12" s="195"/>
      <c r="C12" s="194"/>
    </row>
    <row r="13" spans="2:3" ht="18.75">
      <c r="B13" s="195"/>
      <c r="C13" s="194"/>
    </row>
    <row r="14" spans="2:3" ht="18.75">
      <c r="B14" s="195"/>
      <c r="C14" s="194"/>
    </row>
    <row r="15" spans="2:3" ht="18.75">
      <c r="B15" s="195"/>
      <c r="C15" s="194"/>
    </row>
    <row r="16" spans="2:3" ht="18.75">
      <c r="B16" s="195"/>
      <c r="C16" s="194"/>
    </row>
    <row r="17" spans="2:3" ht="18.75">
      <c r="B17" s="195"/>
      <c r="C17" s="194"/>
    </row>
  </sheetData>
  <sheetProtection/>
  <hyperlinks>
    <hyperlink ref="C3" location="'3-1'!A1" display="農家族"/>
    <hyperlink ref="C4" location="'3-2'!A1" display="農作物作付面積及び収穫量"/>
    <hyperlink ref="C5" location="'3-3'!A1" display="魚種別漁獲量"/>
    <hyperlink ref="C6" location="'3-4'!A1" display="経営組織別経営体数・使用漁船数・海上作業従事者数（海面漁業）"/>
    <hyperlink ref="C7" location="'3-5'!A1" display="おもな漁業種類別経営体数（海面漁業）"/>
    <hyperlink ref="C8" location="'3-6'!A1" display="漁業種類別漁獲量"/>
    <hyperlink ref="C9" location="'3-7'!A1" display="養殖方法別・従事者数（内水面養殖業）"/>
  </hyperlink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SheetLayoutView="100" zoomScalePageLayoutView="0" workbookViewId="0" topLeftCell="A1">
      <selection activeCell="A72" sqref="A72"/>
    </sheetView>
  </sheetViews>
  <sheetFormatPr defaultColWidth="11.3984375" defaultRowHeight="14.25"/>
  <cols>
    <col min="1" max="1" width="14" style="2" customWidth="1"/>
    <col min="2" max="9" width="9.8984375" style="2" customWidth="1"/>
    <col min="10" max="10" width="6.5" style="2" customWidth="1"/>
    <col min="11" max="11" width="16.69921875" style="2" bestFit="1" customWidth="1"/>
    <col min="12" max="16384" width="11.3984375" style="2" customWidth="1"/>
  </cols>
  <sheetData>
    <row r="1" spans="1:11" s="1" customFormat="1" ht="18.75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K1" s="204" t="s">
        <v>260</v>
      </c>
    </row>
    <row r="2" ht="12" customHeight="1"/>
    <row r="3" s="3" customFormat="1" ht="16.5" customHeight="1">
      <c r="A3" s="3" t="s">
        <v>114</v>
      </c>
    </row>
    <row r="4" spans="1:10" ht="16.5" customHeight="1" thickBot="1">
      <c r="A4" s="3" t="s">
        <v>119</v>
      </c>
      <c r="B4" s="3"/>
      <c r="C4" s="3"/>
      <c r="D4" s="3"/>
      <c r="E4" s="3"/>
      <c r="F4" s="3"/>
      <c r="G4" s="3"/>
      <c r="H4" s="3"/>
      <c r="I4" s="10" t="s">
        <v>0</v>
      </c>
      <c r="J4" s="3"/>
    </row>
    <row r="5" spans="1:10" ht="9.75" customHeight="1">
      <c r="A5" s="208" t="s">
        <v>120</v>
      </c>
      <c r="B5" s="211" t="s">
        <v>1</v>
      </c>
      <c r="C5" s="42"/>
      <c r="D5" s="42"/>
      <c r="E5" s="42"/>
      <c r="F5" s="41"/>
      <c r="G5" s="41"/>
      <c r="H5" s="43"/>
      <c r="I5" s="214" t="s">
        <v>121</v>
      </c>
      <c r="J5" s="3"/>
    </row>
    <row r="6" spans="1:10" ht="9.75" customHeight="1">
      <c r="A6" s="209"/>
      <c r="B6" s="212"/>
      <c r="C6" s="215" t="s">
        <v>122</v>
      </c>
      <c r="D6" s="45"/>
      <c r="E6" s="45"/>
      <c r="F6" s="46"/>
      <c r="G6" s="47"/>
      <c r="H6" s="215" t="s">
        <v>123</v>
      </c>
      <c r="I6" s="215"/>
      <c r="J6" s="3"/>
    </row>
    <row r="7" spans="1:10" ht="9.75" customHeight="1">
      <c r="A7" s="209"/>
      <c r="B7" s="212"/>
      <c r="C7" s="217"/>
      <c r="D7" s="219" t="s">
        <v>107</v>
      </c>
      <c r="E7" s="219" t="s">
        <v>109</v>
      </c>
      <c r="F7" s="48"/>
      <c r="G7" s="49"/>
      <c r="H7" s="215"/>
      <c r="I7" s="215"/>
      <c r="J7" s="3"/>
    </row>
    <row r="8" spans="1:10" ht="9.75" customHeight="1">
      <c r="A8" s="209"/>
      <c r="B8" s="212"/>
      <c r="C8" s="217"/>
      <c r="D8" s="215"/>
      <c r="E8" s="217"/>
      <c r="F8" s="220" t="s">
        <v>124</v>
      </c>
      <c r="G8" s="220" t="s">
        <v>125</v>
      </c>
      <c r="H8" s="215"/>
      <c r="I8" s="215"/>
      <c r="J8" s="3"/>
    </row>
    <row r="9" spans="1:10" ht="22.5" customHeight="1">
      <c r="A9" s="210"/>
      <c r="B9" s="213"/>
      <c r="C9" s="218"/>
      <c r="D9" s="216"/>
      <c r="E9" s="218"/>
      <c r="F9" s="218"/>
      <c r="G9" s="218"/>
      <c r="H9" s="216"/>
      <c r="I9" s="216"/>
      <c r="J9" s="3"/>
    </row>
    <row r="10" spans="1:10" ht="6" customHeight="1">
      <c r="A10" s="4"/>
      <c r="B10" s="5"/>
      <c r="C10" s="12"/>
      <c r="D10" s="4"/>
      <c r="E10" s="4"/>
      <c r="F10" s="4"/>
      <c r="G10" s="4"/>
      <c r="H10" s="12"/>
      <c r="I10" s="12"/>
      <c r="J10" s="3"/>
    </row>
    <row r="11" spans="1:9" s="1" customFormat="1" ht="17.25" customHeight="1">
      <c r="A11" s="32" t="s">
        <v>226</v>
      </c>
      <c r="B11" s="50">
        <v>9941</v>
      </c>
      <c r="C11" s="51">
        <v>6112</v>
      </c>
      <c r="D11" s="52">
        <v>1722</v>
      </c>
      <c r="E11" s="52">
        <v>4390</v>
      </c>
      <c r="F11" s="52">
        <v>346</v>
      </c>
      <c r="G11" s="52">
        <v>4044</v>
      </c>
      <c r="H11" s="51">
        <v>3829</v>
      </c>
      <c r="I11" s="51">
        <v>2765</v>
      </c>
    </row>
    <row r="12" spans="1:9" s="1" customFormat="1" ht="17.25" customHeight="1">
      <c r="A12" s="53" t="s">
        <v>225</v>
      </c>
      <c r="B12" s="54">
        <v>8682</v>
      </c>
      <c r="C12" s="55">
        <v>4870</v>
      </c>
      <c r="D12" s="56">
        <v>1595</v>
      </c>
      <c r="E12" s="56">
        <v>3275</v>
      </c>
      <c r="F12" s="56">
        <v>225</v>
      </c>
      <c r="G12" s="56">
        <v>3050</v>
      </c>
      <c r="H12" s="55">
        <v>3812</v>
      </c>
      <c r="I12" s="55">
        <v>3298</v>
      </c>
    </row>
    <row r="13" spans="1:9" ht="6" customHeight="1">
      <c r="A13" s="32"/>
      <c r="B13" s="50"/>
      <c r="C13" s="51"/>
      <c r="D13" s="57"/>
      <c r="E13" s="57"/>
      <c r="F13" s="57"/>
      <c r="G13" s="57"/>
      <c r="H13" s="51"/>
      <c r="I13" s="51"/>
    </row>
    <row r="14" spans="1:9" ht="15" customHeight="1">
      <c r="A14" s="44" t="s">
        <v>126</v>
      </c>
      <c r="B14" s="50">
        <v>1068</v>
      </c>
      <c r="C14" s="51">
        <v>527</v>
      </c>
      <c r="D14" s="58">
        <v>172</v>
      </c>
      <c r="E14" s="58">
        <v>355</v>
      </c>
      <c r="F14" s="58">
        <v>19</v>
      </c>
      <c r="G14" s="58">
        <v>336</v>
      </c>
      <c r="H14" s="51">
        <v>541</v>
      </c>
      <c r="I14" s="51">
        <v>369</v>
      </c>
    </row>
    <row r="15" spans="1:9" ht="15" customHeight="1">
      <c r="A15" s="44" t="s">
        <v>127</v>
      </c>
      <c r="B15" s="50">
        <v>238</v>
      </c>
      <c r="C15" s="51">
        <v>148</v>
      </c>
      <c r="D15" s="58">
        <v>53</v>
      </c>
      <c r="E15" s="58">
        <v>95</v>
      </c>
      <c r="F15" s="58">
        <v>5</v>
      </c>
      <c r="G15" s="58">
        <v>90</v>
      </c>
      <c r="H15" s="51">
        <v>90</v>
      </c>
      <c r="I15" s="51">
        <v>82</v>
      </c>
    </row>
    <row r="16" spans="1:9" ht="15" customHeight="1">
      <c r="A16" s="44" t="s">
        <v>128</v>
      </c>
      <c r="B16" s="50">
        <v>186</v>
      </c>
      <c r="C16" s="51">
        <v>113</v>
      </c>
      <c r="D16" s="58">
        <v>35</v>
      </c>
      <c r="E16" s="58">
        <v>78</v>
      </c>
      <c r="F16" s="58">
        <v>7</v>
      </c>
      <c r="G16" s="58">
        <v>71</v>
      </c>
      <c r="H16" s="51">
        <v>73</v>
      </c>
      <c r="I16" s="51">
        <v>67</v>
      </c>
    </row>
    <row r="17" spans="1:9" ht="15" customHeight="1">
      <c r="A17" s="44" t="s">
        <v>3</v>
      </c>
      <c r="B17" s="50">
        <v>275</v>
      </c>
      <c r="C17" s="51">
        <v>170</v>
      </c>
      <c r="D17" s="58">
        <v>52</v>
      </c>
      <c r="E17" s="58">
        <v>118</v>
      </c>
      <c r="F17" s="58">
        <v>9</v>
      </c>
      <c r="G17" s="58">
        <v>109</v>
      </c>
      <c r="H17" s="51">
        <v>105</v>
      </c>
      <c r="I17" s="51">
        <v>68</v>
      </c>
    </row>
    <row r="18" spans="1:9" ht="15" customHeight="1">
      <c r="A18" s="44" t="s">
        <v>129</v>
      </c>
      <c r="B18" s="50">
        <v>256</v>
      </c>
      <c r="C18" s="51">
        <v>191</v>
      </c>
      <c r="D18" s="58">
        <v>70</v>
      </c>
      <c r="E18" s="58">
        <v>121</v>
      </c>
      <c r="F18" s="58">
        <v>7</v>
      </c>
      <c r="G18" s="58">
        <v>114</v>
      </c>
      <c r="H18" s="51">
        <v>65</v>
      </c>
      <c r="I18" s="51">
        <v>69</v>
      </c>
    </row>
    <row r="19" spans="1:9" ht="15" customHeight="1">
      <c r="A19" s="44" t="s">
        <v>130</v>
      </c>
      <c r="B19" s="50">
        <v>218</v>
      </c>
      <c r="C19" s="51">
        <v>109</v>
      </c>
      <c r="D19" s="58">
        <v>35</v>
      </c>
      <c r="E19" s="58">
        <v>74</v>
      </c>
      <c r="F19" s="58">
        <v>4</v>
      </c>
      <c r="G19" s="58">
        <v>70</v>
      </c>
      <c r="H19" s="51">
        <v>109</v>
      </c>
      <c r="I19" s="51">
        <v>76</v>
      </c>
    </row>
    <row r="20" spans="1:9" ht="15" customHeight="1">
      <c r="A20" s="44" t="s">
        <v>131</v>
      </c>
      <c r="B20" s="50">
        <v>149</v>
      </c>
      <c r="C20" s="51">
        <v>69</v>
      </c>
      <c r="D20" s="58">
        <v>18</v>
      </c>
      <c r="E20" s="58">
        <v>51</v>
      </c>
      <c r="F20" s="58">
        <v>4</v>
      </c>
      <c r="G20" s="58">
        <v>47</v>
      </c>
      <c r="H20" s="51">
        <v>80</v>
      </c>
      <c r="I20" s="51">
        <v>50</v>
      </c>
    </row>
    <row r="21" spans="1:9" ht="15" customHeight="1">
      <c r="A21" s="44" t="s">
        <v>132</v>
      </c>
      <c r="B21" s="50">
        <v>360</v>
      </c>
      <c r="C21" s="51">
        <v>212</v>
      </c>
      <c r="D21" s="58">
        <v>58</v>
      </c>
      <c r="E21" s="58">
        <v>154</v>
      </c>
      <c r="F21" s="58">
        <v>13</v>
      </c>
      <c r="G21" s="58">
        <v>141</v>
      </c>
      <c r="H21" s="51">
        <v>148</v>
      </c>
      <c r="I21" s="51">
        <v>97</v>
      </c>
    </row>
    <row r="22" spans="1:9" ht="15" customHeight="1">
      <c r="A22" s="44" t="s">
        <v>133</v>
      </c>
      <c r="B22" s="50">
        <v>313</v>
      </c>
      <c r="C22" s="51">
        <v>195</v>
      </c>
      <c r="D22" s="58">
        <v>60</v>
      </c>
      <c r="E22" s="58">
        <v>135</v>
      </c>
      <c r="F22" s="58">
        <v>7</v>
      </c>
      <c r="G22" s="58">
        <v>128</v>
      </c>
      <c r="H22" s="51">
        <v>118</v>
      </c>
      <c r="I22" s="51">
        <v>75</v>
      </c>
    </row>
    <row r="23" spans="1:9" ht="15" customHeight="1">
      <c r="A23" s="44" t="s">
        <v>134</v>
      </c>
      <c r="B23" s="50">
        <v>248</v>
      </c>
      <c r="C23" s="51">
        <v>132</v>
      </c>
      <c r="D23" s="58">
        <v>51</v>
      </c>
      <c r="E23" s="58">
        <v>81</v>
      </c>
      <c r="F23" s="58">
        <v>2</v>
      </c>
      <c r="G23" s="58">
        <v>79</v>
      </c>
      <c r="H23" s="51">
        <v>116</v>
      </c>
      <c r="I23" s="51">
        <v>84</v>
      </c>
    </row>
    <row r="24" spans="1:9" ht="15" customHeight="1">
      <c r="A24" s="44" t="s">
        <v>135</v>
      </c>
      <c r="B24" s="50">
        <v>354</v>
      </c>
      <c r="C24" s="51">
        <v>198</v>
      </c>
      <c r="D24" s="58">
        <v>61</v>
      </c>
      <c r="E24" s="58">
        <v>137</v>
      </c>
      <c r="F24" s="58">
        <v>10</v>
      </c>
      <c r="G24" s="58">
        <v>127</v>
      </c>
      <c r="H24" s="51">
        <v>156</v>
      </c>
      <c r="I24" s="51">
        <v>160</v>
      </c>
    </row>
    <row r="25" spans="1:9" ht="15" customHeight="1">
      <c r="A25" s="44" t="s">
        <v>136</v>
      </c>
      <c r="B25" s="50">
        <v>222</v>
      </c>
      <c r="C25" s="51">
        <v>100</v>
      </c>
      <c r="D25" s="58">
        <v>35</v>
      </c>
      <c r="E25" s="58">
        <v>65</v>
      </c>
      <c r="F25" s="58">
        <v>5</v>
      </c>
      <c r="G25" s="58">
        <v>60</v>
      </c>
      <c r="H25" s="51">
        <v>122</v>
      </c>
      <c r="I25" s="51">
        <v>91</v>
      </c>
    </row>
    <row r="26" spans="1:9" ht="15" customHeight="1">
      <c r="A26" s="44" t="s">
        <v>137</v>
      </c>
      <c r="B26" s="50">
        <v>263</v>
      </c>
      <c r="C26" s="51">
        <v>170</v>
      </c>
      <c r="D26" s="2">
        <v>81</v>
      </c>
      <c r="E26" s="58">
        <v>89</v>
      </c>
      <c r="F26" s="58">
        <v>12</v>
      </c>
      <c r="G26" s="58">
        <v>77</v>
      </c>
      <c r="H26" s="51">
        <v>93</v>
      </c>
      <c r="I26" s="51">
        <v>87</v>
      </c>
    </row>
    <row r="27" spans="1:9" ht="15" customHeight="1">
      <c r="A27" s="44" t="s">
        <v>138</v>
      </c>
      <c r="B27" s="50">
        <v>102</v>
      </c>
      <c r="C27" s="51">
        <v>43</v>
      </c>
      <c r="D27" s="58">
        <v>18</v>
      </c>
      <c r="E27" s="58">
        <v>25</v>
      </c>
      <c r="F27" s="58">
        <v>1</v>
      </c>
      <c r="G27" s="58">
        <v>24</v>
      </c>
      <c r="H27" s="51">
        <v>59</v>
      </c>
      <c r="I27" s="51">
        <v>41</v>
      </c>
    </row>
    <row r="28" spans="1:9" ht="15" customHeight="1">
      <c r="A28" s="44" t="s">
        <v>139</v>
      </c>
      <c r="B28" s="50">
        <v>296</v>
      </c>
      <c r="C28" s="51">
        <v>136</v>
      </c>
      <c r="D28" s="58">
        <v>54</v>
      </c>
      <c r="E28" s="58">
        <v>82</v>
      </c>
      <c r="F28" s="58">
        <v>19</v>
      </c>
      <c r="G28" s="58">
        <v>63</v>
      </c>
      <c r="H28" s="51">
        <v>160</v>
      </c>
      <c r="I28" s="51">
        <v>139</v>
      </c>
    </row>
    <row r="29" spans="1:9" ht="15" customHeight="1">
      <c r="A29" s="44" t="s">
        <v>140</v>
      </c>
      <c r="B29" s="50">
        <v>23</v>
      </c>
      <c r="C29" s="51">
        <v>6</v>
      </c>
      <c r="D29" s="58">
        <v>4</v>
      </c>
      <c r="E29" s="58">
        <v>2</v>
      </c>
      <c r="F29" s="58" t="s">
        <v>16</v>
      </c>
      <c r="G29" s="58">
        <v>2</v>
      </c>
      <c r="H29" s="51">
        <v>17</v>
      </c>
      <c r="I29" s="51">
        <v>17</v>
      </c>
    </row>
    <row r="30" spans="1:9" ht="15" customHeight="1">
      <c r="A30" s="44" t="s">
        <v>141</v>
      </c>
      <c r="B30" s="50">
        <v>310</v>
      </c>
      <c r="C30" s="51">
        <v>225</v>
      </c>
      <c r="D30" s="58">
        <v>71</v>
      </c>
      <c r="E30" s="58">
        <v>154</v>
      </c>
      <c r="F30" s="58">
        <v>8</v>
      </c>
      <c r="G30" s="58">
        <v>146</v>
      </c>
      <c r="H30" s="51">
        <v>85</v>
      </c>
      <c r="I30" s="51">
        <v>110</v>
      </c>
    </row>
    <row r="31" spans="1:9" ht="15" customHeight="1">
      <c r="A31" s="44" t="s">
        <v>142</v>
      </c>
      <c r="B31" s="50">
        <v>299</v>
      </c>
      <c r="C31" s="51">
        <v>222</v>
      </c>
      <c r="D31" s="58">
        <v>71</v>
      </c>
      <c r="E31" s="58">
        <v>151</v>
      </c>
      <c r="F31" s="58">
        <v>7</v>
      </c>
      <c r="G31" s="58">
        <v>144</v>
      </c>
      <c r="H31" s="51">
        <v>77</v>
      </c>
      <c r="I31" s="51">
        <v>119</v>
      </c>
    </row>
    <row r="32" spans="1:9" ht="15" customHeight="1">
      <c r="A32" s="44" t="s">
        <v>143</v>
      </c>
      <c r="B32" s="50">
        <v>198</v>
      </c>
      <c r="C32" s="51">
        <v>158</v>
      </c>
      <c r="D32" s="58">
        <v>55</v>
      </c>
      <c r="E32" s="58">
        <v>103</v>
      </c>
      <c r="F32" s="58">
        <v>8</v>
      </c>
      <c r="G32" s="58">
        <v>95</v>
      </c>
      <c r="H32" s="51">
        <v>40</v>
      </c>
      <c r="I32" s="51">
        <v>37</v>
      </c>
    </row>
    <row r="33" spans="1:9" ht="15" customHeight="1">
      <c r="A33" s="44" t="s">
        <v>144</v>
      </c>
      <c r="B33" s="50">
        <v>342</v>
      </c>
      <c r="C33" s="51">
        <v>247</v>
      </c>
      <c r="D33" s="58">
        <v>74</v>
      </c>
      <c r="E33" s="58">
        <v>173</v>
      </c>
      <c r="F33" s="58">
        <v>8</v>
      </c>
      <c r="G33" s="58">
        <v>165</v>
      </c>
      <c r="H33" s="51">
        <v>95</v>
      </c>
      <c r="I33" s="51">
        <v>104</v>
      </c>
    </row>
    <row r="34" spans="1:9" ht="15" customHeight="1">
      <c r="A34" s="44" t="s">
        <v>145</v>
      </c>
      <c r="B34" s="50">
        <v>312</v>
      </c>
      <c r="C34" s="51">
        <v>134</v>
      </c>
      <c r="D34" s="58">
        <v>55</v>
      </c>
      <c r="E34" s="58">
        <v>79</v>
      </c>
      <c r="F34" s="58">
        <v>5</v>
      </c>
      <c r="G34" s="58">
        <v>74</v>
      </c>
      <c r="H34" s="51">
        <v>178</v>
      </c>
      <c r="I34" s="51">
        <v>129</v>
      </c>
    </row>
    <row r="35" spans="1:9" ht="15" customHeight="1">
      <c r="A35" s="44" t="s">
        <v>146</v>
      </c>
      <c r="B35" s="50">
        <v>529</v>
      </c>
      <c r="C35" s="51">
        <v>356</v>
      </c>
      <c r="D35" s="58">
        <v>103</v>
      </c>
      <c r="E35" s="58">
        <v>253</v>
      </c>
      <c r="F35" s="58">
        <v>27</v>
      </c>
      <c r="G35" s="58">
        <v>226</v>
      </c>
      <c r="H35" s="51">
        <v>173</v>
      </c>
      <c r="I35" s="51">
        <v>232</v>
      </c>
    </row>
    <row r="36" spans="1:9" ht="15" customHeight="1">
      <c r="A36" s="44" t="s">
        <v>147</v>
      </c>
      <c r="B36" s="50">
        <v>838</v>
      </c>
      <c r="C36" s="51">
        <v>403</v>
      </c>
      <c r="D36" s="58">
        <v>150</v>
      </c>
      <c r="E36" s="58">
        <v>253</v>
      </c>
      <c r="F36" s="58">
        <v>19</v>
      </c>
      <c r="G36" s="58">
        <v>234</v>
      </c>
      <c r="H36" s="51">
        <v>435</v>
      </c>
      <c r="I36" s="51">
        <v>356</v>
      </c>
    </row>
    <row r="37" spans="1:9" ht="15" customHeight="1">
      <c r="A37" s="44" t="s">
        <v>148</v>
      </c>
      <c r="B37" s="50">
        <v>746</v>
      </c>
      <c r="C37" s="51">
        <v>380</v>
      </c>
      <c r="D37" s="58">
        <v>104</v>
      </c>
      <c r="E37" s="58">
        <v>276</v>
      </c>
      <c r="F37" s="58">
        <v>10</v>
      </c>
      <c r="G37" s="58">
        <v>266</v>
      </c>
      <c r="H37" s="51">
        <v>366</v>
      </c>
      <c r="I37" s="51">
        <v>298</v>
      </c>
    </row>
    <row r="38" spans="1:9" ht="15" customHeight="1">
      <c r="A38" s="44" t="s">
        <v>149</v>
      </c>
      <c r="B38" s="50">
        <v>180</v>
      </c>
      <c r="C38" s="51">
        <v>49</v>
      </c>
      <c r="D38" s="58">
        <v>12</v>
      </c>
      <c r="E38" s="58">
        <v>37</v>
      </c>
      <c r="F38" s="58">
        <v>1</v>
      </c>
      <c r="G38" s="58">
        <v>36</v>
      </c>
      <c r="H38" s="51">
        <v>131</v>
      </c>
      <c r="I38" s="51">
        <v>156</v>
      </c>
    </row>
    <row r="39" spans="1:9" ht="15" customHeight="1">
      <c r="A39" s="44" t="s">
        <v>150</v>
      </c>
      <c r="B39" s="50">
        <v>357</v>
      </c>
      <c r="C39" s="51">
        <v>177</v>
      </c>
      <c r="D39" s="59">
        <v>43</v>
      </c>
      <c r="E39" s="58">
        <v>134</v>
      </c>
      <c r="F39" s="59">
        <v>8</v>
      </c>
      <c r="G39" s="59">
        <v>126</v>
      </c>
      <c r="H39" s="51">
        <v>180</v>
      </c>
      <c r="I39" s="51">
        <v>185</v>
      </c>
    </row>
    <row r="40" spans="1:9" ht="6" customHeight="1" thickBot="1">
      <c r="A40" s="7"/>
      <c r="B40" s="8"/>
      <c r="C40" s="9"/>
      <c r="D40" s="9"/>
      <c r="E40" s="9"/>
      <c r="F40" s="9"/>
      <c r="G40" s="9"/>
      <c r="H40" s="9"/>
      <c r="I40" s="9"/>
    </row>
    <row r="41" spans="1:9" ht="18" customHeight="1" thickBot="1">
      <c r="A41" s="60" t="s">
        <v>151</v>
      </c>
      <c r="B41" s="61"/>
      <c r="C41" s="62"/>
      <c r="D41" s="63"/>
      <c r="E41" s="62"/>
      <c r="F41" s="62"/>
      <c r="G41" s="62"/>
      <c r="H41" s="62"/>
      <c r="I41" s="62"/>
    </row>
    <row r="42" spans="1:9" ht="3.75" customHeight="1">
      <c r="A42" s="6"/>
      <c r="B42" s="64"/>
      <c r="C42" s="64"/>
      <c r="D42" s="64"/>
      <c r="E42" s="64"/>
      <c r="F42" s="64"/>
      <c r="G42" s="64"/>
      <c r="H42" s="64"/>
      <c r="I42" s="65"/>
    </row>
    <row r="43" spans="1:9" ht="18.75" customHeight="1">
      <c r="A43" s="44" t="s">
        <v>152</v>
      </c>
      <c r="B43" s="34" t="s">
        <v>153</v>
      </c>
      <c r="C43" s="34" t="s">
        <v>154</v>
      </c>
      <c r="D43" s="34" t="s">
        <v>155</v>
      </c>
      <c r="E43" s="34" t="s">
        <v>156</v>
      </c>
      <c r="F43" s="34" t="s">
        <v>157</v>
      </c>
      <c r="G43" s="34" t="s">
        <v>158</v>
      </c>
      <c r="H43" s="34" t="s">
        <v>159</v>
      </c>
      <c r="I43" s="35" t="s">
        <v>160</v>
      </c>
    </row>
    <row r="44" spans="1:9" ht="3.75" customHeight="1">
      <c r="A44" s="66"/>
      <c r="B44" s="67"/>
      <c r="C44" s="67"/>
      <c r="D44" s="67"/>
      <c r="E44" s="67"/>
      <c r="F44" s="67"/>
      <c r="G44" s="67"/>
      <c r="H44" s="67"/>
      <c r="I44" s="68"/>
    </row>
    <row r="45" spans="1:10" ht="18.75" customHeight="1">
      <c r="A45" s="32" t="s">
        <v>226</v>
      </c>
      <c r="B45" s="50">
        <v>37</v>
      </c>
      <c r="C45" s="51">
        <v>2179</v>
      </c>
      <c r="D45" s="51">
        <v>3055</v>
      </c>
      <c r="E45" s="51">
        <v>540</v>
      </c>
      <c r="F45" s="58">
        <v>142</v>
      </c>
      <c r="G45" s="52">
        <v>82</v>
      </c>
      <c r="H45" s="58">
        <v>47</v>
      </c>
      <c r="I45" s="58">
        <v>30</v>
      </c>
      <c r="J45" s="69"/>
    </row>
    <row r="46" spans="1:10" ht="18.75" customHeight="1">
      <c r="A46" s="53" t="s">
        <v>225</v>
      </c>
      <c r="B46" s="54">
        <v>45</v>
      </c>
      <c r="C46" s="55">
        <v>1753</v>
      </c>
      <c r="D46" s="55">
        <v>2361</v>
      </c>
      <c r="E46" s="55">
        <v>450</v>
      </c>
      <c r="F46" s="56">
        <v>105</v>
      </c>
      <c r="G46" s="56">
        <v>65</v>
      </c>
      <c r="H46" s="56">
        <v>44</v>
      </c>
      <c r="I46" s="56">
        <v>47</v>
      </c>
      <c r="J46" s="69"/>
    </row>
    <row r="47" spans="1:9" ht="3.75" customHeight="1" thickBot="1">
      <c r="A47" s="70"/>
      <c r="B47" s="71"/>
      <c r="C47" s="71"/>
      <c r="D47" s="71"/>
      <c r="E47" s="71"/>
      <c r="F47" s="72"/>
      <c r="G47" s="71"/>
      <c r="H47" s="72"/>
      <c r="I47" s="72"/>
    </row>
    <row r="48" s="11" customFormat="1" ht="15.75" customHeight="1">
      <c r="A48" s="40" t="s">
        <v>232</v>
      </c>
    </row>
    <row r="49" s="11" customFormat="1" ht="15.75" customHeight="1">
      <c r="A49" s="39" t="s">
        <v>161</v>
      </c>
    </row>
    <row r="50" s="11" customFormat="1" ht="15.75" customHeight="1">
      <c r="A50" s="39" t="s">
        <v>171</v>
      </c>
    </row>
    <row r="51" s="11" customFormat="1" ht="15.75" customHeight="1">
      <c r="A51" s="39" t="s">
        <v>162</v>
      </c>
    </row>
    <row r="52" s="11" customFormat="1" ht="15.75" customHeight="1">
      <c r="A52" s="40" t="s">
        <v>166</v>
      </c>
    </row>
    <row r="53" s="11" customFormat="1" ht="15.75" customHeight="1">
      <c r="A53" s="40" t="s">
        <v>167</v>
      </c>
    </row>
    <row r="54" s="11" customFormat="1" ht="15.75" customHeight="1">
      <c r="A54" s="39" t="s">
        <v>163</v>
      </c>
    </row>
    <row r="55" s="11" customFormat="1" ht="15.75" customHeight="1">
      <c r="A55" s="39" t="s">
        <v>164</v>
      </c>
    </row>
    <row r="56" s="11" customFormat="1" ht="15.75" customHeight="1">
      <c r="A56" s="40" t="s">
        <v>168</v>
      </c>
    </row>
    <row r="57" s="11" customFormat="1" ht="15.75" customHeight="1">
      <c r="A57" s="40" t="s">
        <v>162</v>
      </c>
    </row>
    <row r="58" s="11" customFormat="1" ht="15.75" customHeight="1">
      <c r="A58" s="40" t="s">
        <v>172</v>
      </c>
    </row>
    <row r="59" s="11" customFormat="1" ht="15.75" customHeight="1">
      <c r="A59" s="39" t="s">
        <v>227</v>
      </c>
    </row>
    <row r="60" s="11" customFormat="1" ht="15.75" customHeight="1">
      <c r="A60" s="39" t="s">
        <v>169</v>
      </c>
    </row>
  </sheetData>
  <sheetProtection/>
  <mergeCells count="10">
    <mergeCell ref="A1:I1"/>
    <mergeCell ref="A5:A9"/>
    <mergeCell ref="B5:B9"/>
    <mergeCell ref="I5:I9"/>
    <mergeCell ref="C6:C9"/>
    <mergeCell ref="H6:H9"/>
    <mergeCell ref="D7:D9"/>
    <mergeCell ref="E7:E9"/>
    <mergeCell ref="F8:F9"/>
    <mergeCell ref="G8:G9"/>
  </mergeCells>
  <hyperlinks>
    <hyperlink ref="K1" location="項目一覧表!A1" display="項目一覧表へ戻る"/>
  </hyperlinks>
  <printOptions horizontalCentered="1"/>
  <pageMargins left="0.31496062992125984" right="0.31496062992125984" top="0.7086614173228347" bottom="0.1968503937007874" header="0.5118110236220472" footer="0.5118110236220472"/>
  <pageSetup horizontalDpi="400" verticalDpi="400" orientation="portrait" paperSize="9" r:id="rId1"/>
  <ignoredErrors>
    <ignoredError sqref="A12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SheetLayoutView="80" zoomScalePageLayoutView="0" workbookViewId="0" topLeftCell="A1">
      <selection activeCell="A63" sqref="A63"/>
    </sheetView>
  </sheetViews>
  <sheetFormatPr defaultColWidth="11.3984375" defaultRowHeight="14.25"/>
  <cols>
    <col min="1" max="1" width="13.59765625" style="22" customWidth="1"/>
    <col min="2" max="7" width="11.09765625" style="22" customWidth="1"/>
    <col min="8" max="8" width="5.19921875" style="25" customWidth="1"/>
    <col min="9" max="9" width="16.69921875" style="25" bestFit="1" customWidth="1"/>
    <col min="10" max="10" width="27.3984375" style="25" customWidth="1"/>
    <col min="11" max="13" width="17.3984375" style="25" customWidth="1"/>
    <col min="14" max="14" width="11.3984375" style="25" customWidth="1"/>
    <col min="15" max="15" width="33.3984375" style="25" customWidth="1"/>
    <col min="16" max="24" width="11.3984375" style="25" customWidth="1"/>
    <col min="25" max="25" width="15.3984375" style="25" customWidth="1"/>
    <col min="26" max="26" width="11.3984375" style="25" customWidth="1"/>
    <col min="27" max="27" width="13.3984375" style="25" customWidth="1"/>
    <col min="28" max="31" width="11.3984375" style="25" customWidth="1"/>
    <col min="32" max="35" width="8.8984375" style="25" customWidth="1"/>
    <col min="36" max="39" width="11.3984375" style="25" customWidth="1"/>
    <col min="40" max="40" width="15.3984375" style="25" customWidth="1"/>
    <col min="41" max="41" width="11.3984375" style="25" customWidth="1"/>
    <col min="42" max="42" width="17.3984375" style="25" customWidth="1"/>
    <col min="43" max="51" width="15.3984375" style="25" customWidth="1"/>
    <col min="52" max="52" width="11.3984375" style="25" customWidth="1"/>
    <col min="53" max="53" width="15.3984375" style="25" customWidth="1"/>
    <col min="54" max="60" width="11.3984375" style="25" customWidth="1"/>
    <col min="61" max="61" width="15.3984375" style="25" customWidth="1"/>
    <col min="62" max="66" width="13.3984375" style="25" customWidth="1"/>
    <col min="67" max="67" width="11.3984375" style="25" customWidth="1"/>
    <col min="68" max="68" width="15.3984375" style="25" customWidth="1"/>
    <col min="69" max="73" width="13.3984375" style="25" customWidth="1"/>
    <col min="74" max="74" width="11.3984375" style="25" customWidth="1"/>
    <col min="75" max="75" width="30.3984375" style="25" customWidth="1"/>
    <col min="76" max="88" width="11.3984375" style="25" customWidth="1"/>
    <col min="89" max="89" width="13.3984375" style="25" customWidth="1"/>
    <col min="90" max="95" width="11.3984375" style="25" customWidth="1"/>
    <col min="96" max="96" width="4.3984375" style="25" customWidth="1"/>
    <col min="97" max="97" width="13.3984375" style="25" customWidth="1"/>
    <col min="98" max="103" width="11.3984375" style="25" customWidth="1"/>
    <col min="104" max="105" width="5.3984375" style="25" customWidth="1"/>
    <col min="106" max="106" width="23.3984375" style="25" customWidth="1"/>
    <col min="107" max="108" width="13.3984375" style="25" customWidth="1"/>
    <col min="109" max="111" width="10.3984375" style="25" customWidth="1"/>
    <col min="112" max="112" width="5.3984375" style="25" customWidth="1"/>
    <col min="113" max="113" width="11.3984375" style="25" customWidth="1"/>
    <col min="114" max="114" width="10.3984375" style="25" customWidth="1"/>
    <col min="115" max="116" width="8.8984375" style="25" customWidth="1"/>
    <col min="117" max="117" width="10.3984375" style="25" customWidth="1"/>
    <col min="118" max="120" width="8.3984375" style="25" customWidth="1"/>
    <col min="121" max="122" width="7.3984375" style="25" customWidth="1"/>
    <col min="123" max="123" width="5.3984375" style="25" customWidth="1"/>
    <col min="124" max="124" width="17.3984375" style="25" customWidth="1"/>
    <col min="125" max="126" width="15.3984375" style="25" customWidth="1"/>
    <col min="127" max="129" width="12.3984375" style="25" customWidth="1"/>
    <col min="130" max="130" width="5.3984375" style="25" customWidth="1"/>
    <col min="131" max="131" width="16.3984375" style="25" customWidth="1"/>
    <col min="132" max="135" width="18.3984375" style="25" customWidth="1"/>
    <col min="136" max="136" width="5.3984375" style="25" customWidth="1"/>
    <col min="137" max="137" width="19.3984375" style="25" customWidth="1"/>
    <col min="138" max="145" width="17.3984375" style="25" customWidth="1"/>
    <col min="146" max="146" width="11.3984375" style="25" customWidth="1"/>
    <col min="147" max="147" width="15.3984375" style="25" customWidth="1"/>
    <col min="148" max="153" width="11.3984375" style="25" customWidth="1"/>
    <col min="154" max="154" width="7.3984375" style="25" customWidth="1"/>
    <col min="155" max="155" width="15.3984375" style="25" customWidth="1"/>
    <col min="156" max="161" width="11.3984375" style="25" customWidth="1"/>
    <col min="162" max="162" width="15.3984375" style="25" customWidth="1"/>
    <col min="163" max="163" width="18.3984375" style="25" customWidth="1"/>
    <col min="164" max="166" width="16.3984375" style="25" customWidth="1"/>
    <col min="167" max="167" width="7.3984375" style="25" customWidth="1"/>
    <col min="168" max="168" width="15.3984375" style="25" customWidth="1"/>
    <col min="169" max="170" width="22.3984375" style="25" customWidth="1"/>
    <col min="171" max="171" width="21.3984375" style="25" customWidth="1"/>
    <col min="172" max="172" width="11.3984375" style="25" customWidth="1"/>
    <col min="173" max="173" width="15.3984375" style="25" customWidth="1"/>
    <col min="174" max="174" width="17.3984375" style="25" customWidth="1"/>
    <col min="175" max="177" width="15.3984375" style="25" customWidth="1"/>
    <col min="178" max="178" width="11.3984375" style="25" customWidth="1"/>
    <col min="179" max="182" width="20.3984375" style="25" customWidth="1"/>
    <col min="183" max="183" width="11.3984375" style="25" customWidth="1"/>
    <col min="184" max="184" width="15.3984375" style="25" customWidth="1"/>
    <col min="185" max="192" width="8.8984375" style="25" customWidth="1"/>
    <col min="193" max="193" width="11.3984375" style="25" customWidth="1"/>
    <col min="194" max="194" width="15.3984375" style="25" customWidth="1"/>
    <col min="195" max="201" width="11.3984375" style="25" customWidth="1"/>
    <col min="202" max="206" width="16.3984375" style="25" customWidth="1"/>
    <col min="207" max="207" width="11.3984375" style="25" customWidth="1"/>
    <col min="208" max="208" width="19.3984375" style="25" customWidth="1"/>
    <col min="209" max="211" width="20.3984375" style="25" customWidth="1"/>
    <col min="212" max="213" width="26.3984375" style="25" customWidth="1"/>
    <col min="214" max="214" width="27.3984375" style="25" customWidth="1"/>
    <col min="215" max="215" width="11.3984375" style="25" customWidth="1"/>
    <col min="216" max="216" width="19.3984375" style="25" customWidth="1"/>
    <col min="217" max="222" width="10.3984375" style="25" customWidth="1"/>
    <col min="223" max="225" width="13.3984375" style="25" customWidth="1"/>
    <col min="226" max="227" width="20.3984375" style="25" customWidth="1"/>
    <col min="228" max="228" width="11.3984375" style="25" customWidth="1"/>
    <col min="229" max="229" width="19.3984375" style="25" customWidth="1"/>
    <col min="230" max="231" width="10.3984375" style="25" customWidth="1"/>
    <col min="232" max="232" width="12.3984375" style="25" customWidth="1"/>
    <col min="233" max="233" width="10.3984375" style="25" customWidth="1"/>
    <col min="234" max="235" width="8.8984375" style="25" customWidth="1"/>
    <col min="236" max="238" width="11.3984375" style="25" customWidth="1"/>
    <col min="239" max="239" width="12.3984375" style="25" customWidth="1"/>
    <col min="240" max="241" width="11.3984375" style="25" customWidth="1"/>
    <col min="242" max="242" width="12.3984375" style="25" customWidth="1"/>
    <col min="243" max="245" width="11.3984375" style="25" customWidth="1"/>
    <col min="246" max="246" width="13.3984375" style="25" customWidth="1"/>
    <col min="247" max="16384" width="11.3984375" style="25" customWidth="1"/>
  </cols>
  <sheetData>
    <row r="1" spans="1:9" ht="26.25" customHeight="1">
      <c r="A1" s="230" t="s">
        <v>173</v>
      </c>
      <c r="B1" s="230"/>
      <c r="C1" s="230"/>
      <c r="D1" s="230"/>
      <c r="E1" s="230"/>
      <c r="F1" s="230"/>
      <c r="G1" s="230"/>
      <c r="I1" s="204" t="s">
        <v>260</v>
      </c>
    </row>
    <row r="2" spans="1:7" ht="12" customHeight="1">
      <c r="A2" s="94"/>
      <c r="B2" s="94"/>
      <c r="C2" s="94"/>
      <c r="D2" s="94"/>
      <c r="E2" s="94"/>
      <c r="F2" s="94"/>
      <c r="G2" s="94"/>
    </row>
    <row r="3" spans="1:7" ht="15" customHeight="1" thickBot="1">
      <c r="A3" s="89"/>
      <c r="B3" s="89"/>
      <c r="C3" s="89"/>
      <c r="D3" s="89"/>
      <c r="E3" s="89"/>
      <c r="F3" s="89"/>
      <c r="G3" s="90" t="s">
        <v>165</v>
      </c>
    </row>
    <row r="4" spans="1:7" ht="15" customHeight="1">
      <c r="A4" s="221" t="s">
        <v>54</v>
      </c>
      <c r="B4" s="224" t="s">
        <v>55</v>
      </c>
      <c r="C4" s="225"/>
      <c r="D4" s="225"/>
      <c r="E4" s="225"/>
      <c r="F4" s="225"/>
      <c r="G4" s="225"/>
    </row>
    <row r="5" spans="1:7" ht="15" customHeight="1">
      <c r="A5" s="222"/>
      <c r="B5" s="226" t="s">
        <v>57</v>
      </c>
      <c r="C5" s="227"/>
      <c r="D5" s="226" t="s">
        <v>58</v>
      </c>
      <c r="E5" s="227"/>
      <c r="F5" s="226" t="s">
        <v>59</v>
      </c>
      <c r="G5" s="228"/>
    </row>
    <row r="6" spans="1:9" ht="15" customHeight="1">
      <c r="A6" s="223"/>
      <c r="B6" s="78" t="s">
        <v>60</v>
      </c>
      <c r="C6" s="78" t="s">
        <v>61</v>
      </c>
      <c r="D6" s="78" t="s">
        <v>60</v>
      </c>
      <c r="E6" s="78" t="s">
        <v>61</v>
      </c>
      <c r="F6" s="78" t="s">
        <v>60</v>
      </c>
      <c r="G6" s="77" t="s">
        <v>61</v>
      </c>
      <c r="H6" s="26"/>
      <c r="I6" s="26"/>
    </row>
    <row r="7" spans="1:7" ht="15" customHeight="1">
      <c r="A7" s="79">
        <v>26</v>
      </c>
      <c r="B7" s="28">
        <v>3060</v>
      </c>
      <c r="C7" s="28">
        <v>14400</v>
      </c>
      <c r="D7" s="28">
        <v>490</v>
      </c>
      <c r="E7" s="28">
        <v>1590</v>
      </c>
      <c r="F7" s="28">
        <v>85</v>
      </c>
      <c r="G7" s="28">
        <v>220</v>
      </c>
    </row>
    <row r="8" spans="1:7" ht="15" customHeight="1">
      <c r="A8" s="80">
        <f>A7+1</f>
        <v>27</v>
      </c>
      <c r="B8" s="95">
        <v>2910</v>
      </c>
      <c r="C8" s="95">
        <v>13900</v>
      </c>
      <c r="D8" s="22">
        <v>508</v>
      </c>
      <c r="E8" s="95">
        <v>1520</v>
      </c>
      <c r="F8" s="22">
        <v>84</v>
      </c>
      <c r="G8" s="22">
        <v>223</v>
      </c>
    </row>
    <row r="9" spans="1:8" s="30" customFormat="1" ht="15" customHeight="1">
      <c r="A9" s="80">
        <f>A8+1</f>
        <v>28</v>
      </c>
      <c r="B9" s="27">
        <v>2830</v>
      </c>
      <c r="C9" s="28">
        <v>14500</v>
      </c>
      <c r="D9" s="28">
        <v>497</v>
      </c>
      <c r="E9" s="28">
        <v>1320</v>
      </c>
      <c r="F9" s="28">
        <v>79</v>
      </c>
      <c r="G9" s="28">
        <v>200</v>
      </c>
      <c r="H9" s="29"/>
    </row>
    <row r="10" spans="1:8" s="98" customFormat="1" ht="15" customHeight="1">
      <c r="A10" s="80">
        <f>A9+1</f>
        <v>29</v>
      </c>
      <c r="B10" s="96">
        <v>2670</v>
      </c>
      <c r="C10" s="96">
        <v>13200</v>
      </c>
      <c r="D10" s="96">
        <v>512</v>
      </c>
      <c r="E10" s="96">
        <v>1800</v>
      </c>
      <c r="F10" s="96">
        <v>78</v>
      </c>
      <c r="G10" s="96">
        <v>254</v>
      </c>
      <c r="H10" s="97"/>
    </row>
    <row r="11" spans="1:8" s="98" customFormat="1" ht="15" customHeight="1" thickBot="1">
      <c r="A11" s="81">
        <f>A10+1</f>
        <v>30</v>
      </c>
      <c r="B11" s="99">
        <v>2570</v>
      </c>
      <c r="C11" s="99">
        <v>12500</v>
      </c>
      <c r="D11" s="99">
        <v>530</v>
      </c>
      <c r="E11" s="99">
        <v>1620</v>
      </c>
      <c r="F11" s="99">
        <v>71</v>
      </c>
      <c r="G11" s="99">
        <v>206</v>
      </c>
      <c r="H11" s="100"/>
    </row>
    <row r="12" spans="1:7" ht="15" customHeight="1">
      <c r="A12" s="221" t="s">
        <v>54</v>
      </c>
      <c r="B12" s="224" t="s">
        <v>210</v>
      </c>
      <c r="C12" s="229"/>
      <c r="D12" s="225" t="s">
        <v>211</v>
      </c>
      <c r="E12" s="225"/>
      <c r="F12" s="225"/>
      <c r="G12" s="225"/>
    </row>
    <row r="13" spans="1:7" ht="15" customHeight="1">
      <c r="A13" s="222"/>
      <c r="B13" s="226" t="s">
        <v>63</v>
      </c>
      <c r="C13" s="227"/>
      <c r="D13" s="228" t="s">
        <v>64</v>
      </c>
      <c r="E13" s="227"/>
      <c r="F13" s="226" t="s">
        <v>65</v>
      </c>
      <c r="G13" s="228"/>
    </row>
    <row r="14" spans="1:9" ht="15" customHeight="1">
      <c r="A14" s="223"/>
      <c r="B14" s="78" t="s">
        <v>60</v>
      </c>
      <c r="C14" s="78" t="s">
        <v>61</v>
      </c>
      <c r="D14" s="78" t="s">
        <v>60</v>
      </c>
      <c r="E14" s="78" t="s">
        <v>61</v>
      </c>
      <c r="F14" s="78" t="s">
        <v>60</v>
      </c>
      <c r="G14" s="77" t="s">
        <v>61</v>
      </c>
      <c r="H14" s="26"/>
      <c r="I14" s="26"/>
    </row>
    <row r="15" spans="1:7" ht="15" customHeight="1">
      <c r="A15" s="79">
        <f>A7</f>
        <v>26</v>
      </c>
      <c r="B15" s="27" t="s">
        <v>62</v>
      </c>
      <c r="C15" s="28" t="s">
        <v>62</v>
      </c>
      <c r="D15" s="28">
        <v>25</v>
      </c>
      <c r="E15" s="28">
        <v>23</v>
      </c>
      <c r="F15" s="28" t="s">
        <v>62</v>
      </c>
      <c r="G15" s="28" t="s">
        <v>62</v>
      </c>
    </row>
    <row r="16" spans="1:7" ht="15" customHeight="1">
      <c r="A16" s="80">
        <f>A15+1</f>
        <v>27</v>
      </c>
      <c r="B16" s="27" t="s">
        <v>62</v>
      </c>
      <c r="C16" s="28" t="s">
        <v>62</v>
      </c>
      <c r="D16" s="28">
        <v>20</v>
      </c>
      <c r="E16" s="28">
        <v>19</v>
      </c>
      <c r="F16" s="28" t="s">
        <v>62</v>
      </c>
      <c r="G16" s="28" t="s">
        <v>62</v>
      </c>
    </row>
    <row r="17" spans="1:10" s="30" customFormat="1" ht="15" customHeight="1">
      <c r="A17" s="80">
        <f>A16+1</f>
        <v>28</v>
      </c>
      <c r="B17" s="27" t="s">
        <v>62</v>
      </c>
      <c r="C17" s="28" t="s">
        <v>62</v>
      </c>
      <c r="D17" s="28">
        <v>13</v>
      </c>
      <c r="E17" s="28">
        <v>10</v>
      </c>
      <c r="F17" s="28" t="s">
        <v>62</v>
      </c>
      <c r="G17" s="28" t="s">
        <v>62</v>
      </c>
      <c r="H17" s="31"/>
      <c r="I17" s="25"/>
      <c r="J17" s="25"/>
    </row>
    <row r="18" spans="1:10" s="98" customFormat="1" ht="15" customHeight="1">
      <c r="A18" s="80">
        <f>A17+1</f>
        <v>29</v>
      </c>
      <c r="B18" s="101" t="s">
        <v>62</v>
      </c>
      <c r="C18" s="102" t="s">
        <v>62</v>
      </c>
      <c r="D18" s="96">
        <v>15</v>
      </c>
      <c r="E18" s="96">
        <v>13</v>
      </c>
      <c r="F18" s="102" t="s">
        <v>62</v>
      </c>
      <c r="G18" s="102" t="s">
        <v>62</v>
      </c>
      <c r="H18" s="103"/>
      <c r="I18" s="104"/>
      <c r="J18" s="104"/>
    </row>
    <row r="19" spans="1:8" s="98" customFormat="1" ht="15" customHeight="1" thickBot="1">
      <c r="A19" s="81">
        <f>A18+1</f>
        <v>30</v>
      </c>
      <c r="B19" s="87" t="s">
        <v>62</v>
      </c>
      <c r="C19" s="88" t="s">
        <v>62</v>
      </c>
      <c r="D19" s="30">
        <v>13</v>
      </c>
      <c r="E19" s="30">
        <v>7</v>
      </c>
      <c r="F19" s="88" t="s">
        <v>62</v>
      </c>
      <c r="G19" s="88" t="s">
        <v>62</v>
      </c>
      <c r="H19" s="105"/>
    </row>
    <row r="20" spans="1:7" ht="15" customHeight="1">
      <c r="A20" s="221" t="s">
        <v>54</v>
      </c>
      <c r="B20" s="224" t="s">
        <v>56</v>
      </c>
      <c r="C20" s="225"/>
      <c r="D20" s="225"/>
      <c r="E20" s="225"/>
      <c r="F20" s="225"/>
      <c r="G20" s="225"/>
    </row>
    <row r="21" spans="1:7" ht="15" customHeight="1">
      <c r="A21" s="222"/>
      <c r="B21" s="226" t="s">
        <v>212</v>
      </c>
      <c r="C21" s="227"/>
      <c r="D21" s="226" t="s">
        <v>213</v>
      </c>
      <c r="E21" s="227"/>
      <c r="F21" s="226" t="s">
        <v>214</v>
      </c>
      <c r="G21" s="228"/>
    </row>
    <row r="22" spans="1:9" ht="15" customHeight="1">
      <c r="A22" s="223"/>
      <c r="B22" s="78" t="s">
        <v>60</v>
      </c>
      <c r="C22" s="78" t="s">
        <v>61</v>
      </c>
      <c r="D22" s="78" t="s">
        <v>60</v>
      </c>
      <c r="E22" s="78" t="s">
        <v>61</v>
      </c>
      <c r="F22" s="78" t="s">
        <v>60</v>
      </c>
      <c r="G22" s="77" t="s">
        <v>61</v>
      </c>
      <c r="H22" s="26"/>
      <c r="I22" s="26"/>
    </row>
    <row r="23" spans="1:7" ht="15" customHeight="1">
      <c r="A23" s="79">
        <f>A7</f>
        <v>26</v>
      </c>
      <c r="B23" s="27">
        <v>10</v>
      </c>
      <c r="C23" s="28">
        <v>227</v>
      </c>
      <c r="D23" s="28" t="s">
        <v>62</v>
      </c>
      <c r="E23" s="28" t="s">
        <v>62</v>
      </c>
      <c r="F23" s="28" t="s">
        <v>62</v>
      </c>
      <c r="G23" s="28" t="s">
        <v>62</v>
      </c>
    </row>
    <row r="24" spans="1:7" ht="15" customHeight="1">
      <c r="A24" s="80">
        <f>A23+1</f>
        <v>27</v>
      </c>
      <c r="B24" s="27">
        <v>9</v>
      </c>
      <c r="C24" s="28">
        <v>333</v>
      </c>
      <c r="D24" s="28" t="s">
        <v>62</v>
      </c>
      <c r="E24" s="28" t="s">
        <v>62</v>
      </c>
      <c r="F24" s="28" t="s">
        <v>62</v>
      </c>
      <c r="G24" s="28" t="s">
        <v>62</v>
      </c>
    </row>
    <row r="25" spans="1:7" ht="15" customHeight="1">
      <c r="A25" s="80">
        <f>A24+1</f>
        <v>28</v>
      </c>
      <c r="B25" s="27">
        <v>9</v>
      </c>
      <c r="C25" s="28">
        <v>342</v>
      </c>
      <c r="D25" s="28" t="s">
        <v>62</v>
      </c>
      <c r="E25" s="28" t="s">
        <v>62</v>
      </c>
      <c r="F25" s="28" t="s">
        <v>62</v>
      </c>
      <c r="G25" s="28" t="s">
        <v>62</v>
      </c>
    </row>
    <row r="26" spans="1:9" s="98" customFormat="1" ht="15" customHeight="1">
      <c r="A26" s="80">
        <f>A25+1</f>
        <v>29</v>
      </c>
      <c r="B26" s="96">
        <v>9</v>
      </c>
      <c r="C26" s="96">
        <v>367</v>
      </c>
      <c r="D26" s="106" t="s">
        <v>62</v>
      </c>
      <c r="E26" s="106" t="s">
        <v>62</v>
      </c>
      <c r="F26" s="107" t="s">
        <v>62</v>
      </c>
      <c r="G26" s="107" t="s">
        <v>62</v>
      </c>
      <c r="H26" s="108"/>
      <c r="I26" s="104"/>
    </row>
    <row r="27" spans="1:8" s="98" customFormat="1" ht="15" customHeight="1" thickBot="1">
      <c r="A27" s="81">
        <f>A26+1</f>
        <v>30</v>
      </c>
      <c r="B27" s="99">
        <v>9</v>
      </c>
      <c r="C27" s="99">
        <v>306</v>
      </c>
      <c r="D27" s="109" t="s">
        <v>62</v>
      </c>
      <c r="E27" s="109" t="s">
        <v>62</v>
      </c>
      <c r="F27" s="86" t="s">
        <v>62</v>
      </c>
      <c r="G27" s="86" t="s">
        <v>62</v>
      </c>
      <c r="H27" s="110"/>
    </row>
    <row r="28" spans="1:7" ht="15" customHeight="1">
      <c r="A28" s="221" t="s">
        <v>54</v>
      </c>
      <c r="B28" s="224" t="s">
        <v>56</v>
      </c>
      <c r="C28" s="225"/>
      <c r="D28" s="225"/>
      <c r="E28" s="225"/>
      <c r="F28" s="225"/>
      <c r="G28" s="225"/>
    </row>
    <row r="29" spans="1:7" ht="15" customHeight="1">
      <c r="A29" s="222"/>
      <c r="B29" s="226" t="s">
        <v>215</v>
      </c>
      <c r="C29" s="227"/>
      <c r="D29" s="226" t="s">
        <v>190</v>
      </c>
      <c r="E29" s="227"/>
      <c r="F29" s="226" t="s">
        <v>216</v>
      </c>
      <c r="G29" s="228"/>
    </row>
    <row r="30" spans="1:8" ht="15" customHeight="1">
      <c r="A30" s="223"/>
      <c r="B30" s="78" t="s">
        <v>60</v>
      </c>
      <c r="C30" s="78" t="s">
        <v>61</v>
      </c>
      <c r="D30" s="78" t="s">
        <v>60</v>
      </c>
      <c r="E30" s="78" t="s">
        <v>61</v>
      </c>
      <c r="F30" s="78" t="s">
        <v>60</v>
      </c>
      <c r="G30" s="77" t="s">
        <v>61</v>
      </c>
      <c r="H30" s="26"/>
    </row>
    <row r="31" spans="1:7" ht="15" customHeight="1">
      <c r="A31" s="79">
        <f>A7</f>
        <v>26</v>
      </c>
      <c r="B31" s="27" t="s">
        <v>62</v>
      </c>
      <c r="C31" s="28" t="s">
        <v>62</v>
      </c>
      <c r="D31" s="28">
        <v>16</v>
      </c>
      <c r="E31" s="28">
        <v>423</v>
      </c>
      <c r="F31" s="28" t="s">
        <v>62</v>
      </c>
      <c r="G31" s="28" t="s">
        <v>62</v>
      </c>
    </row>
    <row r="32" spans="1:7" ht="15" customHeight="1">
      <c r="A32" s="80">
        <f>A31+1</f>
        <v>27</v>
      </c>
      <c r="B32" s="27" t="s">
        <v>62</v>
      </c>
      <c r="C32" s="28" t="s">
        <v>62</v>
      </c>
      <c r="D32" s="28">
        <v>11</v>
      </c>
      <c r="E32" s="28">
        <v>362</v>
      </c>
      <c r="F32" s="28" t="s">
        <v>62</v>
      </c>
      <c r="G32" s="28" t="s">
        <v>62</v>
      </c>
    </row>
    <row r="33" spans="1:7" ht="15" customHeight="1">
      <c r="A33" s="80">
        <f>A32+1</f>
        <v>28</v>
      </c>
      <c r="B33" s="27" t="s">
        <v>62</v>
      </c>
      <c r="C33" s="28" t="s">
        <v>62</v>
      </c>
      <c r="D33" s="28">
        <v>14</v>
      </c>
      <c r="E33" s="28">
        <v>466</v>
      </c>
      <c r="F33" s="28" t="s">
        <v>62</v>
      </c>
      <c r="G33" s="28" t="s">
        <v>62</v>
      </c>
    </row>
    <row r="34" spans="1:9" s="98" customFormat="1" ht="14.25" customHeight="1">
      <c r="A34" s="80">
        <f>A33+1</f>
        <v>29</v>
      </c>
      <c r="B34" s="106" t="s">
        <v>62</v>
      </c>
      <c r="C34" s="106" t="s">
        <v>62</v>
      </c>
      <c r="D34" s="96">
        <v>14</v>
      </c>
      <c r="E34" s="96">
        <v>421</v>
      </c>
      <c r="F34" s="106" t="s">
        <v>62</v>
      </c>
      <c r="G34" s="106" t="s">
        <v>62</v>
      </c>
      <c r="H34" s="108"/>
      <c r="I34" s="104"/>
    </row>
    <row r="35" spans="1:8" s="98" customFormat="1" ht="15" customHeight="1" thickBot="1">
      <c r="A35" s="81">
        <f>A34+1</f>
        <v>30</v>
      </c>
      <c r="B35" s="109" t="s">
        <v>62</v>
      </c>
      <c r="C35" s="109" t="s">
        <v>62</v>
      </c>
      <c r="D35" s="99">
        <v>13</v>
      </c>
      <c r="E35" s="99">
        <v>379</v>
      </c>
      <c r="F35" s="109" t="s">
        <v>62</v>
      </c>
      <c r="G35" s="109" t="s">
        <v>62</v>
      </c>
      <c r="H35" s="110"/>
    </row>
    <row r="36" spans="1:7" ht="15" customHeight="1">
      <c r="A36" s="221" t="s">
        <v>54</v>
      </c>
      <c r="B36" s="224" t="s">
        <v>56</v>
      </c>
      <c r="C36" s="225"/>
      <c r="D36" s="225"/>
      <c r="E36" s="225"/>
      <c r="F36" s="225"/>
      <c r="G36" s="225"/>
    </row>
    <row r="37" spans="1:7" ht="15" customHeight="1">
      <c r="A37" s="222"/>
      <c r="B37" s="226" t="s">
        <v>217</v>
      </c>
      <c r="C37" s="227"/>
      <c r="D37" s="226" t="s">
        <v>218</v>
      </c>
      <c r="E37" s="227"/>
      <c r="F37" s="226" t="s">
        <v>191</v>
      </c>
      <c r="G37" s="228"/>
    </row>
    <row r="38" spans="1:8" ht="15" customHeight="1">
      <c r="A38" s="223"/>
      <c r="B38" s="78" t="s">
        <v>60</v>
      </c>
      <c r="C38" s="78" t="s">
        <v>61</v>
      </c>
      <c r="D38" s="78" t="s">
        <v>60</v>
      </c>
      <c r="E38" s="78" t="s">
        <v>61</v>
      </c>
      <c r="F38" s="78" t="s">
        <v>60</v>
      </c>
      <c r="G38" s="77" t="s">
        <v>61</v>
      </c>
      <c r="H38" s="26"/>
    </row>
    <row r="39" spans="1:7" ht="15" customHeight="1">
      <c r="A39" s="79">
        <f>A7</f>
        <v>26</v>
      </c>
      <c r="B39" s="27" t="s">
        <v>62</v>
      </c>
      <c r="C39" s="28" t="s">
        <v>62</v>
      </c>
      <c r="D39" s="28" t="s">
        <v>62</v>
      </c>
      <c r="E39" s="28" t="s">
        <v>62</v>
      </c>
      <c r="F39" s="28">
        <v>5</v>
      </c>
      <c r="G39" s="28">
        <v>256</v>
      </c>
    </row>
    <row r="40" spans="1:7" ht="15" customHeight="1">
      <c r="A40" s="80">
        <f>A39+1</f>
        <v>27</v>
      </c>
      <c r="B40" s="27" t="s">
        <v>62</v>
      </c>
      <c r="C40" s="28" t="s">
        <v>62</v>
      </c>
      <c r="D40" s="28" t="s">
        <v>62</v>
      </c>
      <c r="E40" s="28" t="s">
        <v>62</v>
      </c>
      <c r="F40" s="28">
        <v>4</v>
      </c>
      <c r="G40" s="28">
        <v>218</v>
      </c>
    </row>
    <row r="41" spans="1:7" ht="15" customHeight="1">
      <c r="A41" s="80">
        <f>A40+1</f>
        <v>28</v>
      </c>
      <c r="B41" s="27" t="s">
        <v>62</v>
      </c>
      <c r="C41" s="28" t="s">
        <v>62</v>
      </c>
      <c r="D41" s="28" t="s">
        <v>62</v>
      </c>
      <c r="E41" s="28" t="s">
        <v>62</v>
      </c>
      <c r="F41" s="28">
        <v>5</v>
      </c>
      <c r="G41" s="28">
        <v>243</v>
      </c>
    </row>
    <row r="42" spans="1:9" s="98" customFormat="1" ht="15" customHeight="1">
      <c r="A42" s="80">
        <f>A41+1</f>
        <v>29</v>
      </c>
      <c r="B42" s="101" t="s">
        <v>62</v>
      </c>
      <c r="C42" s="102" t="s">
        <v>62</v>
      </c>
      <c r="D42" s="102" t="s">
        <v>62</v>
      </c>
      <c r="E42" s="102" t="s">
        <v>62</v>
      </c>
      <c r="F42" s="96">
        <v>5</v>
      </c>
      <c r="G42" s="96">
        <v>234</v>
      </c>
      <c r="H42" s="108"/>
      <c r="I42" s="104"/>
    </row>
    <row r="43" spans="1:8" s="98" customFormat="1" ht="15" customHeight="1" thickBot="1">
      <c r="A43" s="82">
        <f>A42+1</f>
        <v>30</v>
      </c>
      <c r="B43" s="83" t="s">
        <v>62</v>
      </c>
      <c r="C43" s="84" t="s">
        <v>62</v>
      </c>
      <c r="D43" s="84" t="s">
        <v>62</v>
      </c>
      <c r="E43" s="84" t="s">
        <v>62</v>
      </c>
      <c r="F43" s="85">
        <v>4</v>
      </c>
      <c r="G43" s="85">
        <v>197</v>
      </c>
      <c r="H43" s="110"/>
    </row>
    <row r="44" ht="15.75" customHeight="1">
      <c r="A44" s="25" t="s">
        <v>231</v>
      </c>
    </row>
    <row r="45" ht="13.5">
      <c r="A45" s="25" t="s">
        <v>192</v>
      </c>
    </row>
    <row r="46" ht="13.5">
      <c r="A46" s="25" t="s">
        <v>228</v>
      </c>
    </row>
    <row r="47" ht="13.5">
      <c r="A47" s="25" t="s">
        <v>219</v>
      </c>
    </row>
  </sheetData>
  <sheetProtection/>
  <mergeCells count="27">
    <mergeCell ref="F13:G13"/>
    <mergeCell ref="A1:G1"/>
    <mergeCell ref="A4:A6"/>
    <mergeCell ref="B4:G4"/>
    <mergeCell ref="B5:C5"/>
    <mergeCell ref="D5:E5"/>
    <mergeCell ref="F5:G5"/>
    <mergeCell ref="A28:A30"/>
    <mergeCell ref="B28:G28"/>
    <mergeCell ref="B29:C29"/>
    <mergeCell ref="D29:E29"/>
    <mergeCell ref="F29:G29"/>
    <mergeCell ref="A12:A14"/>
    <mergeCell ref="B12:C12"/>
    <mergeCell ref="D12:G12"/>
    <mergeCell ref="B13:C13"/>
    <mergeCell ref="D13:E13"/>
    <mergeCell ref="A36:A38"/>
    <mergeCell ref="B36:G36"/>
    <mergeCell ref="B37:C37"/>
    <mergeCell ref="D37:E37"/>
    <mergeCell ref="F37:G37"/>
    <mergeCell ref="A20:A22"/>
    <mergeCell ref="B20:G20"/>
    <mergeCell ref="B21:C21"/>
    <mergeCell ref="D21:E21"/>
    <mergeCell ref="F21:G21"/>
  </mergeCells>
  <hyperlinks>
    <hyperlink ref="I1" location="項目一覧表!A1" display="項目一覧表へ戻る"/>
  </hyperlinks>
  <printOptions/>
  <pageMargins left="0.5905511811023623" right="0.5118110236220472" top="0.5905511811023623" bottom="0.1968503937007874" header="0.5118110236220472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100" zoomScalePageLayoutView="0" workbookViewId="0" topLeftCell="A1">
      <selection activeCell="A66" sqref="A66"/>
    </sheetView>
  </sheetViews>
  <sheetFormatPr defaultColWidth="11.3984375" defaultRowHeight="14.25"/>
  <cols>
    <col min="1" max="1" width="11.3984375" style="22" customWidth="1"/>
    <col min="2" max="8" width="11.09765625" style="22" customWidth="1"/>
    <col min="9" max="9" width="7" style="25" customWidth="1"/>
    <col min="10" max="10" width="16.69921875" style="25" bestFit="1" customWidth="1"/>
    <col min="11" max="11" width="12.09765625" style="25" customWidth="1"/>
    <col min="12" max="14" width="17.3984375" style="25" customWidth="1"/>
    <col min="15" max="15" width="11.3984375" style="25" customWidth="1"/>
    <col min="16" max="16" width="33.3984375" style="25" customWidth="1"/>
    <col min="17" max="25" width="11.3984375" style="25" customWidth="1"/>
    <col min="26" max="26" width="15.3984375" style="25" customWidth="1"/>
    <col min="27" max="27" width="11.3984375" style="25" customWidth="1"/>
    <col min="28" max="28" width="13.3984375" style="25" customWidth="1"/>
    <col min="29" max="32" width="11.3984375" style="25" customWidth="1"/>
    <col min="33" max="36" width="8.8984375" style="25" customWidth="1"/>
    <col min="37" max="40" width="11.3984375" style="25" customWidth="1"/>
    <col min="41" max="41" width="15.3984375" style="25" customWidth="1"/>
    <col min="42" max="42" width="11.3984375" style="25" customWidth="1"/>
    <col min="43" max="43" width="17.3984375" style="25" customWidth="1"/>
    <col min="44" max="52" width="15.3984375" style="25" customWidth="1"/>
    <col min="53" max="53" width="11.3984375" style="25" customWidth="1"/>
    <col min="54" max="54" width="15.3984375" style="25" customWidth="1"/>
    <col min="55" max="61" width="11.3984375" style="25" customWidth="1"/>
    <col min="62" max="62" width="15.3984375" style="25" customWidth="1"/>
    <col min="63" max="67" width="13.3984375" style="25" customWidth="1"/>
    <col min="68" max="68" width="11.3984375" style="25" customWidth="1"/>
    <col min="69" max="69" width="15.3984375" style="25" customWidth="1"/>
    <col min="70" max="74" width="13.3984375" style="25" customWidth="1"/>
    <col min="75" max="75" width="11.3984375" style="25" customWidth="1"/>
    <col min="76" max="76" width="30.3984375" style="25" customWidth="1"/>
    <col min="77" max="89" width="11.3984375" style="25" customWidth="1"/>
    <col min="90" max="90" width="13.3984375" style="25" customWidth="1"/>
    <col min="91" max="96" width="11.3984375" style="25" customWidth="1"/>
    <col min="97" max="97" width="4.3984375" style="25" customWidth="1"/>
    <col min="98" max="98" width="13.3984375" style="25" customWidth="1"/>
    <col min="99" max="104" width="11.3984375" style="25" customWidth="1"/>
    <col min="105" max="106" width="5.3984375" style="25" customWidth="1"/>
    <col min="107" max="107" width="23.3984375" style="25" customWidth="1"/>
    <col min="108" max="109" width="13.3984375" style="25" customWidth="1"/>
    <col min="110" max="112" width="10.3984375" style="25" customWidth="1"/>
    <col min="113" max="113" width="5.3984375" style="25" customWidth="1"/>
    <col min="114" max="114" width="11.3984375" style="25" customWidth="1"/>
    <col min="115" max="115" width="10.3984375" style="25" customWidth="1"/>
    <col min="116" max="117" width="8.8984375" style="25" customWidth="1"/>
    <col min="118" max="118" width="10.3984375" style="25" customWidth="1"/>
    <col min="119" max="121" width="8.3984375" style="25" customWidth="1"/>
    <col min="122" max="123" width="7.3984375" style="25" customWidth="1"/>
    <col min="124" max="124" width="5.3984375" style="25" customWidth="1"/>
    <col min="125" max="125" width="17.3984375" style="25" customWidth="1"/>
    <col min="126" max="127" width="15.3984375" style="25" customWidth="1"/>
    <col min="128" max="130" width="12.3984375" style="25" customWidth="1"/>
    <col min="131" max="131" width="5.3984375" style="25" customWidth="1"/>
    <col min="132" max="132" width="16.3984375" style="25" customWidth="1"/>
    <col min="133" max="136" width="18.3984375" style="25" customWidth="1"/>
    <col min="137" max="137" width="5.3984375" style="25" customWidth="1"/>
    <col min="138" max="138" width="19.3984375" style="25" customWidth="1"/>
    <col min="139" max="146" width="17.3984375" style="25" customWidth="1"/>
    <col min="147" max="147" width="11.3984375" style="25" customWidth="1"/>
    <col min="148" max="148" width="15.3984375" style="25" customWidth="1"/>
    <col min="149" max="154" width="11.3984375" style="25" customWidth="1"/>
    <col min="155" max="155" width="7.3984375" style="25" customWidth="1"/>
    <col min="156" max="156" width="15.3984375" style="25" customWidth="1"/>
    <col min="157" max="162" width="11.3984375" style="25" customWidth="1"/>
    <col min="163" max="163" width="15.3984375" style="25" customWidth="1"/>
    <col min="164" max="164" width="18.3984375" style="25" customWidth="1"/>
    <col min="165" max="167" width="16.3984375" style="25" customWidth="1"/>
    <col min="168" max="168" width="7.3984375" style="25" customWidth="1"/>
    <col min="169" max="169" width="15.3984375" style="25" customWidth="1"/>
    <col min="170" max="171" width="22.3984375" style="25" customWidth="1"/>
    <col min="172" max="172" width="21.3984375" style="25" customWidth="1"/>
    <col min="173" max="173" width="11.3984375" style="25" customWidth="1"/>
    <col min="174" max="174" width="15.3984375" style="25" customWidth="1"/>
    <col min="175" max="175" width="17.3984375" style="25" customWidth="1"/>
    <col min="176" max="178" width="15.3984375" style="25" customWidth="1"/>
    <col min="179" max="179" width="11.3984375" style="25" customWidth="1"/>
    <col min="180" max="183" width="20.3984375" style="25" customWidth="1"/>
    <col min="184" max="184" width="11.3984375" style="25" customWidth="1"/>
    <col min="185" max="185" width="15.3984375" style="25" customWidth="1"/>
    <col min="186" max="193" width="8.8984375" style="25" customWidth="1"/>
    <col min="194" max="194" width="11.3984375" style="25" customWidth="1"/>
    <col min="195" max="195" width="15.3984375" style="25" customWidth="1"/>
    <col min="196" max="202" width="11.3984375" style="25" customWidth="1"/>
    <col min="203" max="207" width="16.3984375" style="25" customWidth="1"/>
    <col min="208" max="208" width="11.3984375" style="25" customWidth="1"/>
    <col min="209" max="209" width="19.3984375" style="25" customWidth="1"/>
    <col min="210" max="212" width="20.3984375" style="25" customWidth="1"/>
    <col min="213" max="214" width="26.3984375" style="25" customWidth="1"/>
    <col min="215" max="215" width="27.3984375" style="25" customWidth="1"/>
    <col min="216" max="216" width="11.3984375" style="25" customWidth="1"/>
    <col min="217" max="217" width="19.3984375" style="25" customWidth="1"/>
    <col min="218" max="223" width="10.3984375" style="25" customWidth="1"/>
    <col min="224" max="226" width="13.3984375" style="25" customWidth="1"/>
    <col min="227" max="228" width="20.3984375" style="25" customWidth="1"/>
    <col min="229" max="229" width="11.3984375" style="25" customWidth="1"/>
    <col min="230" max="230" width="19.3984375" style="25" customWidth="1"/>
    <col min="231" max="232" width="10.3984375" style="25" customWidth="1"/>
    <col min="233" max="233" width="12.3984375" style="25" customWidth="1"/>
    <col min="234" max="234" width="10.3984375" style="25" customWidth="1"/>
    <col min="235" max="236" width="8.8984375" style="25" customWidth="1"/>
    <col min="237" max="239" width="11.3984375" style="25" customWidth="1"/>
    <col min="240" max="240" width="12.3984375" style="25" customWidth="1"/>
    <col min="241" max="242" width="11.3984375" style="25" customWidth="1"/>
    <col min="243" max="243" width="12.3984375" style="25" customWidth="1"/>
    <col min="244" max="246" width="11.3984375" style="25" customWidth="1"/>
    <col min="247" max="247" width="13.3984375" style="25" customWidth="1"/>
    <col min="248" max="248" width="11.3984375" style="25" customWidth="1"/>
    <col min="249" max="249" width="13.3984375" style="25" customWidth="1"/>
    <col min="250" max="16384" width="11.3984375" style="25" customWidth="1"/>
  </cols>
  <sheetData>
    <row r="1" spans="1:10" ht="18.75">
      <c r="A1" s="230" t="s">
        <v>220</v>
      </c>
      <c r="B1" s="230"/>
      <c r="C1" s="230"/>
      <c r="D1" s="230"/>
      <c r="E1" s="230"/>
      <c r="F1" s="230"/>
      <c r="G1" s="230"/>
      <c r="H1" s="230"/>
      <c r="J1" s="204" t="s">
        <v>260</v>
      </c>
    </row>
    <row r="2" spans="1:8" ht="13.5" customHeight="1" thickBot="1">
      <c r="A2" s="111"/>
      <c r="B2" s="111"/>
      <c r="C2" s="111"/>
      <c r="D2" s="111"/>
      <c r="E2" s="111"/>
      <c r="F2" s="112"/>
      <c r="G2" s="25"/>
      <c r="H2" s="112" t="s">
        <v>174</v>
      </c>
    </row>
    <row r="3" spans="1:8" ht="13.5" customHeight="1">
      <c r="A3" s="235" t="s">
        <v>54</v>
      </c>
      <c r="B3" s="239" t="s">
        <v>66</v>
      </c>
      <c r="C3" s="232" t="s">
        <v>67</v>
      </c>
      <c r="D3" s="238"/>
      <c r="E3" s="238"/>
      <c r="F3" s="238"/>
      <c r="G3" s="238"/>
      <c r="H3" s="238"/>
    </row>
    <row r="4" spans="1:8" ht="22.5" customHeight="1">
      <c r="A4" s="223"/>
      <c r="B4" s="240"/>
      <c r="C4" s="115" t="s">
        <v>68</v>
      </c>
      <c r="D4" s="115" t="s">
        <v>69</v>
      </c>
      <c r="E4" s="115" t="s">
        <v>70</v>
      </c>
      <c r="F4" s="115" t="s">
        <v>71</v>
      </c>
      <c r="G4" s="116" t="s">
        <v>72</v>
      </c>
      <c r="H4" s="116" t="s">
        <v>175</v>
      </c>
    </row>
    <row r="5" spans="1:9" ht="17.25" customHeight="1">
      <c r="A5" s="73">
        <v>27</v>
      </c>
      <c r="B5" s="27">
        <v>3042</v>
      </c>
      <c r="C5" s="28">
        <v>2396</v>
      </c>
      <c r="D5" s="28" t="s">
        <v>16</v>
      </c>
      <c r="E5" s="28" t="s">
        <v>16</v>
      </c>
      <c r="F5" s="28">
        <v>0</v>
      </c>
      <c r="G5" s="28" t="s">
        <v>16</v>
      </c>
      <c r="H5" s="28">
        <v>8</v>
      </c>
      <c r="I5" s="117"/>
    </row>
    <row r="6" spans="1:9" ht="17.25" customHeight="1">
      <c r="A6" s="91">
        <f>A5+1</f>
        <v>28</v>
      </c>
      <c r="B6" s="27">
        <v>2887</v>
      </c>
      <c r="C6" s="28">
        <v>2146</v>
      </c>
      <c r="D6" s="28" t="s">
        <v>16</v>
      </c>
      <c r="E6" s="28" t="s">
        <v>16</v>
      </c>
      <c r="F6" s="28">
        <v>0</v>
      </c>
      <c r="G6" s="28" t="s">
        <v>16</v>
      </c>
      <c r="H6" s="28">
        <v>5</v>
      </c>
      <c r="I6" s="117"/>
    </row>
    <row r="7" spans="1:9" s="104" customFormat="1" ht="17.25" customHeight="1">
      <c r="A7" s="91">
        <f>A6+1</f>
        <v>29</v>
      </c>
      <c r="B7" s="27">
        <v>2026</v>
      </c>
      <c r="C7" s="28">
        <v>1485</v>
      </c>
      <c r="D7" s="28" t="s">
        <v>16</v>
      </c>
      <c r="E7" s="102" t="s">
        <v>16</v>
      </c>
      <c r="F7" s="28">
        <v>0</v>
      </c>
      <c r="G7" s="102" t="s">
        <v>16</v>
      </c>
      <c r="H7" s="28">
        <v>6</v>
      </c>
      <c r="I7" s="118"/>
    </row>
    <row r="8" spans="1:9" s="98" customFormat="1" ht="17.25" customHeight="1">
      <c r="A8" s="92">
        <f>A7+1</f>
        <v>30</v>
      </c>
      <c r="B8" s="99">
        <v>2507</v>
      </c>
      <c r="C8" s="99">
        <v>2112</v>
      </c>
      <c r="D8" s="119" t="s">
        <v>16</v>
      </c>
      <c r="E8" s="88" t="s">
        <v>16</v>
      </c>
      <c r="F8" s="30">
        <v>0</v>
      </c>
      <c r="G8" s="102" t="s">
        <v>16</v>
      </c>
      <c r="H8" s="30">
        <v>4</v>
      </c>
      <c r="I8" s="118"/>
    </row>
    <row r="9" spans="1:8" s="30" customFormat="1" ht="6" customHeight="1" thickBot="1">
      <c r="A9" s="92"/>
      <c r="B9" s="120"/>
      <c r="C9" s="120"/>
      <c r="D9" s="120"/>
      <c r="E9" s="120"/>
      <c r="F9" s="120"/>
      <c r="G9" s="120"/>
      <c r="H9" s="120"/>
    </row>
    <row r="10" spans="1:8" ht="13.5" customHeight="1">
      <c r="A10" s="235" t="s">
        <v>54</v>
      </c>
      <c r="B10" s="232" t="s">
        <v>67</v>
      </c>
      <c r="C10" s="238"/>
      <c r="D10" s="238"/>
      <c r="E10" s="238"/>
      <c r="F10" s="238"/>
      <c r="G10" s="238"/>
      <c r="H10" s="238"/>
    </row>
    <row r="11" spans="1:9" ht="27" customHeight="1">
      <c r="A11" s="223"/>
      <c r="B11" s="115" t="s">
        <v>176</v>
      </c>
      <c r="C11" s="121" t="s">
        <v>177</v>
      </c>
      <c r="D11" s="122" t="s">
        <v>178</v>
      </c>
      <c r="E11" s="115" t="s">
        <v>179</v>
      </c>
      <c r="F11" s="116" t="s">
        <v>180</v>
      </c>
      <c r="G11" s="115" t="s">
        <v>73</v>
      </c>
      <c r="H11" s="116" t="s">
        <v>74</v>
      </c>
      <c r="I11" s="123"/>
    </row>
    <row r="12" spans="1:10" ht="17.25" customHeight="1">
      <c r="A12" s="73">
        <f>A5</f>
        <v>27</v>
      </c>
      <c r="B12" s="27">
        <v>0</v>
      </c>
      <c r="C12" s="28" t="s">
        <v>16</v>
      </c>
      <c r="D12" s="28">
        <v>63</v>
      </c>
      <c r="E12" s="28">
        <v>337</v>
      </c>
      <c r="F12" s="28">
        <v>11</v>
      </c>
      <c r="G12" s="28">
        <v>6</v>
      </c>
      <c r="H12" s="28">
        <v>1</v>
      </c>
      <c r="I12" s="123"/>
      <c r="J12" s="25" t="s">
        <v>181</v>
      </c>
    </row>
    <row r="13" spans="1:9" ht="17.25" customHeight="1">
      <c r="A13" s="91">
        <f>A12+1</f>
        <v>28</v>
      </c>
      <c r="B13" s="27">
        <v>0</v>
      </c>
      <c r="C13" s="28" t="s">
        <v>209</v>
      </c>
      <c r="D13" s="28">
        <v>31</v>
      </c>
      <c r="E13" s="28">
        <v>702</v>
      </c>
      <c r="F13" s="28">
        <v>12</v>
      </c>
      <c r="G13" s="28">
        <v>3</v>
      </c>
      <c r="H13" s="28">
        <v>1</v>
      </c>
      <c r="I13" s="123"/>
    </row>
    <row r="14" spans="1:9" s="104" customFormat="1" ht="17.25" customHeight="1">
      <c r="A14" s="91">
        <f>A13+1</f>
        <v>29</v>
      </c>
      <c r="B14" s="27">
        <v>0</v>
      </c>
      <c r="C14" s="28" t="s">
        <v>209</v>
      </c>
      <c r="D14" s="28">
        <v>0</v>
      </c>
      <c r="E14" s="28">
        <v>374</v>
      </c>
      <c r="F14" s="28">
        <v>0</v>
      </c>
      <c r="G14" s="28">
        <v>0</v>
      </c>
      <c r="H14" s="28">
        <v>0</v>
      </c>
      <c r="I14" s="124"/>
    </row>
    <row r="15" spans="1:9" s="98" customFormat="1" ht="17.25" customHeight="1">
      <c r="A15" s="92">
        <f>A14+1</f>
        <v>30</v>
      </c>
      <c r="B15" s="30">
        <v>0</v>
      </c>
      <c r="C15" s="119" t="s">
        <v>209</v>
      </c>
      <c r="D15" s="30">
        <v>130</v>
      </c>
      <c r="E15" s="30">
        <v>551</v>
      </c>
      <c r="F15" s="30">
        <v>0</v>
      </c>
      <c r="G15" s="30">
        <v>0</v>
      </c>
      <c r="H15" s="30">
        <v>0</v>
      </c>
      <c r="I15" s="125"/>
    </row>
    <row r="16" spans="1:8" s="30" customFormat="1" ht="6" customHeight="1" thickBot="1">
      <c r="A16" s="92"/>
      <c r="B16" s="126"/>
      <c r="C16" s="127"/>
      <c r="D16" s="127"/>
      <c r="E16" s="127"/>
      <c r="F16" s="127"/>
      <c r="G16" s="128"/>
      <c r="H16" s="129"/>
    </row>
    <row r="17" spans="1:8" ht="13.5" customHeight="1">
      <c r="A17" s="235" t="s">
        <v>54</v>
      </c>
      <c r="B17" s="236" t="s">
        <v>67</v>
      </c>
      <c r="C17" s="237"/>
      <c r="D17" s="237"/>
      <c r="E17" s="237"/>
      <c r="F17" s="237"/>
      <c r="G17" s="237"/>
      <c r="H17" s="237"/>
    </row>
    <row r="18" spans="1:8" ht="27" customHeight="1">
      <c r="A18" s="223"/>
      <c r="B18" s="115" t="s">
        <v>40</v>
      </c>
      <c r="C18" s="115" t="s">
        <v>182</v>
      </c>
      <c r="D18" s="115" t="s">
        <v>75</v>
      </c>
      <c r="E18" s="116" t="s">
        <v>76</v>
      </c>
      <c r="F18" s="115" t="s">
        <v>183</v>
      </c>
      <c r="G18" s="115" t="s">
        <v>113</v>
      </c>
      <c r="H18" s="130" t="s">
        <v>184</v>
      </c>
    </row>
    <row r="19" spans="1:8" ht="17.25" customHeight="1">
      <c r="A19" s="73">
        <f>A5</f>
        <v>27</v>
      </c>
      <c r="B19" s="27">
        <v>1</v>
      </c>
      <c r="C19" s="28">
        <v>16</v>
      </c>
      <c r="D19" s="28">
        <v>165</v>
      </c>
      <c r="E19" s="28">
        <v>38</v>
      </c>
      <c r="F19" s="28">
        <v>2</v>
      </c>
      <c r="G19" s="28">
        <v>89</v>
      </c>
      <c r="H19" s="28">
        <v>22</v>
      </c>
    </row>
    <row r="20" spans="1:8" ht="17.25" customHeight="1">
      <c r="A20" s="91">
        <f>A19+1</f>
        <v>28</v>
      </c>
      <c r="B20" s="27">
        <v>1</v>
      </c>
      <c r="C20" s="28">
        <v>16</v>
      </c>
      <c r="D20" s="28">
        <v>165</v>
      </c>
      <c r="E20" s="28">
        <v>21</v>
      </c>
      <c r="F20" s="28">
        <v>27</v>
      </c>
      <c r="G20" s="28">
        <v>104</v>
      </c>
      <c r="H20" s="28">
        <v>19</v>
      </c>
    </row>
    <row r="21" spans="1:8" s="104" customFormat="1" ht="17.25" customHeight="1">
      <c r="A21" s="91">
        <f>A20+1</f>
        <v>29</v>
      </c>
      <c r="B21" s="27">
        <v>2</v>
      </c>
      <c r="C21" s="28">
        <v>17</v>
      </c>
      <c r="D21" s="28">
        <v>135</v>
      </c>
      <c r="E21" s="28">
        <v>10</v>
      </c>
      <c r="F21" s="28">
        <v>6</v>
      </c>
      <c r="G21" s="28">
        <v>121</v>
      </c>
      <c r="H21" s="28">
        <v>23</v>
      </c>
    </row>
    <row r="22" spans="1:8" s="30" customFormat="1" ht="17.25" customHeight="1">
      <c r="A22" s="92">
        <f>A21+1</f>
        <v>30</v>
      </c>
      <c r="B22" s="30">
        <v>0</v>
      </c>
      <c r="C22" s="30">
        <v>16</v>
      </c>
      <c r="D22" s="30">
        <v>142</v>
      </c>
      <c r="E22" s="30">
        <v>8</v>
      </c>
      <c r="F22" s="30">
        <v>1</v>
      </c>
      <c r="G22" s="30">
        <v>124</v>
      </c>
      <c r="H22" s="30">
        <v>21</v>
      </c>
    </row>
    <row r="23" spans="1:8" s="30" customFormat="1" ht="6" customHeight="1" thickBot="1">
      <c r="A23" s="93"/>
      <c r="B23" s="131"/>
      <c r="C23" s="132"/>
      <c r="D23" s="127"/>
      <c r="E23" s="127"/>
      <c r="F23" s="127"/>
      <c r="G23" s="128"/>
      <c r="H23" s="129"/>
    </row>
    <row r="24" spans="1:8" ht="13.5" customHeight="1">
      <c r="A24" s="231" t="s">
        <v>54</v>
      </c>
      <c r="B24" s="236" t="s">
        <v>67</v>
      </c>
      <c r="C24" s="237"/>
      <c r="D24" s="237"/>
      <c r="E24" s="237"/>
      <c r="F24" s="237"/>
      <c r="G24" s="232" t="s">
        <v>221</v>
      </c>
      <c r="H24" s="238"/>
    </row>
    <row r="25" spans="1:8" ht="27" customHeight="1">
      <c r="A25" s="223"/>
      <c r="B25" s="115" t="s">
        <v>77</v>
      </c>
      <c r="C25" s="115" t="s">
        <v>78</v>
      </c>
      <c r="D25" s="116" t="s">
        <v>185</v>
      </c>
      <c r="E25" s="115" t="s">
        <v>79</v>
      </c>
      <c r="F25" s="133" t="s">
        <v>80</v>
      </c>
      <c r="G25" s="115" t="s">
        <v>117</v>
      </c>
      <c r="H25" s="116" t="s">
        <v>186</v>
      </c>
    </row>
    <row r="26" spans="1:8" ht="17.25" customHeight="1">
      <c r="A26" s="73">
        <f>A5</f>
        <v>27</v>
      </c>
      <c r="B26" s="27">
        <v>81</v>
      </c>
      <c r="C26" s="28">
        <v>36</v>
      </c>
      <c r="D26" s="28">
        <v>1169</v>
      </c>
      <c r="E26" s="28">
        <v>98</v>
      </c>
      <c r="F26" s="28">
        <v>253</v>
      </c>
      <c r="G26" s="28">
        <v>92</v>
      </c>
      <c r="H26" s="28">
        <v>2</v>
      </c>
    </row>
    <row r="27" spans="1:8" ht="17.25" customHeight="1">
      <c r="A27" s="91">
        <f>A26+1</f>
        <v>28</v>
      </c>
      <c r="B27" s="27">
        <v>50</v>
      </c>
      <c r="C27" s="28">
        <v>28</v>
      </c>
      <c r="D27" s="28">
        <v>587</v>
      </c>
      <c r="E27" s="28">
        <v>81</v>
      </c>
      <c r="F27" s="28">
        <v>292</v>
      </c>
      <c r="G27" s="28">
        <v>66</v>
      </c>
      <c r="H27" s="28">
        <v>2</v>
      </c>
    </row>
    <row r="28" spans="1:8" s="104" customFormat="1" ht="17.25" customHeight="1">
      <c r="A28" s="91">
        <f>A27+1</f>
        <v>29</v>
      </c>
      <c r="B28" s="27">
        <v>59</v>
      </c>
      <c r="C28" s="28">
        <v>27</v>
      </c>
      <c r="D28" s="28">
        <v>172</v>
      </c>
      <c r="E28" s="28">
        <v>85</v>
      </c>
      <c r="F28" s="28">
        <v>323</v>
      </c>
      <c r="G28" s="28">
        <v>93</v>
      </c>
      <c r="H28" s="28">
        <v>1</v>
      </c>
    </row>
    <row r="29" spans="1:8" s="98" customFormat="1" ht="17.25" customHeight="1">
      <c r="A29" s="92">
        <f>A28+1</f>
        <v>30</v>
      </c>
      <c r="B29" s="134">
        <v>69</v>
      </c>
      <c r="C29" s="119">
        <v>20</v>
      </c>
      <c r="D29" s="119">
        <v>699</v>
      </c>
      <c r="E29" s="119">
        <v>60</v>
      </c>
      <c r="F29" s="119">
        <v>261</v>
      </c>
      <c r="G29" s="119">
        <v>75</v>
      </c>
      <c r="H29" s="119">
        <v>2</v>
      </c>
    </row>
    <row r="30" spans="1:8" s="30" customFormat="1" ht="6" customHeight="1" thickBot="1">
      <c r="A30" s="92"/>
      <c r="B30" s="135"/>
      <c r="C30" s="136"/>
      <c r="D30" s="137"/>
      <c r="E30" s="137"/>
      <c r="F30" s="127"/>
      <c r="G30" s="128"/>
      <c r="H30" s="129"/>
    </row>
    <row r="31" spans="1:8" ht="13.5" customHeight="1">
      <c r="A31" s="235" t="s">
        <v>54</v>
      </c>
      <c r="B31" s="113" t="s">
        <v>115</v>
      </c>
      <c r="C31" s="232" t="s">
        <v>116</v>
      </c>
      <c r="D31" s="238"/>
      <c r="E31" s="233"/>
      <c r="F31" s="232" t="s">
        <v>83</v>
      </c>
      <c r="G31" s="238"/>
      <c r="H31" s="238"/>
    </row>
    <row r="32" spans="1:8" ht="27" customHeight="1">
      <c r="A32" s="223"/>
      <c r="B32" s="138" t="s">
        <v>81</v>
      </c>
      <c r="C32" s="116" t="s">
        <v>82</v>
      </c>
      <c r="D32" s="115" t="s">
        <v>187</v>
      </c>
      <c r="E32" s="138" t="s">
        <v>84</v>
      </c>
      <c r="F32" s="115" t="s">
        <v>85</v>
      </c>
      <c r="G32" s="115" t="s">
        <v>86</v>
      </c>
      <c r="H32" s="116" t="s">
        <v>188</v>
      </c>
    </row>
    <row r="33" spans="1:8" ht="17.25" customHeight="1">
      <c r="A33" s="73">
        <f>A5</f>
        <v>27</v>
      </c>
      <c r="B33" s="27">
        <v>90</v>
      </c>
      <c r="C33" s="28">
        <v>5</v>
      </c>
      <c r="D33" s="28">
        <v>5</v>
      </c>
      <c r="E33" s="28">
        <v>0</v>
      </c>
      <c r="F33" s="28">
        <v>83</v>
      </c>
      <c r="G33" s="28">
        <v>1</v>
      </c>
      <c r="H33" s="28">
        <v>7</v>
      </c>
    </row>
    <row r="34" spans="1:8" ht="17.25" customHeight="1">
      <c r="A34" s="91">
        <f>A33+1</f>
        <v>28</v>
      </c>
      <c r="B34" s="27">
        <v>64</v>
      </c>
      <c r="C34" s="28">
        <v>5</v>
      </c>
      <c r="D34" s="28">
        <v>5</v>
      </c>
      <c r="E34" s="28">
        <v>0</v>
      </c>
      <c r="F34" s="28">
        <v>66</v>
      </c>
      <c r="G34" s="28">
        <v>1</v>
      </c>
      <c r="H34" s="28">
        <v>8</v>
      </c>
    </row>
    <row r="35" spans="1:8" s="104" customFormat="1" ht="17.25" customHeight="1">
      <c r="A35" s="91">
        <f>A34+1</f>
        <v>29</v>
      </c>
      <c r="B35" s="27">
        <v>92</v>
      </c>
      <c r="C35" s="28">
        <v>6</v>
      </c>
      <c r="D35" s="28">
        <v>5</v>
      </c>
      <c r="E35" s="28">
        <v>0</v>
      </c>
      <c r="F35" s="28">
        <v>38</v>
      </c>
      <c r="G35" s="28">
        <v>0</v>
      </c>
      <c r="H35" s="28">
        <v>5</v>
      </c>
    </row>
    <row r="36" spans="1:8" s="98" customFormat="1" ht="17.25" customHeight="1">
      <c r="A36" s="92">
        <f>A35+1</f>
        <v>30</v>
      </c>
      <c r="B36" s="30">
        <v>73</v>
      </c>
      <c r="C36" s="30">
        <v>9</v>
      </c>
      <c r="D36" s="30">
        <v>9</v>
      </c>
      <c r="E36" s="30">
        <v>0</v>
      </c>
      <c r="F36" s="30">
        <v>57</v>
      </c>
      <c r="G36" s="30">
        <v>0</v>
      </c>
      <c r="H36" s="30">
        <v>4</v>
      </c>
    </row>
    <row r="37" spans="1:8" s="30" customFormat="1" ht="6" customHeight="1" thickBot="1">
      <c r="A37" s="93"/>
      <c r="B37" s="131"/>
      <c r="C37" s="132"/>
      <c r="D37" s="127"/>
      <c r="E37" s="127"/>
      <c r="F37" s="127"/>
      <c r="G37" s="127"/>
      <c r="H37" s="120"/>
    </row>
    <row r="38" spans="1:8" ht="13.5" customHeight="1">
      <c r="A38" s="231" t="s">
        <v>54</v>
      </c>
      <c r="B38" s="232" t="s">
        <v>88</v>
      </c>
      <c r="C38" s="233"/>
      <c r="D38" s="234" t="s">
        <v>189</v>
      </c>
      <c r="E38" s="234"/>
      <c r="F38" s="234"/>
      <c r="G38" s="234"/>
      <c r="H38" s="114" t="s">
        <v>89</v>
      </c>
    </row>
    <row r="39" spans="1:8" ht="27" customHeight="1">
      <c r="A39" s="223"/>
      <c r="B39" s="116" t="s">
        <v>87</v>
      </c>
      <c r="C39" s="138" t="s">
        <v>90</v>
      </c>
      <c r="D39" s="115" t="s">
        <v>91</v>
      </c>
      <c r="E39" s="115" t="s">
        <v>92</v>
      </c>
      <c r="F39" s="115" t="s">
        <v>93</v>
      </c>
      <c r="G39" s="138" t="s">
        <v>94</v>
      </c>
      <c r="H39" s="116" t="s">
        <v>95</v>
      </c>
    </row>
    <row r="40" spans="1:8" ht="17.25" customHeight="1">
      <c r="A40" s="73">
        <f>A5</f>
        <v>27</v>
      </c>
      <c r="B40" s="27" t="s">
        <v>16</v>
      </c>
      <c r="C40" s="28">
        <v>75</v>
      </c>
      <c r="D40" s="28">
        <v>60</v>
      </c>
      <c r="E40" s="28">
        <v>383</v>
      </c>
      <c r="F40" s="28">
        <v>0</v>
      </c>
      <c r="G40" s="28">
        <v>23</v>
      </c>
      <c r="H40" s="28" t="s">
        <v>16</v>
      </c>
    </row>
    <row r="41" spans="1:8" ht="17.25" customHeight="1">
      <c r="A41" s="91">
        <f>A40+1</f>
        <v>28</v>
      </c>
      <c r="B41" s="27" t="s">
        <v>16</v>
      </c>
      <c r="C41" s="28">
        <v>58</v>
      </c>
      <c r="D41" s="28">
        <v>117</v>
      </c>
      <c r="E41" s="28">
        <v>459</v>
      </c>
      <c r="F41" s="28">
        <v>0</v>
      </c>
      <c r="G41" s="28">
        <v>27</v>
      </c>
      <c r="H41" s="28">
        <v>1</v>
      </c>
    </row>
    <row r="42" spans="1:8" s="104" customFormat="1" ht="17.25" customHeight="1">
      <c r="A42" s="91">
        <f>A41+1</f>
        <v>29</v>
      </c>
      <c r="B42" s="27" t="s">
        <v>16</v>
      </c>
      <c r="C42" s="28">
        <v>33</v>
      </c>
      <c r="D42" s="28">
        <v>85</v>
      </c>
      <c r="E42" s="28">
        <v>304</v>
      </c>
      <c r="F42" s="28" t="s">
        <v>209</v>
      </c>
      <c r="G42" s="28">
        <v>15</v>
      </c>
      <c r="H42" s="28">
        <v>0</v>
      </c>
    </row>
    <row r="43" spans="1:8" s="98" customFormat="1" ht="17.25" customHeight="1">
      <c r="A43" s="92">
        <f>A42+1</f>
        <v>30</v>
      </c>
      <c r="B43" s="27" t="s">
        <v>16</v>
      </c>
      <c r="C43" s="30">
        <v>53</v>
      </c>
      <c r="D43" s="30">
        <v>47</v>
      </c>
      <c r="E43" s="30">
        <v>195</v>
      </c>
      <c r="F43" s="28" t="s">
        <v>209</v>
      </c>
      <c r="G43" s="30">
        <v>11</v>
      </c>
      <c r="H43" s="30">
        <v>0</v>
      </c>
    </row>
    <row r="44" spans="1:8" s="30" customFormat="1" ht="6" customHeight="1" thickBot="1">
      <c r="A44" s="93"/>
      <c r="B44" s="135"/>
      <c r="C44" s="139"/>
      <c r="D44" s="132"/>
      <c r="E44" s="127"/>
      <c r="F44" s="127"/>
      <c r="G44" s="127"/>
      <c r="H44" s="129"/>
    </row>
    <row r="45" spans="1:7" ht="15.75" customHeight="1">
      <c r="A45" s="140" t="s">
        <v>229</v>
      </c>
      <c r="B45" s="141"/>
      <c r="C45" s="141"/>
      <c r="D45" s="141"/>
      <c r="E45" s="141"/>
      <c r="F45" s="141"/>
      <c r="G45" s="142"/>
    </row>
  </sheetData>
  <sheetProtection/>
  <mergeCells count="17">
    <mergeCell ref="F31:H31"/>
    <mergeCell ref="A1:H1"/>
    <mergeCell ref="A3:A4"/>
    <mergeCell ref="B3:B4"/>
    <mergeCell ref="C3:H3"/>
    <mergeCell ref="A10:A11"/>
    <mergeCell ref="B10:H10"/>
    <mergeCell ref="A38:A39"/>
    <mergeCell ref="B38:C38"/>
    <mergeCell ref="D38:G38"/>
    <mergeCell ref="A17:A18"/>
    <mergeCell ref="B17:H17"/>
    <mergeCell ref="A24:A25"/>
    <mergeCell ref="B24:F24"/>
    <mergeCell ref="G24:H24"/>
    <mergeCell ref="A31:A32"/>
    <mergeCell ref="C31:E31"/>
  </mergeCells>
  <hyperlinks>
    <hyperlink ref="J1" location="項目一覧表!A1" display="項目一覧表へ戻る"/>
  </hyperlinks>
  <printOptions/>
  <pageMargins left="0.5905511811023623" right="0.5118110236220472" top="0.5905511811023623" bottom="0.1968503937007874" header="0.5118110236220472" footer="0.70866141732283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46" sqref="A46"/>
    </sheetView>
  </sheetViews>
  <sheetFormatPr defaultColWidth="11.3984375" defaultRowHeight="14.25"/>
  <cols>
    <col min="1" max="1" width="12.8984375" style="143" customWidth="1"/>
    <col min="2" max="9" width="10.09765625" style="143" customWidth="1"/>
    <col min="10" max="10" width="7.19921875" style="143" customWidth="1"/>
    <col min="11" max="11" width="16.69921875" style="143" bestFit="1" customWidth="1"/>
    <col min="12" max="16384" width="11.3984375" style="143" customWidth="1"/>
  </cols>
  <sheetData>
    <row r="1" spans="1:11" ht="18.75">
      <c r="A1" s="244" t="s">
        <v>261</v>
      </c>
      <c r="B1" s="244"/>
      <c r="C1" s="244"/>
      <c r="D1" s="244"/>
      <c r="E1" s="244"/>
      <c r="F1" s="244"/>
      <c r="G1" s="244"/>
      <c r="H1" s="244"/>
      <c r="I1" s="244"/>
      <c r="K1" s="204" t="s">
        <v>260</v>
      </c>
    </row>
    <row r="3" spans="1:9" ht="18" customHeight="1" thickBot="1">
      <c r="A3" s="89" t="s">
        <v>4</v>
      </c>
      <c r="B3" s="89"/>
      <c r="C3" s="89"/>
      <c r="D3" s="89"/>
      <c r="E3" s="89"/>
      <c r="F3" s="89"/>
      <c r="G3" s="89"/>
      <c r="H3" s="89"/>
      <c r="I3" s="25"/>
    </row>
    <row r="4" spans="1:9" ht="18" customHeight="1">
      <c r="A4" s="221" t="s">
        <v>5</v>
      </c>
      <c r="B4" s="224" t="s">
        <v>6</v>
      </c>
      <c r="C4" s="225"/>
      <c r="D4" s="225"/>
      <c r="E4" s="225"/>
      <c r="F4" s="225"/>
      <c r="G4" s="225"/>
      <c r="H4" s="225"/>
      <c r="I4" s="225"/>
    </row>
    <row r="5" spans="1:9" ht="18" customHeight="1">
      <c r="A5" s="222"/>
      <c r="B5" s="241" t="s">
        <v>7</v>
      </c>
      <c r="C5" s="241" t="s">
        <v>8</v>
      </c>
      <c r="D5" s="241" t="s">
        <v>9</v>
      </c>
      <c r="E5" s="36" t="s">
        <v>10</v>
      </c>
      <c r="F5" s="36" t="s">
        <v>11</v>
      </c>
      <c r="G5" s="241" t="s">
        <v>12</v>
      </c>
      <c r="H5" s="242" t="s">
        <v>13</v>
      </c>
      <c r="I5" s="245"/>
    </row>
    <row r="6" spans="1:9" ht="18" customHeight="1">
      <c r="A6" s="223"/>
      <c r="B6" s="240"/>
      <c r="C6" s="240"/>
      <c r="D6" s="240"/>
      <c r="E6" s="38" t="s">
        <v>14</v>
      </c>
      <c r="F6" s="38" t="s">
        <v>14</v>
      </c>
      <c r="G6" s="240"/>
      <c r="H6" s="243" t="s">
        <v>15</v>
      </c>
      <c r="I6" s="246"/>
    </row>
    <row r="7" spans="1:9" ht="18" customHeight="1">
      <c r="A7" s="144" t="s">
        <v>235</v>
      </c>
      <c r="B7" s="24">
        <v>335</v>
      </c>
      <c r="C7" s="23">
        <v>321</v>
      </c>
      <c r="D7" s="23">
        <v>13</v>
      </c>
      <c r="E7" s="23" t="s">
        <v>16</v>
      </c>
      <c r="F7" s="23" t="s">
        <v>16</v>
      </c>
      <c r="G7" s="23">
        <v>1</v>
      </c>
      <c r="H7" s="23"/>
      <c r="I7" s="145" t="s">
        <v>16</v>
      </c>
    </row>
    <row r="8" spans="1:9" ht="18" customHeight="1">
      <c r="A8" s="146" t="s">
        <v>236</v>
      </c>
      <c r="B8" s="24">
        <v>431</v>
      </c>
      <c r="C8" s="23">
        <v>401</v>
      </c>
      <c r="D8" s="23">
        <v>19</v>
      </c>
      <c r="E8" s="23" t="s">
        <v>16</v>
      </c>
      <c r="F8" s="23" t="s">
        <v>16</v>
      </c>
      <c r="G8" s="23">
        <v>11</v>
      </c>
      <c r="H8" s="23"/>
      <c r="I8" s="147" t="s">
        <v>16</v>
      </c>
    </row>
    <row r="9" spans="1:9" ht="18" customHeight="1">
      <c r="A9" s="148" t="s">
        <v>237</v>
      </c>
      <c r="B9" s="24">
        <v>377</v>
      </c>
      <c r="C9" s="23">
        <v>348</v>
      </c>
      <c r="D9" s="23">
        <v>26</v>
      </c>
      <c r="E9" s="23" t="s">
        <v>16</v>
      </c>
      <c r="F9" s="23" t="s">
        <v>16</v>
      </c>
      <c r="G9" s="23">
        <v>3</v>
      </c>
      <c r="H9" s="23"/>
      <c r="I9" s="22" t="s">
        <v>16</v>
      </c>
    </row>
    <row r="10" spans="1:9" ht="18" customHeight="1" thickBot="1">
      <c r="A10" s="149" t="s">
        <v>238</v>
      </c>
      <c r="B10" s="150">
        <v>277</v>
      </c>
      <c r="C10" s="151">
        <v>254</v>
      </c>
      <c r="D10" s="151">
        <v>22</v>
      </c>
      <c r="E10" s="14" t="s">
        <v>2</v>
      </c>
      <c r="F10" s="14" t="s">
        <v>2</v>
      </c>
      <c r="G10" s="14">
        <v>1</v>
      </c>
      <c r="H10" s="14"/>
      <c r="I10" s="152" t="s">
        <v>2</v>
      </c>
    </row>
    <row r="11" spans="1:9" ht="18" customHeight="1" thickBot="1">
      <c r="A11" s="153"/>
      <c r="B11" s="154"/>
      <c r="C11" s="155"/>
      <c r="D11" s="155"/>
      <c r="E11" s="155"/>
      <c r="F11" s="155"/>
      <c r="G11" s="155"/>
      <c r="H11" s="155"/>
      <c r="I11" s="156"/>
    </row>
    <row r="12" spans="1:9" ht="18" customHeight="1">
      <c r="A12" s="221" t="s">
        <v>5</v>
      </c>
      <c r="B12" s="224" t="s">
        <v>195</v>
      </c>
      <c r="C12" s="225"/>
      <c r="D12" s="225"/>
      <c r="E12" s="225"/>
      <c r="F12" s="229"/>
      <c r="G12" s="224" t="s">
        <v>196</v>
      </c>
      <c r="H12" s="225"/>
      <c r="I12" s="225"/>
    </row>
    <row r="13" spans="1:9" ht="18" customHeight="1">
      <c r="A13" s="222"/>
      <c r="B13" s="241" t="s">
        <v>7</v>
      </c>
      <c r="C13" s="241" t="s">
        <v>17</v>
      </c>
      <c r="D13" s="36" t="s">
        <v>18</v>
      </c>
      <c r="E13" s="226" t="s">
        <v>19</v>
      </c>
      <c r="F13" s="227"/>
      <c r="G13" s="241" t="s">
        <v>7</v>
      </c>
      <c r="H13" s="241" t="s">
        <v>20</v>
      </c>
      <c r="I13" s="242" t="s">
        <v>21</v>
      </c>
    </row>
    <row r="14" spans="1:9" ht="18" customHeight="1">
      <c r="A14" s="223"/>
      <c r="B14" s="240"/>
      <c r="C14" s="240"/>
      <c r="D14" s="38" t="s">
        <v>22</v>
      </c>
      <c r="E14" s="78" t="s">
        <v>23</v>
      </c>
      <c r="F14" s="78" t="s">
        <v>24</v>
      </c>
      <c r="G14" s="240"/>
      <c r="H14" s="240"/>
      <c r="I14" s="243"/>
    </row>
    <row r="15" spans="1:9" ht="18" customHeight="1">
      <c r="A15" s="144" t="str">
        <f>A7</f>
        <v>平 成 15 年</v>
      </c>
      <c r="B15" s="157">
        <v>599</v>
      </c>
      <c r="C15" s="158">
        <v>41</v>
      </c>
      <c r="D15" s="158">
        <v>155</v>
      </c>
      <c r="E15" s="158">
        <v>403</v>
      </c>
      <c r="F15" s="159">
        <v>1835.12</v>
      </c>
      <c r="G15" s="158">
        <v>602</v>
      </c>
      <c r="H15" s="158">
        <v>430</v>
      </c>
      <c r="I15" s="158">
        <v>172</v>
      </c>
    </row>
    <row r="16" spans="1:9" ht="18" customHeight="1">
      <c r="A16" s="144" t="str">
        <f>A8</f>
        <v>   20</v>
      </c>
      <c r="B16" s="157">
        <v>784</v>
      </c>
      <c r="C16" s="158">
        <v>42</v>
      </c>
      <c r="D16" s="158">
        <v>205</v>
      </c>
      <c r="E16" s="158">
        <v>537</v>
      </c>
      <c r="F16" s="159">
        <v>2924</v>
      </c>
      <c r="G16" s="158">
        <v>701</v>
      </c>
      <c r="H16" s="158">
        <v>449</v>
      </c>
      <c r="I16" s="158">
        <v>252</v>
      </c>
    </row>
    <row r="17" spans="1:9" ht="18" customHeight="1">
      <c r="A17" s="144" t="str">
        <f>A9</f>
        <v>   25</v>
      </c>
      <c r="B17" s="157">
        <v>658</v>
      </c>
      <c r="C17" s="158">
        <v>27</v>
      </c>
      <c r="D17" s="158">
        <v>169</v>
      </c>
      <c r="E17" s="158">
        <v>462</v>
      </c>
      <c r="F17" s="159">
        <v>2407.4</v>
      </c>
      <c r="G17" s="158">
        <v>612</v>
      </c>
      <c r="H17" s="158">
        <v>412</v>
      </c>
      <c r="I17" s="158">
        <v>200</v>
      </c>
    </row>
    <row r="18" spans="1:9" ht="18" customHeight="1" thickBot="1">
      <c r="A18" s="160" t="str">
        <f>A10</f>
        <v>   30</v>
      </c>
      <c r="B18" s="161">
        <v>658</v>
      </c>
      <c r="C18" s="162">
        <v>29</v>
      </c>
      <c r="D18" s="162">
        <v>154</v>
      </c>
      <c r="E18" s="162">
        <v>357</v>
      </c>
      <c r="F18" s="163">
        <v>1911.2</v>
      </c>
      <c r="G18" s="162">
        <v>450</v>
      </c>
      <c r="H18" s="162">
        <v>279</v>
      </c>
      <c r="I18" s="162">
        <v>142</v>
      </c>
    </row>
    <row r="19" spans="1:9" ht="13.5" customHeight="1">
      <c r="A19" s="164" t="s">
        <v>233</v>
      </c>
      <c r="B19" s="25"/>
      <c r="C19" s="25"/>
      <c r="D19" s="25"/>
      <c r="E19" s="25"/>
      <c r="F19" s="25"/>
      <c r="G19" s="25"/>
      <c r="H19" s="25"/>
      <c r="I19" s="25"/>
    </row>
    <row r="20" spans="1:9" ht="13.5" customHeight="1">
      <c r="A20" s="25" t="s">
        <v>170</v>
      </c>
      <c r="B20" s="25"/>
      <c r="C20" s="25"/>
      <c r="D20" s="25"/>
      <c r="E20" s="25"/>
      <c r="F20" s="25"/>
      <c r="G20" s="25"/>
      <c r="H20" s="25"/>
      <c r="I20" s="25"/>
    </row>
    <row r="21" ht="13.5" customHeight="1">
      <c r="A21" s="25" t="s">
        <v>25</v>
      </c>
    </row>
  </sheetData>
  <sheetProtection/>
  <mergeCells count="18">
    <mergeCell ref="A1:I1"/>
    <mergeCell ref="A4:A6"/>
    <mergeCell ref="B4:I4"/>
    <mergeCell ref="B5:B6"/>
    <mergeCell ref="C5:C6"/>
    <mergeCell ref="D5:D6"/>
    <mergeCell ref="G5:G6"/>
    <mergeCell ref="H5:I5"/>
    <mergeCell ref="H6:I6"/>
    <mergeCell ref="A12:A14"/>
    <mergeCell ref="B12:F12"/>
    <mergeCell ref="G12:I12"/>
    <mergeCell ref="B13:B14"/>
    <mergeCell ref="C13:C14"/>
    <mergeCell ref="E13:F13"/>
    <mergeCell ref="G13:G14"/>
    <mergeCell ref="H13:H14"/>
    <mergeCell ref="I13:I14"/>
  </mergeCells>
  <hyperlinks>
    <hyperlink ref="K1" location="項目一覧表!A1" display="項目一覧表へ戻る"/>
  </hyperlinks>
  <printOptions/>
  <pageMargins left="0.5118110236220472" right="0" top="0.984251968503937" bottom="0.984251968503937" header="0.5118110236220472" footer="0.5118110236220472"/>
  <pageSetup horizontalDpi="600" verticalDpi="600" orientation="portrait" paperSize="9" r:id="rId1"/>
  <ignoredErrors>
    <ignoredError sqref="A8:A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38" sqref="A38"/>
    </sheetView>
  </sheetViews>
  <sheetFormatPr defaultColWidth="11.3984375" defaultRowHeight="14.25"/>
  <cols>
    <col min="1" max="1" width="13.19921875" style="143" customWidth="1"/>
    <col min="2" max="11" width="7.5" style="143" customWidth="1"/>
    <col min="12" max="12" width="6.59765625" style="143" customWidth="1"/>
    <col min="13" max="13" width="16.69921875" style="143" bestFit="1" customWidth="1"/>
    <col min="14" max="16384" width="11.3984375" style="143" customWidth="1"/>
  </cols>
  <sheetData>
    <row r="1" spans="1:13" ht="18.75">
      <c r="A1" s="247" t="s">
        <v>197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65"/>
      <c r="M1" s="204" t="s">
        <v>260</v>
      </c>
    </row>
    <row r="3" spans="1:13" ht="16.5" customHeight="1" thickBot="1">
      <c r="A3" s="89" t="s">
        <v>198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25"/>
      <c r="M3" s="25"/>
    </row>
    <row r="4" spans="1:13" ht="16.5" customHeight="1">
      <c r="A4" s="221" t="s">
        <v>26</v>
      </c>
      <c r="B4" s="248" t="s">
        <v>7</v>
      </c>
      <c r="C4" s="224" t="s">
        <v>27</v>
      </c>
      <c r="D4" s="225"/>
      <c r="E4" s="225"/>
      <c r="F4" s="225"/>
      <c r="G4" s="225"/>
      <c r="H4" s="225"/>
      <c r="I4" s="225"/>
      <c r="J4" s="225"/>
      <c r="K4" s="225"/>
      <c r="L4" s="16"/>
      <c r="M4" s="16"/>
    </row>
    <row r="5" spans="1:11" ht="16.5" customHeight="1">
      <c r="A5" s="222"/>
      <c r="B5" s="249"/>
      <c r="C5" s="241" t="s">
        <v>7</v>
      </c>
      <c r="D5" s="36" t="s">
        <v>28</v>
      </c>
      <c r="E5" s="36" t="s">
        <v>29</v>
      </c>
      <c r="F5" s="36" t="s">
        <v>29</v>
      </c>
      <c r="G5" s="18" t="s">
        <v>30</v>
      </c>
      <c r="H5" s="36" t="s">
        <v>29</v>
      </c>
      <c r="I5" s="36" t="s">
        <v>29</v>
      </c>
      <c r="J5" s="36" t="s">
        <v>110</v>
      </c>
      <c r="K5" s="18" t="s">
        <v>29</v>
      </c>
    </row>
    <row r="6" spans="1:11" ht="16.5" customHeight="1">
      <c r="A6" s="222"/>
      <c r="B6" s="249"/>
      <c r="C6" s="249"/>
      <c r="D6" s="37"/>
      <c r="E6" s="37" t="s">
        <v>111</v>
      </c>
      <c r="F6" s="37" t="s">
        <v>31</v>
      </c>
      <c r="G6" s="20"/>
      <c r="H6" s="37"/>
      <c r="I6" s="37" t="s">
        <v>111</v>
      </c>
      <c r="J6" s="37"/>
      <c r="K6" s="20"/>
    </row>
    <row r="7" spans="1:11" ht="16.5" customHeight="1">
      <c r="A7" s="223"/>
      <c r="B7" s="240"/>
      <c r="C7" s="240"/>
      <c r="D7" s="38" t="s">
        <v>32</v>
      </c>
      <c r="E7" s="38" t="s">
        <v>199</v>
      </c>
      <c r="F7" s="38" t="s">
        <v>33</v>
      </c>
      <c r="G7" s="33" t="s">
        <v>34</v>
      </c>
      <c r="H7" s="38" t="s">
        <v>35</v>
      </c>
      <c r="I7" s="38" t="s">
        <v>200</v>
      </c>
      <c r="J7" s="38" t="s">
        <v>36</v>
      </c>
      <c r="K7" s="33" t="s">
        <v>201</v>
      </c>
    </row>
    <row r="8" spans="1:12" ht="16.5" customHeight="1">
      <c r="A8" s="144" t="s">
        <v>235</v>
      </c>
      <c r="B8" s="24">
        <v>335</v>
      </c>
      <c r="C8" s="22">
        <v>273</v>
      </c>
      <c r="D8" s="22">
        <v>124</v>
      </c>
      <c r="E8" s="22">
        <v>11</v>
      </c>
      <c r="F8" s="22">
        <v>54</v>
      </c>
      <c r="G8" s="23">
        <v>2</v>
      </c>
      <c r="H8" s="23" t="s">
        <v>2</v>
      </c>
      <c r="I8" s="22">
        <v>3</v>
      </c>
      <c r="J8" s="23">
        <v>1</v>
      </c>
      <c r="K8" s="22">
        <v>59</v>
      </c>
      <c r="L8" s="166"/>
    </row>
    <row r="9" spans="1:12" ht="16.5" customHeight="1">
      <c r="A9" s="144" t="s">
        <v>193</v>
      </c>
      <c r="B9" s="24">
        <v>431</v>
      </c>
      <c r="C9" s="23">
        <v>358</v>
      </c>
      <c r="D9" s="23">
        <v>180</v>
      </c>
      <c r="E9" s="23" t="s">
        <v>112</v>
      </c>
      <c r="F9" s="23">
        <v>54</v>
      </c>
      <c r="G9" s="23">
        <v>6</v>
      </c>
      <c r="H9" s="23">
        <v>29</v>
      </c>
      <c r="I9" s="23">
        <v>11</v>
      </c>
      <c r="J9" s="23">
        <v>6</v>
      </c>
      <c r="K9" s="23">
        <v>46</v>
      </c>
      <c r="L9" s="166"/>
    </row>
    <row r="10" spans="1:12" ht="16.5" customHeight="1">
      <c r="A10" s="148" t="s">
        <v>194</v>
      </c>
      <c r="B10" s="184">
        <v>377</v>
      </c>
      <c r="C10" s="185">
        <v>320</v>
      </c>
      <c r="D10" s="185">
        <v>154</v>
      </c>
      <c r="E10" s="185" t="s">
        <v>2</v>
      </c>
      <c r="F10" s="185">
        <v>44</v>
      </c>
      <c r="G10" s="185">
        <v>1</v>
      </c>
      <c r="H10" s="185">
        <v>33</v>
      </c>
      <c r="I10" s="185">
        <v>7</v>
      </c>
      <c r="J10" s="186">
        <v>20</v>
      </c>
      <c r="K10" s="186">
        <v>32</v>
      </c>
      <c r="L10" s="166"/>
    </row>
    <row r="11" spans="1:11" s="166" customFormat="1" ht="16.5" customHeight="1" thickBot="1">
      <c r="A11" s="149" t="s">
        <v>239</v>
      </c>
      <c r="B11" s="180">
        <v>431</v>
      </c>
      <c r="C11" s="181">
        <v>371</v>
      </c>
      <c r="D11" s="181">
        <v>127</v>
      </c>
      <c r="E11" s="181" t="s">
        <v>2</v>
      </c>
      <c r="F11" s="181">
        <v>68</v>
      </c>
      <c r="G11" s="181">
        <v>5</v>
      </c>
      <c r="H11" s="181">
        <v>34</v>
      </c>
      <c r="I11" s="181">
        <v>5</v>
      </c>
      <c r="J11" s="182">
        <v>31</v>
      </c>
      <c r="K11" s="182">
        <v>43</v>
      </c>
    </row>
    <row r="12" spans="1:13" s="166" customFormat="1" ht="16.5" customHeight="1" thickBot="1">
      <c r="A12" s="14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</row>
    <row r="13" spans="1:13" ht="16.5" customHeight="1">
      <c r="A13" s="221" t="s">
        <v>26</v>
      </c>
      <c r="B13" s="224" t="s">
        <v>37</v>
      </c>
      <c r="C13" s="225"/>
      <c r="D13" s="229"/>
      <c r="E13" s="224" t="s">
        <v>38</v>
      </c>
      <c r="F13" s="225"/>
      <c r="G13" s="225"/>
      <c r="H13" s="225"/>
      <c r="I13" s="225"/>
      <c r="J13" s="225"/>
      <c r="K13" s="225"/>
      <c r="L13" s="16"/>
      <c r="M13" s="16"/>
    </row>
    <row r="14" spans="1:13" ht="16.5" customHeight="1">
      <c r="A14" s="222"/>
      <c r="B14" s="18" t="s">
        <v>39</v>
      </c>
      <c r="C14" s="17" t="s">
        <v>202</v>
      </c>
      <c r="D14" s="36" t="s">
        <v>29</v>
      </c>
      <c r="E14" s="241" t="s">
        <v>7</v>
      </c>
      <c r="F14" s="36" t="s">
        <v>40</v>
      </c>
      <c r="G14" s="36" t="s">
        <v>113</v>
      </c>
      <c r="H14" s="18" t="s">
        <v>29</v>
      </c>
      <c r="I14" s="36" t="s">
        <v>41</v>
      </c>
      <c r="J14" s="36" t="s">
        <v>203</v>
      </c>
      <c r="K14" s="18" t="s">
        <v>42</v>
      </c>
      <c r="L14" s="252"/>
      <c r="M14" s="252"/>
    </row>
    <row r="15" spans="1:13" ht="16.5" customHeight="1">
      <c r="A15" s="222"/>
      <c r="B15" s="20"/>
      <c r="C15" s="37" t="s">
        <v>204</v>
      </c>
      <c r="D15" s="37"/>
      <c r="E15" s="249"/>
      <c r="F15" s="37"/>
      <c r="G15" s="37"/>
      <c r="H15" s="19" t="s">
        <v>43</v>
      </c>
      <c r="I15" s="37"/>
      <c r="J15" s="37" t="s">
        <v>205</v>
      </c>
      <c r="K15" s="20"/>
      <c r="L15" s="252"/>
      <c r="M15" s="252"/>
    </row>
    <row r="16" spans="1:13" ht="16.5" customHeight="1">
      <c r="A16" s="223"/>
      <c r="B16" s="33" t="s">
        <v>44</v>
      </c>
      <c r="C16" s="21" t="s">
        <v>206</v>
      </c>
      <c r="D16" s="38" t="s">
        <v>45</v>
      </c>
      <c r="E16" s="240"/>
      <c r="F16" s="38" t="s">
        <v>46</v>
      </c>
      <c r="G16" s="38" t="s">
        <v>46</v>
      </c>
      <c r="H16" s="33" t="s">
        <v>207</v>
      </c>
      <c r="I16" s="38" t="s">
        <v>46</v>
      </c>
      <c r="J16" s="38" t="s">
        <v>208</v>
      </c>
      <c r="K16" s="33" t="s">
        <v>46</v>
      </c>
      <c r="L16" s="16"/>
      <c r="M16" s="16"/>
    </row>
    <row r="17" spans="1:13" ht="16.5" customHeight="1">
      <c r="A17" s="144" t="s">
        <v>235</v>
      </c>
      <c r="B17" s="23" t="s">
        <v>209</v>
      </c>
      <c r="C17" s="23" t="s">
        <v>2</v>
      </c>
      <c r="D17" s="22">
        <v>19</v>
      </c>
      <c r="E17" s="23">
        <v>62</v>
      </c>
      <c r="F17" s="23" t="s">
        <v>2</v>
      </c>
      <c r="G17" s="22">
        <v>4</v>
      </c>
      <c r="H17" s="22">
        <v>4</v>
      </c>
      <c r="I17" s="22">
        <v>1</v>
      </c>
      <c r="J17" s="23">
        <v>1</v>
      </c>
      <c r="K17" s="23">
        <v>52</v>
      </c>
      <c r="L17" s="250"/>
      <c r="M17" s="250"/>
    </row>
    <row r="18" spans="1:13" ht="16.5" customHeight="1">
      <c r="A18" s="144" t="s">
        <v>193</v>
      </c>
      <c r="B18" s="23">
        <v>3</v>
      </c>
      <c r="C18" s="23">
        <v>6</v>
      </c>
      <c r="D18" s="23">
        <v>17</v>
      </c>
      <c r="E18" s="23">
        <v>73</v>
      </c>
      <c r="F18" s="23">
        <v>21</v>
      </c>
      <c r="G18" s="23">
        <v>5</v>
      </c>
      <c r="H18" s="23">
        <v>1</v>
      </c>
      <c r="I18" s="23">
        <v>10</v>
      </c>
      <c r="J18" s="23">
        <v>1</v>
      </c>
      <c r="K18" s="23">
        <v>35</v>
      </c>
      <c r="L18" s="250"/>
      <c r="M18" s="250"/>
    </row>
    <row r="19" spans="1:13" ht="16.5" customHeight="1">
      <c r="A19" s="144" t="s">
        <v>194</v>
      </c>
      <c r="B19" s="187">
        <v>4</v>
      </c>
      <c r="C19" s="186">
        <v>7</v>
      </c>
      <c r="D19" s="186">
        <v>18</v>
      </c>
      <c r="E19" s="185">
        <v>57</v>
      </c>
      <c r="F19" s="186">
        <v>12</v>
      </c>
      <c r="G19" s="186">
        <v>3</v>
      </c>
      <c r="H19" s="185" t="s">
        <v>209</v>
      </c>
      <c r="I19" s="185">
        <v>11</v>
      </c>
      <c r="J19" s="185">
        <v>4</v>
      </c>
      <c r="K19" s="185">
        <v>27</v>
      </c>
      <c r="L19" s="250"/>
      <c r="M19" s="250"/>
    </row>
    <row r="20" spans="1:13" s="166" customFormat="1" ht="16.5" customHeight="1" thickBot="1">
      <c r="A20" s="149" t="s">
        <v>239</v>
      </c>
      <c r="B20" s="183">
        <v>2</v>
      </c>
      <c r="C20" s="182">
        <v>10</v>
      </c>
      <c r="D20" s="182">
        <v>46</v>
      </c>
      <c r="E20" s="181">
        <v>60</v>
      </c>
      <c r="F20" s="182">
        <v>10</v>
      </c>
      <c r="G20" s="182">
        <v>6</v>
      </c>
      <c r="H20" s="181">
        <v>2</v>
      </c>
      <c r="I20" s="181">
        <v>8</v>
      </c>
      <c r="J20" s="181">
        <v>12</v>
      </c>
      <c r="K20" s="181">
        <v>22</v>
      </c>
      <c r="L20" s="251"/>
      <c r="M20" s="251"/>
    </row>
    <row r="21" ht="5.25" customHeight="1"/>
    <row r="25" ht="13.5">
      <c r="B25" s="167"/>
    </row>
  </sheetData>
  <sheetProtection/>
  <mergeCells count="15">
    <mergeCell ref="L18:M18"/>
    <mergeCell ref="E14:E16"/>
    <mergeCell ref="L19:M19"/>
    <mergeCell ref="L20:M20"/>
    <mergeCell ref="E13:K13"/>
    <mergeCell ref="L14:M14"/>
    <mergeCell ref="L15:M15"/>
    <mergeCell ref="L17:M17"/>
    <mergeCell ref="A13:A16"/>
    <mergeCell ref="B13:D13"/>
    <mergeCell ref="A1:K1"/>
    <mergeCell ref="A4:A7"/>
    <mergeCell ref="B4:B7"/>
    <mergeCell ref="C4:K4"/>
    <mergeCell ref="C5:C7"/>
  </mergeCells>
  <hyperlinks>
    <hyperlink ref="M1" location="項目一覧表!A1" display="項目一覧表へ戻る"/>
  </hyperlink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  <ignoredErrors>
    <ignoredError sqref="A9:A11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SheetLayoutView="90" zoomScalePageLayoutView="0" workbookViewId="0" topLeftCell="A1">
      <selection activeCell="A39" sqref="A39"/>
    </sheetView>
  </sheetViews>
  <sheetFormatPr defaultColWidth="11.3984375" defaultRowHeight="14.25"/>
  <cols>
    <col min="1" max="1" width="10.8984375" style="22" customWidth="1"/>
    <col min="2" max="8" width="11.59765625" style="22" customWidth="1"/>
    <col min="9" max="9" width="8.8984375" style="25" customWidth="1"/>
    <col min="10" max="10" width="16.69921875" style="25" bestFit="1" customWidth="1"/>
    <col min="11" max="14" width="8.8984375" style="25" customWidth="1"/>
    <col min="15" max="15" width="11.3984375" style="25" customWidth="1"/>
    <col min="16" max="16" width="8.8984375" style="25" customWidth="1"/>
    <col min="17" max="17" width="11.3984375" style="25" customWidth="1"/>
    <col min="18" max="18" width="21.3984375" style="25" customWidth="1"/>
    <col min="19" max="23" width="12.3984375" style="25" customWidth="1"/>
    <col min="24" max="24" width="8.8984375" style="25" customWidth="1"/>
    <col min="25" max="25" width="27.3984375" style="25" customWidth="1"/>
    <col min="26" max="28" width="17.3984375" style="25" customWidth="1"/>
    <col min="29" max="29" width="11.3984375" style="25" customWidth="1"/>
    <col min="30" max="30" width="33.3984375" style="25" customWidth="1"/>
    <col min="31" max="39" width="11.3984375" style="25" customWidth="1"/>
    <col min="40" max="40" width="15.3984375" style="25" customWidth="1"/>
    <col min="41" max="41" width="11.3984375" style="25" customWidth="1"/>
    <col min="42" max="42" width="13.3984375" style="25" customWidth="1"/>
    <col min="43" max="46" width="11.3984375" style="25" customWidth="1"/>
    <col min="47" max="50" width="8.8984375" style="25" customWidth="1"/>
    <col min="51" max="54" width="11.3984375" style="25" customWidth="1"/>
    <col min="55" max="55" width="15.3984375" style="25" customWidth="1"/>
    <col min="56" max="56" width="11.3984375" style="25" customWidth="1"/>
    <col min="57" max="57" width="17.3984375" style="25" customWidth="1"/>
    <col min="58" max="66" width="15.3984375" style="25" customWidth="1"/>
    <col min="67" max="67" width="11.3984375" style="25" customWidth="1"/>
    <col min="68" max="68" width="15.3984375" style="25" customWidth="1"/>
    <col min="69" max="75" width="11.3984375" style="25" customWidth="1"/>
    <col min="76" max="76" width="15.3984375" style="25" customWidth="1"/>
    <col min="77" max="81" width="13.3984375" style="25" customWidth="1"/>
    <col min="82" max="82" width="11.3984375" style="25" customWidth="1"/>
    <col min="83" max="83" width="15.3984375" style="25" customWidth="1"/>
    <col min="84" max="88" width="13.3984375" style="25" customWidth="1"/>
    <col min="89" max="89" width="11.3984375" style="25" customWidth="1"/>
    <col min="90" max="90" width="30.3984375" style="25" customWidth="1"/>
    <col min="91" max="103" width="11.3984375" style="25" customWidth="1"/>
    <col min="104" max="104" width="13.3984375" style="25" customWidth="1"/>
    <col min="105" max="110" width="11.3984375" style="25" customWidth="1"/>
    <col min="111" max="111" width="4.3984375" style="25" customWidth="1"/>
    <col min="112" max="112" width="13.3984375" style="25" customWidth="1"/>
    <col min="113" max="118" width="11.3984375" style="25" customWidth="1"/>
    <col min="119" max="120" width="5.3984375" style="25" customWidth="1"/>
    <col min="121" max="121" width="23.3984375" style="25" customWidth="1"/>
    <col min="122" max="123" width="13.3984375" style="25" customWidth="1"/>
    <col min="124" max="126" width="10.3984375" style="25" customWidth="1"/>
    <col min="127" max="127" width="5.3984375" style="25" customWidth="1"/>
    <col min="128" max="128" width="11.3984375" style="25" customWidth="1"/>
    <col min="129" max="129" width="10.3984375" style="25" customWidth="1"/>
    <col min="130" max="131" width="8.8984375" style="25" customWidth="1"/>
    <col min="132" max="132" width="10.3984375" style="25" customWidth="1"/>
    <col min="133" max="135" width="8.3984375" style="25" customWidth="1"/>
    <col min="136" max="137" width="7.3984375" style="25" customWidth="1"/>
    <col min="138" max="138" width="5.3984375" style="25" customWidth="1"/>
    <col min="139" max="139" width="17.3984375" style="25" customWidth="1"/>
    <col min="140" max="141" width="15.3984375" style="25" customWidth="1"/>
    <col min="142" max="144" width="12.3984375" style="25" customWidth="1"/>
    <col min="145" max="145" width="5.3984375" style="25" customWidth="1"/>
    <col min="146" max="146" width="16.3984375" style="25" customWidth="1"/>
    <col min="147" max="150" width="18.3984375" style="25" customWidth="1"/>
    <col min="151" max="151" width="5.3984375" style="25" customWidth="1"/>
    <col min="152" max="152" width="19.3984375" style="25" customWidth="1"/>
    <col min="153" max="160" width="17.3984375" style="25" customWidth="1"/>
    <col min="161" max="161" width="11.3984375" style="25" customWidth="1"/>
    <col min="162" max="162" width="15.3984375" style="25" customWidth="1"/>
    <col min="163" max="168" width="11.3984375" style="25" customWidth="1"/>
    <col min="169" max="169" width="7.3984375" style="25" customWidth="1"/>
    <col min="170" max="170" width="15.3984375" style="25" customWidth="1"/>
    <col min="171" max="176" width="11.3984375" style="25" customWidth="1"/>
    <col min="177" max="177" width="15.3984375" style="25" customWidth="1"/>
    <col min="178" max="178" width="18.3984375" style="25" customWidth="1"/>
    <col min="179" max="181" width="16.3984375" style="25" customWidth="1"/>
    <col min="182" max="182" width="7.3984375" style="25" customWidth="1"/>
    <col min="183" max="183" width="15.3984375" style="25" customWidth="1"/>
    <col min="184" max="185" width="22.3984375" style="25" customWidth="1"/>
    <col min="186" max="186" width="21.3984375" style="25" customWidth="1"/>
    <col min="187" max="187" width="11.3984375" style="25" customWidth="1"/>
    <col min="188" max="188" width="15.3984375" style="25" customWidth="1"/>
    <col min="189" max="189" width="17.3984375" style="25" customWidth="1"/>
    <col min="190" max="192" width="15.3984375" style="25" customWidth="1"/>
    <col min="193" max="193" width="11.3984375" style="25" customWidth="1"/>
    <col min="194" max="197" width="20.3984375" style="25" customWidth="1"/>
    <col min="198" max="198" width="11.3984375" style="25" customWidth="1"/>
    <col min="199" max="199" width="15.3984375" style="25" customWidth="1"/>
    <col min="200" max="207" width="8.8984375" style="25" customWidth="1"/>
    <col min="208" max="208" width="11.3984375" style="25" customWidth="1"/>
    <col min="209" max="209" width="15.3984375" style="25" customWidth="1"/>
    <col min="210" max="216" width="11.3984375" style="25" customWidth="1"/>
    <col min="217" max="221" width="16.3984375" style="25" customWidth="1"/>
    <col min="222" max="222" width="11.3984375" style="25" customWidth="1"/>
    <col min="223" max="223" width="19.3984375" style="25" customWidth="1"/>
    <col min="224" max="226" width="20.3984375" style="25" customWidth="1"/>
    <col min="227" max="228" width="26.3984375" style="25" customWidth="1"/>
    <col min="229" max="229" width="27.3984375" style="25" customWidth="1"/>
    <col min="230" max="230" width="11.3984375" style="25" customWidth="1"/>
    <col min="231" max="231" width="19.3984375" style="25" customWidth="1"/>
    <col min="232" max="237" width="10.3984375" style="25" customWidth="1"/>
    <col min="238" max="240" width="13.3984375" style="25" customWidth="1"/>
    <col min="241" max="242" width="20.3984375" style="25" customWidth="1"/>
    <col min="243" max="243" width="11.3984375" style="25" customWidth="1"/>
    <col min="244" max="244" width="19.3984375" style="25" customWidth="1"/>
    <col min="245" max="246" width="10.3984375" style="25" customWidth="1"/>
    <col min="247" max="247" width="12.3984375" style="25" customWidth="1"/>
    <col min="248" max="248" width="10.3984375" style="25" customWidth="1"/>
    <col min="249" max="250" width="8.8984375" style="25" customWidth="1"/>
    <col min="251" max="253" width="11.3984375" style="25" customWidth="1"/>
    <col min="254" max="254" width="12.3984375" style="25" customWidth="1"/>
    <col min="255" max="16384" width="11.3984375" style="25" customWidth="1"/>
  </cols>
  <sheetData>
    <row r="1" spans="1:10" ht="19.5" customHeight="1">
      <c r="A1" s="253" t="s">
        <v>222</v>
      </c>
      <c r="B1" s="253"/>
      <c r="C1" s="253"/>
      <c r="D1" s="253"/>
      <c r="E1" s="253"/>
      <c r="F1" s="253"/>
      <c r="G1" s="253"/>
      <c r="H1" s="253"/>
      <c r="J1" s="204" t="s">
        <v>260</v>
      </c>
    </row>
    <row r="2" spans="1:5" ht="10.5" customHeight="1">
      <c r="A2" s="168"/>
      <c r="B2" s="169"/>
      <c r="C2" s="169"/>
      <c r="D2" s="169"/>
      <c r="E2" s="169"/>
    </row>
    <row r="3" spans="1:8" ht="16.5" customHeight="1" thickBot="1">
      <c r="A3" s="89"/>
      <c r="B3" s="89"/>
      <c r="C3" s="89"/>
      <c r="D3" s="89"/>
      <c r="E3" s="90"/>
      <c r="F3" s="25"/>
      <c r="G3" s="25"/>
      <c r="H3" s="90" t="s">
        <v>223</v>
      </c>
    </row>
    <row r="4" spans="1:8" ht="17.25" customHeight="1">
      <c r="A4" s="222" t="s">
        <v>54</v>
      </c>
      <c r="B4" s="249" t="s">
        <v>96</v>
      </c>
      <c r="C4" s="249" t="s">
        <v>224</v>
      </c>
      <c r="D4" s="248" t="s">
        <v>97</v>
      </c>
      <c r="E4" s="254" t="s">
        <v>106</v>
      </c>
      <c r="F4" s="255" t="s">
        <v>98</v>
      </c>
      <c r="G4" s="248" t="s">
        <v>99</v>
      </c>
      <c r="H4" s="256" t="s">
        <v>103</v>
      </c>
    </row>
    <row r="5" spans="1:8" ht="17.25" customHeight="1">
      <c r="A5" s="223"/>
      <c r="B5" s="240"/>
      <c r="C5" s="240"/>
      <c r="D5" s="240"/>
      <c r="E5" s="240"/>
      <c r="F5" s="243"/>
      <c r="G5" s="240"/>
      <c r="H5" s="243"/>
    </row>
    <row r="6" spans="1:8" ht="17.25" customHeight="1">
      <c r="A6" s="73">
        <v>26</v>
      </c>
      <c r="B6" s="170">
        <v>3445</v>
      </c>
      <c r="C6" s="171">
        <v>1212</v>
      </c>
      <c r="D6" s="171" t="s">
        <v>16</v>
      </c>
      <c r="E6" s="171">
        <v>198</v>
      </c>
      <c r="F6" s="171" t="s">
        <v>16</v>
      </c>
      <c r="G6" s="171">
        <v>27</v>
      </c>
      <c r="H6" s="171">
        <v>1731</v>
      </c>
    </row>
    <row r="7" spans="1:8" ht="17.25" customHeight="1">
      <c r="A7" s="74">
        <f>A6+1</f>
        <v>27</v>
      </c>
      <c r="B7" s="171">
        <v>3042</v>
      </c>
      <c r="C7" s="171">
        <v>860</v>
      </c>
      <c r="D7" s="171" t="s">
        <v>16</v>
      </c>
      <c r="E7" s="171">
        <v>152</v>
      </c>
      <c r="F7" s="171" t="s">
        <v>16</v>
      </c>
      <c r="G7" s="171">
        <v>19</v>
      </c>
      <c r="H7" s="171">
        <v>1797</v>
      </c>
    </row>
    <row r="8" spans="1:9" s="166" customFormat="1" ht="18" customHeight="1">
      <c r="A8" s="74">
        <f>A7+1</f>
        <v>28</v>
      </c>
      <c r="B8" s="171">
        <v>2887</v>
      </c>
      <c r="C8" s="171">
        <v>892</v>
      </c>
      <c r="D8" s="171" t="s">
        <v>16</v>
      </c>
      <c r="E8" s="171">
        <v>123</v>
      </c>
      <c r="F8" s="171" t="s">
        <v>16</v>
      </c>
      <c r="G8" s="171">
        <v>20</v>
      </c>
      <c r="H8" s="171">
        <v>1632</v>
      </c>
      <c r="I8" s="172"/>
    </row>
    <row r="9" spans="1:8" ht="17.25" customHeight="1">
      <c r="A9" s="74">
        <f>A8+1</f>
        <v>29</v>
      </c>
      <c r="B9" s="173">
        <v>2026</v>
      </c>
      <c r="C9" s="171">
        <v>701</v>
      </c>
      <c r="D9" s="171" t="s">
        <v>16</v>
      </c>
      <c r="E9" s="171">
        <v>129</v>
      </c>
      <c r="F9" s="171" t="s">
        <v>16</v>
      </c>
      <c r="G9" s="171">
        <v>22</v>
      </c>
      <c r="H9" s="174">
        <v>1014</v>
      </c>
    </row>
    <row r="10" spans="1:8" s="30" customFormat="1" ht="17.25" customHeight="1" thickBot="1">
      <c r="A10" s="75">
        <f>A9+1</f>
        <v>30</v>
      </c>
      <c r="B10" s="175">
        <v>2507</v>
      </c>
      <c r="C10" s="176">
        <v>612</v>
      </c>
      <c r="D10" s="176" t="s">
        <v>234</v>
      </c>
      <c r="E10" s="176">
        <v>132</v>
      </c>
      <c r="F10" s="176" t="s">
        <v>234</v>
      </c>
      <c r="G10" s="176">
        <v>19</v>
      </c>
      <c r="H10" s="176">
        <v>1609</v>
      </c>
    </row>
    <row r="11" spans="1:7" ht="17.25" customHeight="1">
      <c r="A11" s="222" t="s">
        <v>54</v>
      </c>
      <c r="B11" s="257" t="s">
        <v>100</v>
      </c>
      <c r="C11" s="258" t="s">
        <v>104</v>
      </c>
      <c r="D11" s="259" t="s">
        <v>108</v>
      </c>
      <c r="E11" s="249" t="s">
        <v>101</v>
      </c>
      <c r="F11" s="259" t="s">
        <v>102</v>
      </c>
      <c r="G11" s="257" t="s">
        <v>105</v>
      </c>
    </row>
    <row r="12" spans="1:7" ht="17.25" customHeight="1">
      <c r="A12" s="223"/>
      <c r="B12" s="243"/>
      <c r="C12" s="240"/>
      <c r="D12" s="243"/>
      <c r="E12" s="240"/>
      <c r="F12" s="243"/>
      <c r="G12" s="243"/>
    </row>
    <row r="13" spans="1:8" s="143" customFormat="1" ht="17.25" customHeight="1">
      <c r="A13" s="73">
        <f>A6</f>
        <v>26</v>
      </c>
      <c r="B13" s="171" t="s">
        <v>16</v>
      </c>
      <c r="C13" s="171">
        <v>6</v>
      </c>
      <c r="D13" s="171">
        <v>11</v>
      </c>
      <c r="E13" s="171">
        <v>36</v>
      </c>
      <c r="F13" s="171" t="s">
        <v>209</v>
      </c>
      <c r="G13" s="171">
        <v>224</v>
      </c>
      <c r="H13" s="22"/>
    </row>
    <row r="14" spans="1:7" ht="17.25" customHeight="1">
      <c r="A14" s="74">
        <f>A13+1</f>
        <v>27</v>
      </c>
      <c r="B14" s="171" t="s">
        <v>16</v>
      </c>
      <c r="C14" s="171">
        <v>6</v>
      </c>
      <c r="D14" s="171">
        <v>10</v>
      </c>
      <c r="E14" s="171">
        <v>34</v>
      </c>
      <c r="F14" s="171" t="s">
        <v>16</v>
      </c>
      <c r="G14" s="171">
        <v>163</v>
      </c>
    </row>
    <row r="15" spans="1:8" ht="15.75" customHeight="1">
      <c r="A15" s="76">
        <f>A14+1</f>
        <v>28</v>
      </c>
      <c r="B15" s="171" t="s">
        <v>16</v>
      </c>
      <c r="C15" s="171">
        <v>4</v>
      </c>
      <c r="D15" s="171">
        <v>10</v>
      </c>
      <c r="E15" s="171">
        <v>30</v>
      </c>
      <c r="F15" s="171" t="s">
        <v>16</v>
      </c>
      <c r="G15" s="171">
        <v>176</v>
      </c>
      <c r="H15" s="177"/>
    </row>
    <row r="16" spans="1:8" ht="13.5">
      <c r="A16" s="74">
        <f>A15+1</f>
        <v>29</v>
      </c>
      <c r="B16" s="171" t="s">
        <v>16</v>
      </c>
      <c r="C16" s="23">
        <v>3</v>
      </c>
      <c r="D16" s="23">
        <v>10</v>
      </c>
      <c r="E16" s="23">
        <v>24</v>
      </c>
      <c r="F16" s="171" t="s">
        <v>16</v>
      </c>
      <c r="G16" s="23">
        <v>124</v>
      </c>
      <c r="H16" s="178"/>
    </row>
    <row r="17" spans="1:8" s="30" customFormat="1" ht="14.25" thickBot="1">
      <c r="A17" s="75">
        <f>A16+1</f>
        <v>30</v>
      </c>
      <c r="B17" s="13" t="s">
        <v>234</v>
      </c>
      <c r="C17" s="14">
        <v>2</v>
      </c>
      <c r="D17" s="14">
        <v>10</v>
      </c>
      <c r="E17" s="14" t="s">
        <v>234</v>
      </c>
      <c r="F17" s="14" t="s">
        <v>234</v>
      </c>
      <c r="G17" s="14" t="s">
        <v>234</v>
      </c>
      <c r="H17" s="179"/>
    </row>
    <row r="18" ht="13.5">
      <c r="A18" s="140" t="s">
        <v>230</v>
      </c>
    </row>
  </sheetData>
  <sheetProtection/>
  <mergeCells count="16">
    <mergeCell ref="G11:G12"/>
    <mergeCell ref="A11:A12"/>
    <mergeCell ref="B11:B12"/>
    <mergeCell ref="C11:C12"/>
    <mergeCell ref="D11:D12"/>
    <mergeCell ref="E11:E12"/>
    <mergeCell ref="F11:F12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hyperlinks>
    <hyperlink ref="J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fitToHeight="1" fitToWidth="1"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43" sqref="A43"/>
    </sheetView>
  </sheetViews>
  <sheetFormatPr defaultColWidth="10.5" defaultRowHeight="14.25"/>
  <cols>
    <col min="1" max="9" width="10.5" style="143" customWidth="1"/>
    <col min="10" max="10" width="7" style="143" customWidth="1"/>
    <col min="11" max="11" width="16.69921875" style="143" bestFit="1" customWidth="1"/>
    <col min="12" max="16384" width="10.5" style="143" customWidth="1"/>
  </cols>
  <sheetData>
    <row r="1" spans="1:11" ht="18.75">
      <c r="A1" s="260" t="s">
        <v>240</v>
      </c>
      <c r="B1" s="260"/>
      <c r="C1" s="260"/>
      <c r="D1" s="260"/>
      <c r="E1" s="260"/>
      <c r="F1" s="260"/>
      <c r="G1" s="260"/>
      <c r="H1" s="260"/>
      <c r="I1" s="260"/>
      <c r="K1" s="204" t="s">
        <v>260</v>
      </c>
    </row>
    <row r="2" ht="17.25" customHeight="1"/>
    <row r="3" spans="1:9" ht="18" customHeight="1" thickBot="1">
      <c r="A3" s="89" t="s">
        <v>4</v>
      </c>
      <c r="B3" s="89"/>
      <c r="C3" s="89"/>
      <c r="D3" s="89"/>
      <c r="E3" s="89"/>
      <c r="F3" s="89"/>
      <c r="G3" s="89"/>
      <c r="H3" s="89"/>
      <c r="I3" s="89"/>
    </row>
    <row r="4" spans="1:9" ht="18" customHeight="1">
      <c r="A4" s="221" t="s">
        <v>26</v>
      </c>
      <c r="B4" s="224" t="s">
        <v>47</v>
      </c>
      <c r="C4" s="225"/>
      <c r="D4" s="225"/>
      <c r="E4" s="225"/>
      <c r="F4" s="229"/>
      <c r="G4" s="224" t="s">
        <v>48</v>
      </c>
      <c r="H4" s="225"/>
      <c r="I4" s="225"/>
    </row>
    <row r="5" spans="1:9" ht="18" customHeight="1">
      <c r="A5" s="222"/>
      <c r="B5" s="241" t="s">
        <v>7</v>
      </c>
      <c r="C5" s="226" t="s">
        <v>49</v>
      </c>
      <c r="D5" s="228"/>
      <c r="E5" s="227"/>
      <c r="F5" s="36" t="s">
        <v>50</v>
      </c>
      <c r="G5" s="241" t="s">
        <v>7</v>
      </c>
      <c r="H5" s="241" t="s">
        <v>20</v>
      </c>
      <c r="I5" s="242" t="s">
        <v>21</v>
      </c>
    </row>
    <row r="6" spans="1:9" ht="18" customHeight="1">
      <c r="A6" s="223"/>
      <c r="B6" s="240"/>
      <c r="C6" s="78" t="s">
        <v>51</v>
      </c>
      <c r="D6" s="78" t="s">
        <v>52</v>
      </c>
      <c r="E6" s="78" t="s">
        <v>53</v>
      </c>
      <c r="F6" s="38" t="s">
        <v>46</v>
      </c>
      <c r="G6" s="240"/>
      <c r="H6" s="240"/>
      <c r="I6" s="243"/>
    </row>
    <row r="7" spans="1:9" ht="18" customHeight="1">
      <c r="A7" s="144" t="s">
        <v>241</v>
      </c>
      <c r="B7" s="24">
        <v>8</v>
      </c>
      <c r="C7" s="23" t="s">
        <v>16</v>
      </c>
      <c r="D7" s="23">
        <v>1</v>
      </c>
      <c r="E7" s="22">
        <v>1</v>
      </c>
      <c r="F7" s="22">
        <v>6</v>
      </c>
      <c r="G7" s="22">
        <v>24</v>
      </c>
      <c r="H7" s="23" t="s">
        <v>62</v>
      </c>
      <c r="I7" s="23" t="s">
        <v>62</v>
      </c>
    </row>
    <row r="8" spans="1:9" ht="18" customHeight="1">
      <c r="A8" s="144" t="s">
        <v>193</v>
      </c>
      <c r="B8" s="24">
        <v>10</v>
      </c>
      <c r="C8" s="23">
        <v>2</v>
      </c>
      <c r="D8" s="23">
        <v>1</v>
      </c>
      <c r="E8" s="23" t="s">
        <v>16</v>
      </c>
      <c r="F8" s="23">
        <v>7</v>
      </c>
      <c r="G8" s="23">
        <v>50</v>
      </c>
      <c r="H8" s="23">
        <v>6</v>
      </c>
      <c r="I8" s="23">
        <v>44</v>
      </c>
    </row>
    <row r="9" spans="1:9" ht="18" customHeight="1">
      <c r="A9" s="148" t="s">
        <v>194</v>
      </c>
      <c r="B9" s="24">
        <v>8</v>
      </c>
      <c r="C9" s="23">
        <v>1</v>
      </c>
      <c r="D9" s="23">
        <v>1</v>
      </c>
      <c r="E9" s="23" t="s">
        <v>16</v>
      </c>
      <c r="F9" s="23">
        <v>6</v>
      </c>
      <c r="G9" s="23">
        <v>17</v>
      </c>
      <c r="H9" s="23">
        <v>5</v>
      </c>
      <c r="I9" s="23">
        <v>12</v>
      </c>
    </row>
    <row r="10" spans="1:9" ht="18" customHeight="1" thickBot="1">
      <c r="A10" s="188" t="s">
        <v>242</v>
      </c>
      <c r="B10" s="189">
        <v>6</v>
      </c>
      <c r="C10" s="190">
        <v>2</v>
      </c>
      <c r="D10" s="190">
        <v>1</v>
      </c>
      <c r="E10" s="206" t="s">
        <v>16</v>
      </c>
      <c r="F10" s="190">
        <v>3</v>
      </c>
      <c r="G10" s="190">
        <v>27</v>
      </c>
      <c r="H10" s="190">
        <v>7</v>
      </c>
      <c r="I10" s="190">
        <v>20</v>
      </c>
    </row>
    <row r="11" spans="1:9" ht="13.5">
      <c r="A11" s="140" t="s">
        <v>243</v>
      </c>
      <c r="B11" s="191"/>
      <c r="C11" s="25"/>
      <c r="D11" s="25"/>
      <c r="E11" s="25"/>
      <c r="F11" s="25"/>
      <c r="G11" s="25"/>
      <c r="H11" s="25"/>
      <c r="I11" s="25"/>
    </row>
    <row r="12" ht="13.5">
      <c r="A12" s="192"/>
    </row>
  </sheetData>
  <sheetProtection/>
  <mergeCells count="9">
    <mergeCell ref="A1:I1"/>
    <mergeCell ref="A4:A6"/>
    <mergeCell ref="B4:F4"/>
    <mergeCell ref="G4:I4"/>
    <mergeCell ref="B5:B6"/>
    <mergeCell ref="C5:E5"/>
    <mergeCell ref="G5:G6"/>
    <mergeCell ref="H5:H6"/>
    <mergeCell ref="I5:I6"/>
  </mergeCells>
  <hyperlinks>
    <hyperlink ref="K1" location="項目一覧表!A1" display="項目一覧表へ戻る"/>
  </hyperlink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vdiadmin</cp:lastModifiedBy>
  <cp:lastPrinted>2021-11-24T06:11:16Z</cp:lastPrinted>
  <dcterms:modified xsi:type="dcterms:W3CDTF">2021-12-17T02:37:11Z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