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7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'8-1'!$A$1:$F$31</definedName>
    <definedName name="_xlnm.Print_Area" localSheetId="1">'8-2'!$A$1:$F$32</definedName>
    <definedName name="_xlnm.Print_Area" localSheetId="2">'8-3'!$A$1:$J$23</definedName>
    <definedName name="_xlnm.Print_Area" localSheetId="3">'8-4'!$A$1:$H$14</definedName>
    <definedName name="_xlnm.Print_Area" localSheetId="4">'8-5'!$A$1:$I$52</definedName>
    <definedName name="_xlnm.Print_Area" localSheetId="5">'8-6'!$A$1:$J$31</definedName>
    <definedName name="_xlnm.Print_Area" localSheetId="6">'8-7'!$A$1:$E$13</definedName>
  </definedNames>
  <calcPr fullCalcOnLoad="1"/>
</workbook>
</file>

<file path=xl/sharedStrings.xml><?xml version="1.0" encoding="utf-8"?>
<sst xmlns="http://schemas.openxmlformats.org/spreadsheetml/2006/main" count="183" uniqueCount="117">
  <si>
    <t>８－４　政府金融機関貸付金残高</t>
  </si>
  <si>
    <t>（県内数値）</t>
  </si>
  <si>
    <t>（単位：千円）</t>
  </si>
  <si>
    <t>金  　融  　機  　関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</si>
  <si>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</si>
  <si>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</si>
  <si>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</si>
  <si>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</si>
  <si>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　　　農林水産事業の3事業がそれぞれ継承している。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</si>
  <si>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</si>
  <si>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</si>
  <si>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</si>
  <si>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</si>
  <si>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</si>
  <si>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</si>
  <si>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</si>
  <si>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</si>
  <si>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</si>
  <si>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</si>
  <si>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</si>
  <si>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８－１　主要金融機関預金残高</t>
  </si>
  <si>
    <t>（単位：百万円）</t>
  </si>
  <si>
    <t>年度末・月別</t>
  </si>
  <si>
    <t>総　　額</t>
  </si>
  <si>
    <t>銀　　行</t>
  </si>
  <si>
    <t>その他</t>
  </si>
  <si>
    <t>二地銀協</t>
  </si>
  <si>
    <t>資料：日本銀行高松支店</t>
  </si>
  <si>
    <t>８－２　主要金融機関貸出残高</t>
  </si>
  <si>
    <t>（単位：百万円）</t>
  </si>
  <si>
    <t xml:space="preserve">    ・中央政府向け貸出を除く。</t>
  </si>
  <si>
    <t>８－３　市内金融機関別預金・貸出金残高</t>
  </si>
  <si>
    <t>区分</t>
  </si>
  <si>
    <t>預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</si>
  <si>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</si>
  <si>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</si>
  <si>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</si>
  <si>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</si>
  <si>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</si>
  <si>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</si>
  <si>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</si>
  <si>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</si>
  <si>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</si>
  <si>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信用漁業協同組合連合会</t>
  </si>
  <si>
    <t>商工組合中央金庫</t>
  </si>
  <si>
    <t>農　林　中　央　金　庫</t>
  </si>
  <si>
    <t>資料：市内各金融機関</t>
  </si>
  <si>
    <t>８－７　香川県信用保証協会利用状況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</si>
  <si>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</si>
  <si>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</si>
  <si>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</si>
  <si>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</si>
  <si>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</si>
  <si>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融  　　　資  　　　枠</t>
  </si>
  <si>
    <t>融 　資 　現 　況 　表</t>
  </si>
  <si>
    <t>年 　度</t>
  </si>
  <si>
    <t>合  　計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</si>
  <si>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</si>
  <si>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</si>
  <si>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</si>
  <si>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</si>
  <si>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</si>
  <si>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</si>
  <si>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</si>
  <si>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現在高</t>
  </si>
  <si>
    <t>度　比</t>
  </si>
  <si>
    <t>平成</t>
  </si>
  <si>
    <t>(11件)</t>
  </si>
  <si>
    <t>-</t>
  </si>
  <si>
    <t>(2件)</t>
  </si>
  <si>
    <t>　　・下段は緊急経営安定対策特別融資（平成10年9月1日より実施)。　</t>
  </si>
  <si>
    <t>資料：一般社団法人香川県銀行協会高松手形交換所</t>
  </si>
  <si>
    <t>うち、第</t>
  </si>
  <si>
    <t>　　・「銀行」（ゆうちょ銀行を除く）は、県内店舗の合計額である。</t>
  </si>
  <si>
    <t>　　・市外に店舗を有する銀行については、原則として市外分を除く。</t>
  </si>
  <si>
    <t>資料：日本政策金融公庫、住宅金融支援機構</t>
  </si>
  <si>
    <t>（単位：枚、人、百万円）</t>
  </si>
  <si>
    <t>（単位：千円、％）</t>
  </si>
  <si>
    <t>　　・病原性大腸菌対策特別融資、台風等災害特別融資を除く。　</t>
  </si>
  <si>
    <t>資料：高松市創造都市推進局産業経済部産業振興課</t>
  </si>
  <si>
    <t>（単位：件、千円）</t>
  </si>
  <si>
    <t>　　・「第二地銀協」とは、第二地方銀行協会加盟行である。平成24年度からは公表しない。</t>
  </si>
  <si>
    <t>　　・「第二地銀協」とは、第二地方銀行協会加盟行である。平成24年度からは公表しない。</t>
  </si>
  <si>
    <t>(4件)</t>
  </si>
  <si>
    <t>(10件)</t>
  </si>
  <si>
    <t>(22件)</t>
  </si>
  <si>
    <t>(59件)</t>
  </si>
  <si>
    <t>(21件)</t>
  </si>
  <si>
    <t>(142件)</t>
  </si>
  <si>
    <t>　　　・三公庫は平成20年10月1日、日本政策金融公庫に統合されたが、国民生活事業、中小企業事業、</t>
  </si>
  <si>
    <t>８－５　手形交換高及び不渡手形発生状況</t>
  </si>
  <si>
    <t>　　・「その他」は、信用金庫、信用組合、農協、漁協（信漁連を含む）、四国労働金庫、</t>
  </si>
  <si>
    <t>　　　商工中金の合計額である。</t>
  </si>
  <si>
    <t>８－６　中小企業融資状況</t>
  </si>
  <si>
    <t>市原資</t>
  </si>
  <si>
    <t>県協調</t>
  </si>
  <si>
    <t>（件数）</t>
  </si>
  <si>
    <t>(0件)</t>
  </si>
  <si>
    <t>(8件)</t>
  </si>
  <si>
    <t>(14件)</t>
  </si>
  <si>
    <t>(23件)</t>
  </si>
  <si>
    <t>(27件)</t>
  </si>
  <si>
    <t>(138件)</t>
  </si>
  <si>
    <t>(1件)</t>
  </si>
  <si>
    <t>(6件)</t>
  </si>
  <si>
    <t>(9件)</t>
  </si>
  <si>
    <t>(37件)</t>
  </si>
  <si>
    <t>(112件)</t>
  </si>
  <si>
    <t>（1件）</t>
  </si>
  <si>
    <t>（10件）</t>
  </si>
  <si>
    <t>（9件）</t>
  </si>
  <si>
    <t>（36件）</t>
  </si>
  <si>
    <t>（85件）</t>
  </si>
  <si>
    <t>(3件)</t>
  </si>
  <si>
    <t>(7件)</t>
  </si>
  <si>
    <t>(36件)</t>
  </si>
  <si>
    <t>(53件)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</si>
</sst>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末&quot;"/>
    <numFmt numFmtId="177" formatCode="#&quot;年度末&quot;"/>
    <numFmt numFmtId="178" formatCode="&quot;平成&quot;#&quot;年度&quot;"/>
    <numFmt numFmtId="179" formatCode="&quot;平成&quot;#&quot;年4月&quot;"/>
    <numFmt numFmtId="180" formatCode="&quot;　　　&quot;#"/>
    <numFmt numFmtId="181" formatCode="&quot;平成&quot;#&quot;年1月&quot;"/>
    <numFmt numFmtId="182" formatCode="#,##0.0"/>
    <numFmt numFmtId="183" formatCode="#,##0.0;[Red]\-#,##0.0"/>
    <numFmt numFmtId="184" formatCode="#&quot;年度&quot;"/>
    <numFmt numFmtId="185" formatCode="&quot; &quot;#"/>
    <numFmt numFmtId="186" formatCode="#,##0_ "/>
    <numFmt numFmtId="187" formatCode="0_);[Red]\(0\)"/>
    <numFmt numFmtId="188" formatCode="#,##0_);[Red]\(#,##0\)"/>
    <numFmt numFmtId="189" formatCode="&quot;¥&quot;#,##0_);[Red]\(&quot;¥&quot;#,##0\)"/>
    <numFmt numFmtId="190" formatCode="#,##0_ ;[Red]\-#,##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6" fillId="0" borderId="0" xfId="62" applyFont="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11" xfId="62" applyFont="1" applyBorder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176" fontId="6" fillId="0" borderId="13" xfId="62" applyNumberFormat="1" applyFont="1" applyBorder="1" applyAlignment="1">
      <alignment horizontal="center" vertical="center"/>
      <protection/>
    </xf>
    <xf numFmtId="177" fontId="6" fillId="0" borderId="12" xfId="62" applyNumberFormat="1" applyFont="1" applyBorder="1" applyAlignment="1">
      <alignment horizontal="center" vertical="center"/>
      <protection/>
    </xf>
    <xf numFmtId="177" fontId="8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38" fontId="6" fillId="0" borderId="0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0" fontId="6" fillId="0" borderId="0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0" xfId="62" applyFont="1" applyBorder="1">
      <alignment/>
      <protection/>
    </xf>
    <xf numFmtId="0" fontId="6" fillId="0" borderId="16" xfId="62" applyFont="1" applyBorder="1" applyAlignment="1">
      <alignment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178" fontId="6" fillId="0" borderId="14" xfId="62" applyNumberFormat="1" applyFont="1" applyBorder="1" applyAlignment="1">
      <alignment horizontal="center" vertical="center"/>
      <protection/>
    </xf>
    <xf numFmtId="0" fontId="8" fillId="0" borderId="0" xfId="62" applyFont="1">
      <alignment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>
      <alignment/>
      <protection/>
    </xf>
    <xf numFmtId="0" fontId="6" fillId="0" borderId="14" xfId="62" applyFont="1" applyBorder="1" applyAlignment="1" quotePrefix="1">
      <alignment horizontal="center" vertical="center"/>
      <protection/>
    </xf>
    <xf numFmtId="38" fontId="8" fillId="0" borderId="25" xfId="51" applyFont="1" applyBorder="1" applyAlignment="1" applyProtection="1">
      <alignment vertical="center"/>
      <protection locked="0"/>
    </xf>
    <xf numFmtId="38" fontId="8" fillId="0" borderId="10" xfId="51" applyFont="1" applyBorder="1" applyAlignment="1" applyProtection="1">
      <alignment vertical="center"/>
      <protection locked="0"/>
    </xf>
    <xf numFmtId="38" fontId="6" fillId="0" borderId="0" xfId="62" applyNumberFormat="1" applyFont="1">
      <alignment/>
      <protection/>
    </xf>
    <xf numFmtId="0" fontId="6" fillId="0" borderId="0" xfId="62" applyFont="1" applyBorder="1">
      <alignment/>
      <protection/>
    </xf>
    <xf numFmtId="0" fontId="6" fillId="0" borderId="18" xfId="62" applyFont="1" applyBorder="1" applyAlignment="1">
      <alignment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178" fontId="6" fillId="0" borderId="14" xfId="62" applyNumberFormat="1" applyFont="1" applyFill="1" applyBorder="1" applyAlignment="1">
      <alignment horizontal="center" vertical="center"/>
      <protection/>
    </xf>
    <xf numFmtId="0" fontId="6" fillId="0" borderId="14" xfId="62" applyNumberFormat="1" applyFont="1" applyFill="1" applyBorder="1" applyAlignment="1" quotePrefix="1">
      <alignment horizontal="center" vertical="center"/>
      <protection/>
    </xf>
    <xf numFmtId="0" fontId="8" fillId="0" borderId="14" xfId="62" applyNumberFormat="1" applyFont="1" applyFill="1" applyBorder="1" applyAlignment="1" quotePrefix="1">
      <alignment horizontal="center" vertical="center"/>
      <protection/>
    </xf>
    <xf numFmtId="179" fontId="6" fillId="0" borderId="14" xfId="62" applyNumberFormat="1" applyFont="1" applyBorder="1" applyAlignment="1">
      <alignment horizontal="center" vertical="center"/>
      <protection/>
    </xf>
    <xf numFmtId="3" fontId="6" fillId="0" borderId="0" xfId="62" applyNumberFormat="1" applyFont="1" applyBorder="1">
      <alignment/>
      <protection/>
    </xf>
    <xf numFmtId="180" fontId="6" fillId="0" borderId="14" xfId="62" applyNumberFormat="1" applyFont="1" applyBorder="1" applyAlignment="1">
      <alignment horizontal="center" vertical="center"/>
      <protection/>
    </xf>
    <xf numFmtId="181" fontId="6" fillId="0" borderId="14" xfId="62" applyNumberFormat="1" applyFont="1" applyBorder="1" applyAlignment="1">
      <alignment horizontal="center" vertical="center"/>
      <protection/>
    </xf>
    <xf numFmtId="3" fontId="6" fillId="0" borderId="25" xfId="62" applyNumberFormat="1" applyFont="1" applyBorder="1" applyAlignment="1" applyProtection="1">
      <alignment vertical="center"/>
      <protection locked="0"/>
    </xf>
    <xf numFmtId="3" fontId="6" fillId="0" borderId="10" xfId="62" applyNumberFormat="1" applyFont="1" applyBorder="1" applyAlignment="1" applyProtection="1">
      <alignment vertical="center"/>
      <protection locked="0"/>
    </xf>
    <xf numFmtId="0" fontId="6" fillId="0" borderId="0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center" vertical="center"/>
      <protection/>
    </xf>
    <xf numFmtId="176" fontId="6" fillId="0" borderId="28" xfId="62" applyNumberFormat="1" applyFont="1" applyBorder="1" applyAlignment="1">
      <alignment horizontal="center" vertical="center"/>
      <protection/>
    </xf>
    <xf numFmtId="177" fontId="6" fillId="0" borderId="14" xfId="62" applyNumberFormat="1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distributed" vertical="center"/>
      <protection/>
    </xf>
    <xf numFmtId="0" fontId="6" fillId="0" borderId="32" xfId="62" applyFont="1" applyBorder="1" applyAlignment="1">
      <alignment horizontal="center" vertical="center"/>
      <protection/>
    </xf>
    <xf numFmtId="3" fontId="6" fillId="0" borderId="0" xfId="62" applyNumberFormat="1" applyFont="1">
      <alignment/>
      <protection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33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8" fillId="0" borderId="14" xfId="62" applyFont="1" applyBorder="1" applyAlignment="1" quotePrefix="1">
      <alignment horizontal="center" vertical="center"/>
      <protection/>
    </xf>
    <xf numFmtId="38" fontId="8" fillId="0" borderId="29" xfId="51" applyFont="1" applyBorder="1" applyAlignment="1" applyProtection="1">
      <alignment horizontal="center" vertical="center"/>
      <protection locked="0"/>
    </xf>
    <xf numFmtId="38" fontId="8" fillId="0" borderId="0" xfId="51" applyFont="1" applyBorder="1" applyAlignment="1" applyProtection="1">
      <alignment horizontal="center" vertical="center"/>
      <protection locked="0"/>
    </xf>
    <xf numFmtId="0" fontId="6" fillId="0" borderId="14" xfId="62" applyNumberFormat="1" applyFont="1" applyBorder="1" applyAlignment="1" quotePrefix="1">
      <alignment horizontal="center" vertical="center"/>
      <protection/>
    </xf>
    <xf numFmtId="38" fontId="8" fillId="0" borderId="25" xfId="51" applyFont="1" applyBorder="1" applyAlignment="1" applyProtection="1">
      <alignment horizontal="center" vertical="center"/>
      <protection locked="0"/>
    </xf>
    <xf numFmtId="38" fontId="8" fillId="0" borderId="10" xfId="51" applyFont="1" applyBorder="1" applyAlignment="1" applyProtection="1">
      <alignment horizontal="center" vertical="center"/>
      <protection locked="0"/>
    </xf>
    <xf numFmtId="0" fontId="3" fillId="0" borderId="0" xfId="62" applyFont="1">
      <alignment/>
      <protection/>
    </xf>
    <xf numFmtId="0" fontId="6" fillId="0" borderId="14" xfId="62" applyFont="1" applyBorder="1" applyAlignment="1">
      <alignment/>
      <protection/>
    </xf>
    <xf numFmtId="0" fontId="6" fillId="0" borderId="0" xfId="62" applyFont="1" applyAlignment="1">
      <alignment/>
      <protection/>
    </xf>
    <xf numFmtId="184" fontId="6" fillId="0" borderId="14" xfId="62" applyNumberFormat="1" applyFont="1" applyBorder="1" applyAlignment="1">
      <alignment horizontal="center"/>
      <protection/>
    </xf>
    <xf numFmtId="185" fontId="6" fillId="0" borderId="14" xfId="62" applyNumberFormat="1" applyFont="1" applyBorder="1" applyAlignment="1" quotePrefix="1">
      <alignment horizontal="left" vertical="center"/>
      <protection/>
    </xf>
    <xf numFmtId="185" fontId="6" fillId="0" borderId="14" xfId="62" applyNumberFormat="1" applyFont="1" applyBorder="1" applyAlignment="1">
      <alignment horizontal="left"/>
      <protection/>
    </xf>
    <xf numFmtId="185" fontId="8" fillId="0" borderId="14" xfId="62" applyNumberFormat="1" applyFont="1" applyBorder="1" applyAlignment="1" quotePrefix="1">
      <alignment horizontal="left" vertical="center"/>
      <protection/>
    </xf>
    <xf numFmtId="0" fontId="8" fillId="0" borderId="0" xfId="62" applyFont="1" applyAlignment="1">
      <alignment/>
      <protection/>
    </xf>
    <xf numFmtId="185" fontId="8" fillId="0" borderId="0" xfId="62" applyNumberFormat="1" applyFont="1" applyBorder="1" applyAlignment="1">
      <alignment horizontal="left"/>
      <protection/>
    </xf>
    <xf numFmtId="0" fontId="9" fillId="0" borderId="0" xfId="62" applyFont="1" applyAlignment="1">
      <alignment/>
      <protection/>
    </xf>
    <xf numFmtId="0" fontId="9" fillId="0" borderId="0" xfId="62" applyFont="1" applyBorder="1">
      <alignment/>
      <protection/>
    </xf>
    <xf numFmtId="185" fontId="6" fillId="0" borderId="0" xfId="62" applyNumberFormat="1" applyFont="1" applyBorder="1" applyAlignment="1">
      <alignment horizontal="left"/>
      <protection/>
    </xf>
    <xf numFmtId="0" fontId="8" fillId="0" borderId="0" xfId="62" applyFont="1" applyBorder="1" applyAlignment="1">
      <alignment/>
      <protection/>
    </xf>
    <xf numFmtId="3" fontId="9" fillId="33" borderId="29" xfId="62" applyNumberFormat="1" applyFont="1" applyFill="1" applyBorder="1" applyProtection="1">
      <alignment/>
      <protection locked="0"/>
    </xf>
    <xf numFmtId="3" fontId="9" fillId="33" borderId="0" xfId="62" applyNumberFormat="1" applyFont="1" applyFill="1" applyProtection="1">
      <alignment/>
      <protection locked="0"/>
    </xf>
    <xf numFmtId="3" fontId="9" fillId="33" borderId="0" xfId="62" applyNumberFormat="1" applyFont="1" applyFill="1" applyAlignment="1" applyProtection="1" quotePrefix="1">
      <alignment horizontal="right"/>
      <protection locked="0"/>
    </xf>
    <xf numFmtId="182" fontId="9" fillId="33" borderId="0" xfId="62" applyNumberFormat="1" applyFont="1" applyFill="1" applyProtection="1">
      <alignment/>
      <protection locked="0"/>
    </xf>
    <xf numFmtId="0" fontId="9" fillId="33" borderId="0" xfId="62" applyFont="1" applyFill="1" applyProtection="1">
      <alignment/>
      <protection locked="0"/>
    </xf>
    <xf numFmtId="38" fontId="9" fillId="33" borderId="29" xfId="62" applyNumberFormat="1" applyFont="1" applyFill="1" applyBorder="1" applyAlignment="1" applyProtection="1">
      <alignment vertical="center"/>
      <protection locked="0"/>
    </xf>
    <xf numFmtId="38" fontId="9" fillId="33" borderId="0" xfId="62" applyNumberFormat="1" applyFont="1" applyFill="1" applyAlignment="1" applyProtection="1">
      <alignment vertical="center"/>
      <protection locked="0"/>
    </xf>
    <xf numFmtId="183" fontId="9" fillId="33" borderId="0" xfId="62" applyNumberFormat="1" applyFont="1" applyFill="1" applyAlignment="1" applyProtection="1">
      <alignment horizontal="right" vertical="center"/>
      <protection locked="0"/>
    </xf>
    <xf numFmtId="183" fontId="9" fillId="33" borderId="0" xfId="62" applyNumberFormat="1" applyFont="1" applyFill="1" applyAlignment="1" applyProtection="1">
      <alignment vertical="center"/>
      <protection locked="0"/>
    </xf>
    <xf numFmtId="38" fontId="9" fillId="33" borderId="0" xfId="62" applyNumberFormat="1" applyFont="1" applyFill="1" applyAlignment="1" applyProtection="1">
      <alignment horizontal="right"/>
      <protection locked="0"/>
    </xf>
    <xf numFmtId="3" fontId="9" fillId="33" borderId="0" xfId="62" applyNumberFormat="1" applyFont="1" applyFill="1" applyAlignment="1" applyProtection="1">
      <alignment horizontal="right"/>
      <protection locked="0"/>
    </xf>
    <xf numFmtId="38" fontId="8" fillId="33" borderId="29" xfId="62" applyNumberFormat="1" applyFont="1" applyFill="1" applyBorder="1" applyAlignment="1" applyProtection="1">
      <alignment vertical="center"/>
      <protection locked="0"/>
    </xf>
    <xf numFmtId="38" fontId="8" fillId="33" borderId="0" xfId="62" applyNumberFormat="1" applyFont="1" applyFill="1" applyAlignment="1" applyProtection="1">
      <alignment vertical="center"/>
      <protection locked="0"/>
    </xf>
    <xf numFmtId="38" fontId="8" fillId="33" borderId="0" xfId="62" applyNumberFormat="1" applyFont="1" applyFill="1" applyAlignment="1" applyProtection="1">
      <alignment horizontal="right"/>
      <protection locked="0"/>
    </xf>
    <xf numFmtId="183" fontId="8" fillId="33" borderId="0" xfId="62" applyNumberFormat="1" applyFont="1" applyFill="1" applyAlignment="1" applyProtection="1">
      <alignment horizontal="right" vertical="center"/>
      <protection locked="0"/>
    </xf>
    <xf numFmtId="183" fontId="8" fillId="33" borderId="0" xfId="62" applyNumberFormat="1" applyFont="1" applyFill="1" applyAlignment="1" applyProtection="1">
      <alignment vertical="center"/>
      <protection locked="0"/>
    </xf>
    <xf numFmtId="38" fontId="52" fillId="33" borderId="0" xfId="51" applyFont="1" applyFill="1" applyBorder="1" applyAlignment="1" applyProtection="1">
      <alignment vertical="center"/>
      <protection locked="0"/>
    </xf>
    <xf numFmtId="38" fontId="52" fillId="33" borderId="0" xfId="51" applyFont="1" applyFill="1" applyBorder="1" applyAlignment="1" applyProtection="1">
      <alignment horizontal="right"/>
      <protection locked="0"/>
    </xf>
    <xf numFmtId="38" fontId="52" fillId="33" borderId="0" xfId="51" applyFont="1" applyFill="1" applyBorder="1" applyAlignment="1" applyProtection="1">
      <alignment horizontal="right" vertical="center"/>
      <protection locked="0"/>
    </xf>
    <xf numFmtId="183" fontId="52" fillId="33" borderId="0" xfId="51" applyNumberFormat="1" applyFont="1" applyFill="1" applyBorder="1" applyAlignment="1" applyProtection="1" quotePrefix="1">
      <alignment horizontal="right" vertical="center"/>
      <protection locked="0"/>
    </xf>
    <xf numFmtId="183" fontId="52" fillId="33" borderId="0" xfId="51" applyNumberFormat="1" applyFont="1" applyFill="1" applyBorder="1" applyAlignment="1" applyProtection="1">
      <alignment vertical="center"/>
      <protection locked="0"/>
    </xf>
    <xf numFmtId="0" fontId="6" fillId="33" borderId="0" xfId="62" applyFont="1" applyFill="1" applyAlignment="1">
      <alignment vertical="center"/>
      <protection/>
    </xf>
    <xf numFmtId="188" fontId="9" fillId="0" borderId="29" xfId="62" applyNumberFormat="1" applyFont="1" applyBorder="1" applyAlignment="1">
      <alignment vertical="center"/>
      <protection/>
    </xf>
    <xf numFmtId="188" fontId="9" fillId="0" borderId="0" xfId="62" applyNumberFormat="1" applyFont="1" applyAlignment="1">
      <alignment vertical="center"/>
      <protection/>
    </xf>
    <xf numFmtId="188" fontId="9" fillId="0" borderId="0" xfId="62" applyNumberFormat="1" applyFont="1" applyAlignment="1">
      <alignment horizontal="right" vertical="center"/>
      <protection/>
    </xf>
    <xf numFmtId="188" fontId="8" fillId="0" borderId="29" xfId="62" applyNumberFormat="1" applyFont="1" applyBorder="1" applyAlignment="1" applyProtection="1">
      <alignment vertical="center"/>
      <protection/>
    </xf>
    <xf numFmtId="188" fontId="9" fillId="0" borderId="0" xfId="62" applyNumberFormat="1" applyFont="1" applyBorder="1" applyAlignment="1" applyProtection="1">
      <alignment vertical="center"/>
      <protection/>
    </xf>
    <xf numFmtId="188" fontId="53" fillId="0" borderId="0" xfId="0" applyNumberFormat="1" applyFont="1" applyAlignment="1">
      <alignment vertical="center"/>
    </xf>
    <xf numFmtId="186" fontId="9" fillId="0" borderId="29" xfId="62" applyNumberFormat="1" applyFont="1" applyBorder="1" applyAlignment="1">
      <alignment vertical="center"/>
      <protection/>
    </xf>
    <xf numFmtId="186" fontId="9" fillId="0" borderId="0" xfId="62" applyNumberFormat="1" applyFont="1" applyBorder="1" applyAlignment="1">
      <alignment vertical="center"/>
      <protection/>
    </xf>
    <xf numFmtId="186" fontId="9" fillId="0" borderId="0" xfId="62" applyNumberFormat="1" applyFont="1" applyBorder="1" applyAlignment="1">
      <alignment horizontal="right" vertical="center"/>
      <protection/>
    </xf>
    <xf numFmtId="188" fontId="8" fillId="0" borderId="0" xfId="51" applyNumberFormat="1" applyFont="1" applyFill="1" applyBorder="1" applyAlignment="1" applyProtection="1">
      <alignment vertical="center"/>
      <protection locked="0"/>
    </xf>
    <xf numFmtId="190" fontId="9" fillId="0" borderId="0" xfId="62" applyNumberFormat="1" applyFont="1" applyAlignment="1" applyProtection="1">
      <alignment vertical="center"/>
      <protection locked="0"/>
    </xf>
    <xf numFmtId="190" fontId="8" fillId="0" borderId="0" xfId="51" applyNumberFormat="1" applyFont="1" applyBorder="1" applyAlignment="1" applyProtection="1">
      <alignment vertical="center"/>
      <protection locked="0"/>
    </xf>
    <xf numFmtId="190" fontId="9" fillId="0" borderId="0" xfId="62" applyNumberFormat="1" applyFont="1" applyFill="1" applyAlignment="1" applyProtection="1">
      <alignment vertical="center"/>
      <protection locked="0"/>
    </xf>
    <xf numFmtId="190" fontId="8" fillId="0" borderId="0" xfId="51" applyNumberFormat="1" applyFont="1" applyFill="1" applyBorder="1" applyAlignment="1" applyProtection="1">
      <alignment vertical="center"/>
      <protection locked="0"/>
    </xf>
    <xf numFmtId="190" fontId="9" fillId="0" borderId="0" xfId="51" applyNumberFormat="1" applyFont="1" applyBorder="1" applyAlignment="1" applyProtection="1">
      <alignment vertical="center"/>
      <protection locked="0"/>
    </xf>
    <xf numFmtId="190" fontId="9" fillId="0" borderId="0" xfId="51" applyNumberFormat="1" applyFont="1" applyFill="1" applyBorder="1" applyAlignment="1" applyProtection="1">
      <alignment vertical="center"/>
      <protection locked="0"/>
    </xf>
    <xf numFmtId="188" fontId="9" fillId="0" borderId="0" xfId="51" applyNumberFormat="1" applyFont="1" applyFill="1" applyBorder="1" applyAlignment="1" applyProtection="1">
      <alignment vertical="center"/>
      <protection locked="0"/>
    </xf>
    <xf numFmtId="190" fontId="9" fillId="0" borderId="29" xfId="62" applyNumberFormat="1" applyFont="1" applyBorder="1" applyAlignment="1" applyProtection="1">
      <alignment vertical="center"/>
      <protection locked="0"/>
    </xf>
    <xf numFmtId="190" fontId="9" fillId="0" borderId="29" xfId="51" applyNumberFormat="1" applyFont="1" applyFill="1" applyBorder="1" applyAlignment="1" applyProtection="1">
      <alignment vertical="center"/>
      <protection locked="0"/>
    </xf>
    <xf numFmtId="190" fontId="8" fillId="0" borderId="29" xfId="51" applyNumberFormat="1" applyFont="1" applyFill="1" applyBorder="1" applyAlignment="1" applyProtection="1">
      <alignment vertical="center"/>
      <protection locked="0"/>
    </xf>
    <xf numFmtId="3" fontId="8" fillId="33" borderId="0" xfId="62" applyNumberFormat="1" applyFont="1" applyFill="1" applyAlignment="1" applyProtection="1">
      <alignment horizontal="right"/>
      <protection locked="0"/>
    </xf>
    <xf numFmtId="3" fontId="8" fillId="33" borderId="29" xfId="62" applyNumberFormat="1" applyFont="1" applyFill="1" applyBorder="1" applyProtection="1">
      <alignment/>
      <protection locked="0"/>
    </xf>
    <xf numFmtId="3" fontId="8" fillId="33" borderId="0" xfId="62" applyNumberFormat="1" applyFont="1" applyFill="1" applyProtection="1">
      <alignment/>
      <protection locked="0"/>
    </xf>
    <xf numFmtId="182" fontId="8" fillId="33" borderId="0" xfId="62" applyNumberFormat="1" applyFont="1" applyFill="1" applyProtection="1">
      <alignment/>
      <protection locked="0"/>
    </xf>
    <xf numFmtId="0" fontId="8" fillId="33" borderId="0" xfId="62" applyFont="1" applyFill="1" applyProtection="1">
      <alignment/>
      <protection locked="0"/>
    </xf>
    <xf numFmtId="190" fontId="9" fillId="0" borderId="29" xfId="62" applyNumberFormat="1" applyFont="1" applyBorder="1" applyAlignment="1" applyProtection="1">
      <alignment horizontal="right" vertical="center"/>
      <protection locked="0"/>
    </xf>
    <xf numFmtId="190" fontId="9" fillId="0" borderId="0" xfId="62" applyNumberFormat="1" applyFont="1" applyAlignment="1" applyProtection="1">
      <alignment horizontal="right" vertical="center"/>
      <protection locked="0"/>
    </xf>
    <xf numFmtId="190" fontId="8" fillId="0" borderId="29" xfId="51" applyNumberFormat="1" applyFont="1" applyBorder="1" applyAlignment="1" applyProtection="1">
      <alignment horizontal="right" vertical="center"/>
      <protection locked="0"/>
    </xf>
    <xf numFmtId="190" fontId="8" fillId="0" borderId="0" xfId="51" applyNumberFormat="1" applyFont="1" applyBorder="1" applyAlignment="1" applyProtection="1">
      <alignment horizontal="right" vertical="center"/>
      <protection locked="0"/>
    </xf>
    <xf numFmtId="190" fontId="9" fillId="0" borderId="29" xfId="51" applyNumberFormat="1" applyFont="1" applyBorder="1" applyAlignment="1" applyProtection="1">
      <alignment horizontal="right" vertical="center"/>
      <protection locked="0"/>
    </xf>
    <xf numFmtId="190" fontId="9" fillId="0" borderId="0" xfId="51" applyNumberFormat="1" applyFont="1" applyBorder="1" applyAlignment="1" applyProtection="1">
      <alignment horizontal="right" vertical="center"/>
      <protection locked="0"/>
    </xf>
    <xf numFmtId="0" fontId="6" fillId="0" borderId="10" xfId="62" applyFont="1" applyBorder="1" applyAlignment="1" applyProtection="1">
      <alignment vertical="center"/>
      <protection locked="0"/>
    </xf>
    <xf numFmtId="190" fontId="53" fillId="0" borderId="0" xfId="62" applyNumberFormat="1" applyFont="1" applyAlignment="1" applyProtection="1">
      <alignment vertical="center"/>
      <protection locked="0"/>
    </xf>
    <xf numFmtId="190" fontId="53" fillId="0" borderId="0" xfId="62" applyNumberFormat="1" applyFont="1" applyAlignment="1" applyProtection="1">
      <alignment vertical="center" shrinkToFit="1"/>
      <protection locked="0"/>
    </xf>
    <xf numFmtId="190" fontId="53" fillId="0" borderId="0" xfId="51" applyNumberFormat="1" applyFont="1" applyBorder="1" applyAlignment="1" applyProtection="1">
      <alignment vertical="center"/>
      <protection locked="0"/>
    </xf>
    <xf numFmtId="190" fontId="54" fillId="0" borderId="0" xfId="51" applyNumberFormat="1" applyFont="1" applyBorder="1" applyAlignment="1" applyProtection="1">
      <alignment vertical="center"/>
      <protection locked="0"/>
    </xf>
    <xf numFmtId="188" fontId="9" fillId="0" borderId="0" xfId="62" applyNumberFormat="1" applyFont="1" applyFill="1" applyAlignment="1" applyProtection="1">
      <alignment vertical="center"/>
      <protection locked="0"/>
    </xf>
    <xf numFmtId="188" fontId="9" fillId="0" borderId="15" xfId="62" applyNumberFormat="1" applyFont="1" applyFill="1" applyBorder="1" applyAlignment="1" applyProtection="1">
      <alignment vertical="center"/>
      <protection locked="0"/>
    </xf>
    <xf numFmtId="188" fontId="8" fillId="0" borderId="15" xfId="62" applyNumberFormat="1" applyFont="1" applyFill="1" applyBorder="1" applyAlignment="1" applyProtection="1">
      <alignment vertical="center"/>
      <protection locked="0"/>
    </xf>
    <xf numFmtId="190" fontId="9" fillId="0" borderId="30" xfId="62" applyNumberFormat="1" applyFont="1" applyFill="1" applyBorder="1" applyAlignment="1" applyProtection="1">
      <alignment horizontal="right" vertical="center"/>
      <protection locked="0"/>
    </xf>
    <xf numFmtId="190" fontId="9" fillId="0" borderId="33" xfId="62" applyNumberFormat="1" applyFont="1" applyFill="1" applyBorder="1" applyAlignment="1" applyProtection="1">
      <alignment horizontal="right" vertical="center"/>
      <protection locked="0"/>
    </xf>
    <xf numFmtId="190" fontId="6" fillId="0" borderId="33" xfId="51" applyNumberFormat="1" applyFont="1" applyFill="1" applyBorder="1" applyAlignment="1" applyProtection="1">
      <alignment horizontal="right" vertical="center"/>
      <protection locked="0"/>
    </xf>
    <xf numFmtId="190" fontId="8" fillId="0" borderId="33" xfId="51" applyNumberFormat="1" applyFont="1" applyFill="1" applyBorder="1" applyAlignment="1" applyProtection="1">
      <alignment vertical="center"/>
      <protection locked="0"/>
    </xf>
    <xf numFmtId="188" fontId="9" fillId="0" borderId="15" xfId="51" applyNumberFormat="1" applyFont="1" applyFill="1" applyBorder="1" applyAlignment="1" applyProtection="1">
      <alignment vertical="center"/>
      <protection locked="0"/>
    </xf>
    <xf numFmtId="188" fontId="8" fillId="0" borderId="15" xfId="51" applyNumberFormat="1" applyFont="1" applyFill="1" applyBorder="1" applyAlignment="1" applyProtection="1">
      <alignment vertical="center"/>
      <protection locked="0"/>
    </xf>
    <xf numFmtId="188" fontId="9" fillId="0" borderId="10" xfId="62" applyNumberFormat="1" applyFont="1" applyBorder="1" applyAlignment="1" applyProtection="1">
      <alignment vertical="center"/>
      <protection locked="0"/>
    </xf>
    <xf numFmtId="188" fontId="9" fillId="0" borderId="10" xfId="51" applyNumberFormat="1" applyFont="1" applyBorder="1" applyAlignment="1" applyProtection="1">
      <alignment vertical="center"/>
      <protection locked="0"/>
    </xf>
    <xf numFmtId="188" fontId="8" fillId="0" borderId="10" xfId="51" applyNumberFormat="1" applyFont="1" applyBorder="1" applyAlignment="1" applyProtection="1">
      <alignment vertical="center"/>
      <protection locked="0"/>
    </xf>
    <xf numFmtId="186" fontId="6" fillId="0" borderId="0" xfId="62" applyNumberFormat="1" applyFont="1">
      <alignment/>
      <protection/>
    </xf>
    <xf numFmtId="186" fontId="6" fillId="0" borderId="0" xfId="62" applyNumberFormat="1" applyFont="1" applyBorder="1" applyAlignment="1">
      <alignment horizontal="right" vertical="center"/>
      <protection/>
    </xf>
    <xf numFmtId="186" fontId="8" fillId="0" borderId="0" xfId="62" applyNumberFormat="1" applyFont="1" applyAlignment="1">
      <alignment horizontal="right"/>
      <protection/>
    </xf>
    <xf numFmtId="186" fontId="8" fillId="0" borderId="29" xfId="62" applyNumberFormat="1" applyFont="1" applyBorder="1" applyAlignment="1">
      <alignment horizontal="right" vertical="center"/>
      <protection/>
    </xf>
    <xf numFmtId="188" fontId="8" fillId="0" borderId="0" xfId="62" applyNumberFormat="1" applyFont="1" applyAlignment="1">
      <alignment horizontal="right"/>
      <protection/>
    </xf>
    <xf numFmtId="188" fontId="12" fillId="0" borderId="0" xfId="62" applyNumberFormat="1" applyFont="1" applyAlignment="1">
      <alignment horizontal="right" vertical="center"/>
      <protection/>
    </xf>
    <xf numFmtId="188" fontId="9" fillId="0" borderId="29" xfId="62" applyNumberFormat="1" applyFont="1" applyBorder="1" applyAlignment="1" applyProtection="1">
      <alignment vertical="center"/>
      <protection/>
    </xf>
    <xf numFmtId="0" fontId="3" fillId="0" borderId="0" xfId="62" applyFont="1" applyAlignment="1">
      <alignment horizontal="center"/>
      <protection/>
    </xf>
    <xf numFmtId="0" fontId="6" fillId="0" borderId="32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16.421875" style="1" customWidth="1"/>
    <col min="2" max="5" width="18.140625" style="1" customWidth="1"/>
    <col min="6" max="6" width="4.8515625" style="1" customWidth="1"/>
    <col min="7" max="7" width="12.7109375" style="1" bestFit="1" customWidth="1"/>
    <col min="8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70" t="s">
        <v>20</v>
      </c>
      <c r="B1" s="170"/>
      <c r="C1" s="170"/>
      <c r="D1" s="170"/>
      <c r="E1" s="170"/>
    </row>
    <row r="2" ht="13.5">
      <c r="F2" s="38"/>
    </row>
    <row r="3" spans="1:6" ht="14.25" thickBot="1">
      <c r="A3" s="2" t="s">
        <v>1</v>
      </c>
      <c r="B3" s="2"/>
      <c r="C3" s="2"/>
      <c r="D3" s="2"/>
      <c r="E3" s="3" t="s">
        <v>21</v>
      </c>
      <c r="F3" s="38"/>
    </row>
    <row r="4" spans="1:6" ht="13.5" customHeight="1">
      <c r="A4" s="39"/>
      <c r="B4" s="40"/>
      <c r="C4" s="41"/>
      <c r="D4" s="6"/>
      <c r="E4" s="41"/>
      <c r="F4" s="38"/>
    </row>
    <row r="5" spans="1:6" ht="13.5">
      <c r="A5" s="15" t="s">
        <v>22</v>
      </c>
      <c r="B5" s="42" t="s">
        <v>23</v>
      </c>
      <c r="C5" s="42" t="s">
        <v>24</v>
      </c>
      <c r="D5" s="25" t="s">
        <v>72</v>
      </c>
      <c r="E5" s="43" t="s">
        <v>25</v>
      </c>
      <c r="F5" s="38"/>
    </row>
    <row r="6" spans="1:6" ht="13.5">
      <c r="A6" s="27"/>
      <c r="B6" s="28"/>
      <c r="C6" s="28"/>
      <c r="D6" s="28" t="s">
        <v>26</v>
      </c>
      <c r="E6" s="44"/>
      <c r="F6" s="38"/>
    </row>
    <row r="7" spans="1:6" ht="4.5" customHeight="1">
      <c r="A7" s="15"/>
      <c r="B7" s="45"/>
      <c r="C7" s="46"/>
      <c r="D7" s="46"/>
      <c r="E7" s="46"/>
      <c r="F7" s="38"/>
    </row>
    <row r="8" spans="1:6" ht="15" customHeight="1">
      <c r="A8" s="47">
        <v>24</v>
      </c>
      <c r="B8" s="121">
        <v>7483729</v>
      </c>
      <c r="C8" s="122">
        <v>4904878</v>
      </c>
      <c r="D8" s="123" t="s">
        <v>68</v>
      </c>
      <c r="E8" s="122">
        <v>2578851</v>
      </c>
      <c r="F8" s="38"/>
    </row>
    <row r="9" spans="1:6" ht="15" customHeight="1">
      <c r="A9" s="48">
        <f>A8+1</f>
        <v>25</v>
      </c>
      <c r="B9" s="121">
        <v>7651159</v>
      </c>
      <c r="C9" s="122">
        <v>5028611</v>
      </c>
      <c r="D9" s="123" t="s">
        <v>68</v>
      </c>
      <c r="E9" s="122">
        <v>2622548</v>
      </c>
      <c r="F9" s="38"/>
    </row>
    <row r="10" spans="1:6" ht="15" customHeight="1">
      <c r="A10" s="48">
        <f>A9+1</f>
        <v>26</v>
      </c>
      <c r="B10" s="121">
        <v>7776575</v>
      </c>
      <c r="C10" s="122">
        <v>5113417</v>
      </c>
      <c r="D10" s="123" t="s">
        <v>68</v>
      </c>
      <c r="E10" s="122">
        <v>2663158</v>
      </c>
      <c r="F10" s="38"/>
    </row>
    <row r="11" spans="1:6" s="31" customFormat="1" ht="15" customHeight="1">
      <c r="A11" s="48">
        <f>A10+1</f>
        <v>27</v>
      </c>
      <c r="B11" s="121">
        <v>7895047</v>
      </c>
      <c r="C11" s="122">
        <v>5195156</v>
      </c>
      <c r="D11" s="123" t="s">
        <v>68</v>
      </c>
      <c r="E11" s="122">
        <v>2699891</v>
      </c>
      <c r="F11" s="33"/>
    </row>
    <row r="12" spans="1:6" s="31" customFormat="1" ht="15" customHeight="1">
      <c r="A12" s="49">
        <f>A11+1</f>
        <v>28</v>
      </c>
      <c r="B12" s="165">
        <f>B25</f>
        <v>8037752</v>
      </c>
      <c r="C12" s="165">
        <f>C25</f>
        <v>5251620</v>
      </c>
      <c r="D12" s="164" t="s">
        <v>68</v>
      </c>
      <c r="E12" s="165">
        <f>E25</f>
        <v>2786132</v>
      </c>
      <c r="F12" s="33"/>
    </row>
    <row r="13" spans="1:6" ht="4.5" customHeight="1">
      <c r="A13" s="11"/>
      <c r="B13" s="166"/>
      <c r="C13" s="123"/>
      <c r="D13" s="123"/>
      <c r="E13" s="123"/>
      <c r="F13" s="38"/>
    </row>
    <row r="14" spans="1:7" ht="15" customHeight="1">
      <c r="A14" s="50">
        <f>A12</f>
        <v>28</v>
      </c>
      <c r="B14" s="121">
        <v>7938937</v>
      </c>
      <c r="C14" s="122">
        <v>5231663</v>
      </c>
      <c r="D14" s="123" t="s">
        <v>68</v>
      </c>
      <c r="E14" s="122">
        <v>2707274</v>
      </c>
      <c r="F14" s="51"/>
      <c r="G14" s="163"/>
    </row>
    <row r="15" spans="1:6" ht="15" customHeight="1">
      <c r="A15" s="52">
        <v>5</v>
      </c>
      <c r="B15" s="121">
        <v>7905124</v>
      </c>
      <c r="C15" s="122">
        <v>5196205</v>
      </c>
      <c r="D15" s="123" t="s">
        <v>68</v>
      </c>
      <c r="E15" s="122">
        <v>2708919</v>
      </c>
      <c r="F15" s="51"/>
    </row>
    <row r="16" spans="1:7" ht="15" customHeight="1">
      <c r="A16" s="52">
        <v>6</v>
      </c>
      <c r="B16" s="121">
        <v>7914631</v>
      </c>
      <c r="C16" s="122">
        <v>5177045</v>
      </c>
      <c r="D16" s="123" t="s">
        <v>68</v>
      </c>
      <c r="E16" s="122">
        <v>2737586</v>
      </c>
      <c r="F16" s="51"/>
      <c r="G16" s="163"/>
    </row>
    <row r="17" spans="1:6" ht="15" customHeight="1">
      <c r="A17" s="52">
        <v>7</v>
      </c>
      <c r="B17" s="121">
        <v>7918165</v>
      </c>
      <c r="C17" s="122">
        <v>5165567</v>
      </c>
      <c r="D17" s="123" t="s">
        <v>68</v>
      </c>
      <c r="E17" s="122">
        <v>2752598</v>
      </c>
      <c r="F17" s="51"/>
    </row>
    <row r="18" spans="1:6" ht="15" customHeight="1">
      <c r="A18" s="52">
        <v>8</v>
      </c>
      <c r="B18" s="121">
        <v>7903523</v>
      </c>
      <c r="C18" s="122">
        <v>5145583</v>
      </c>
      <c r="D18" s="123" t="s">
        <v>68</v>
      </c>
      <c r="E18" s="122">
        <v>2757940</v>
      </c>
      <c r="F18" s="51"/>
    </row>
    <row r="19" spans="1:6" ht="15" customHeight="1">
      <c r="A19" s="52">
        <v>9</v>
      </c>
      <c r="B19" s="121">
        <v>7867039</v>
      </c>
      <c r="C19" s="122">
        <v>5116862</v>
      </c>
      <c r="D19" s="123" t="s">
        <v>68</v>
      </c>
      <c r="E19" s="122">
        <v>2750177</v>
      </c>
      <c r="F19" s="51"/>
    </row>
    <row r="20" spans="1:6" ht="15" customHeight="1">
      <c r="A20" s="52">
        <v>10</v>
      </c>
      <c r="B20" s="121">
        <v>7934307</v>
      </c>
      <c r="C20" s="122">
        <v>5178936</v>
      </c>
      <c r="D20" s="123" t="s">
        <v>68</v>
      </c>
      <c r="E20" s="122">
        <v>2755371</v>
      </c>
      <c r="F20" s="51"/>
    </row>
    <row r="21" spans="1:6" ht="15" customHeight="1">
      <c r="A21" s="52">
        <v>11</v>
      </c>
      <c r="B21" s="121">
        <v>7951242</v>
      </c>
      <c r="C21" s="122">
        <v>5193231</v>
      </c>
      <c r="D21" s="123" t="s">
        <v>68</v>
      </c>
      <c r="E21" s="122">
        <v>2758011</v>
      </c>
      <c r="F21" s="51"/>
    </row>
    <row r="22" spans="1:6" ht="15" customHeight="1">
      <c r="A22" s="52">
        <v>12</v>
      </c>
      <c r="B22" s="121">
        <v>7996038</v>
      </c>
      <c r="C22" s="122">
        <v>5218046</v>
      </c>
      <c r="D22" s="123" t="s">
        <v>68</v>
      </c>
      <c r="E22" s="122">
        <v>2777992</v>
      </c>
      <c r="F22" s="51"/>
    </row>
    <row r="23" spans="1:6" ht="15" customHeight="1">
      <c r="A23" s="53">
        <f>A14+1</f>
        <v>29</v>
      </c>
      <c r="B23" s="121">
        <v>7978016</v>
      </c>
      <c r="C23" s="122">
        <v>5209107</v>
      </c>
      <c r="D23" s="123" t="s">
        <v>68</v>
      </c>
      <c r="E23" s="122">
        <v>2768909</v>
      </c>
      <c r="F23" s="51"/>
    </row>
    <row r="24" spans="1:6" ht="15" customHeight="1">
      <c r="A24" s="52">
        <v>2</v>
      </c>
      <c r="B24" s="121">
        <v>8029304</v>
      </c>
      <c r="C24" s="122">
        <v>5253447</v>
      </c>
      <c r="D24" s="123" t="s">
        <v>68</v>
      </c>
      <c r="E24" s="122">
        <v>2775857</v>
      </c>
      <c r="F24" s="51"/>
    </row>
    <row r="25" spans="1:6" s="38" customFormat="1" ht="15" customHeight="1">
      <c r="A25" s="52">
        <v>3</v>
      </c>
      <c r="B25" s="121">
        <v>8037752</v>
      </c>
      <c r="C25" s="122">
        <v>5251620</v>
      </c>
      <c r="D25" s="123" t="s">
        <v>68</v>
      </c>
      <c r="E25" s="122">
        <v>2786132</v>
      </c>
      <c r="F25" s="51"/>
    </row>
    <row r="26" spans="1:5" ht="4.5" customHeight="1" thickBot="1">
      <c r="A26" s="34"/>
      <c r="B26" s="54"/>
      <c r="C26" s="146"/>
      <c r="D26" s="55"/>
      <c r="E26" s="55"/>
    </row>
    <row r="27" spans="1:5" ht="13.5">
      <c r="A27" s="18" t="s">
        <v>27</v>
      </c>
      <c r="B27" s="18"/>
      <c r="C27" s="18"/>
      <c r="D27" s="18"/>
      <c r="E27" s="18"/>
    </row>
    <row r="28" spans="1:5" ht="13.5">
      <c r="A28" s="10" t="s">
        <v>73</v>
      </c>
      <c r="B28" s="56"/>
      <c r="C28" s="56"/>
      <c r="D28" s="56"/>
      <c r="E28" s="56"/>
    </row>
    <row r="29" spans="1:5" ht="13.5">
      <c r="A29" s="10" t="s">
        <v>81</v>
      </c>
      <c r="B29" s="10"/>
      <c r="C29" s="10"/>
      <c r="D29" s="10"/>
      <c r="E29" s="10"/>
    </row>
    <row r="30" spans="1:5" ht="13.5">
      <c r="A30" s="10" t="s">
        <v>91</v>
      </c>
      <c r="B30" s="10"/>
      <c r="C30" s="10"/>
      <c r="D30" s="10"/>
      <c r="E30" s="10"/>
    </row>
    <row r="31" spans="1:5" ht="13.5">
      <c r="A31" s="10" t="s">
        <v>92</v>
      </c>
      <c r="B31" s="10"/>
      <c r="C31" s="10"/>
      <c r="D31" s="10"/>
      <c r="E31" s="10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16.421875" style="1" customWidth="1"/>
    <col min="2" max="5" width="18.140625" style="1" customWidth="1"/>
    <col min="6" max="6" width="4.8515625" style="1" customWidth="1"/>
    <col min="7" max="7" width="11.421875" style="1" customWidth="1"/>
    <col min="8" max="8" width="7.421875" style="1" customWidth="1"/>
    <col min="9" max="9" width="15.421875" style="1" customWidth="1"/>
    <col min="10" max="15" width="11.421875" style="1" customWidth="1"/>
    <col min="16" max="16" width="15.421875" style="1" customWidth="1"/>
    <col min="17" max="17" width="18.421875" style="1" customWidth="1"/>
    <col min="18" max="20" width="16.421875" style="1" customWidth="1"/>
    <col min="21" max="21" width="7.421875" style="1" customWidth="1"/>
    <col min="22" max="22" width="15.421875" style="1" customWidth="1"/>
    <col min="23" max="24" width="22.421875" style="1" customWidth="1"/>
    <col min="25" max="25" width="21.421875" style="1" customWidth="1"/>
    <col min="26" max="26" width="11.421875" style="1" customWidth="1"/>
    <col min="27" max="27" width="15.421875" style="1" customWidth="1"/>
    <col min="28" max="28" width="17.421875" style="1" customWidth="1"/>
    <col min="29" max="31" width="15.421875" style="1" customWidth="1"/>
    <col min="32" max="32" width="11.421875" style="1" customWidth="1"/>
    <col min="33" max="36" width="20.421875" style="1" customWidth="1"/>
    <col min="37" max="37" width="11.421875" style="1" customWidth="1"/>
    <col min="38" max="38" width="15.421875" style="1" customWidth="1"/>
    <col min="39" max="46" width="9.00390625" style="1" customWidth="1"/>
    <col min="47" max="47" width="11.421875" style="1" customWidth="1"/>
    <col min="48" max="48" width="15.421875" style="1" customWidth="1"/>
    <col min="49" max="55" width="11.421875" style="1" customWidth="1"/>
    <col min="56" max="60" width="16.421875" style="1" customWidth="1"/>
    <col min="61" max="61" width="11.421875" style="1" customWidth="1"/>
    <col min="62" max="62" width="19.421875" style="1" customWidth="1"/>
    <col min="63" max="65" width="20.421875" style="1" customWidth="1"/>
    <col min="66" max="67" width="26.421875" style="1" customWidth="1"/>
    <col min="68" max="68" width="27.421875" style="1" customWidth="1"/>
    <col min="69" max="69" width="11.421875" style="1" customWidth="1"/>
    <col min="70" max="70" width="19.421875" style="1" customWidth="1"/>
    <col min="71" max="76" width="10.421875" style="1" customWidth="1"/>
    <col min="77" max="79" width="13.421875" style="1" customWidth="1"/>
    <col min="80" max="81" width="20.421875" style="1" customWidth="1"/>
    <col min="82" max="82" width="11.421875" style="1" customWidth="1"/>
    <col min="83" max="83" width="19.421875" style="1" customWidth="1"/>
    <col min="84" max="85" width="10.421875" style="1" customWidth="1"/>
    <col min="86" max="86" width="12.421875" style="1" customWidth="1"/>
    <col min="87" max="87" width="10.421875" style="1" customWidth="1"/>
    <col min="88" max="89" width="9.00390625" style="1" customWidth="1"/>
    <col min="90" max="92" width="11.421875" style="1" customWidth="1"/>
    <col min="93" max="93" width="12.421875" style="1" customWidth="1"/>
    <col min="94" max="95" width="11.421875" style="1" customWidth="1"/>
    <col min="96" max="96" width="12.421875" style="1" customWidth="1"/>
    <col min="97" max="99" width="11.421875" style="1" customWidth="1"/>
    <col min="100" max="100" width="13.421875" style="1" customWidth="1"/>
    <col min="101" max="101" width="11.421875" style="1" customWidth="1"/>
    <col min="102" max="102" width="13.421875" style="1" customWidth="1"/>
    <col min="103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2" width="11.421875" style="1" customWidth="1"/>
    <col min="113" max="120" width="13.421875" style="1" customWidth="1"/>
    <col min="121" max="121" width="11.421875" style="1" customWidth="1"/>
    <col min="122" max="122" width="9.00390625" style="1" customWidth="1"/>
    <col min="123" max="128" width="11.421875" style="1" customWidth="1"/>
    <col min="129" max="129" width="5.421875" style="1" customWidth="1"/>
    <col min="130" max="130" width="15.421875" style="1" customWidth="1"/>
    <col min="131" max="136" width="11.421875" style="1" customWidth="1"/>
    <col min="137" max="137" width="9.00390625" style="1" customWidth="1"/>
    <col min="138" max="138" width="17.421875" style="1" customWidth="1"/>
    <col min="139" max="140" width="31.421875" style="1" customWidth="1"/>
    <col min="141" max="142" width="11.421875" style="1" customWidth="1"/>
    <col min="143" max="151" width="9.00390625" style="1" customWidth="1"/>
    <col min="152" max="152" width="17.421875" style="1" customWidth="1"/>
    <col min="153" max="153" width="62.421875" style="1" customWidth="1"/>
    <col min="154" max="155" width="11.421875" style="1" customWidth="1"/>
    <col min="156" max="157" width="8.421875" style="1" customWidth="1"/>
    <col min="158" max="158" width="19.421875" style="1" customWidth="1"/>
    <col min="159" max="160" width="8.421875" style="1" customWidth="1"/>
    <col min="161" max="161" width="19.421875" style="1" customWidth="1"/>
    <col min="162" max="162" width="9.00390625" style="1" customWidth="1"/>
    <col min="163" max="163" width="11.421875" style="1" customWidth="1"/>
    <col min="164" max="166" width="8.421875" style="1" customWidth="1"/>
    <col min="167" max="168" width="9.00390625" style="1" customWidth="1"/>
    <col min="169" max="169" width="8.421875" style="1" customWidth="1"/>
    <col min="170" max="171" width="9.00390625" style="1" customWidth="1"/>
    <col min="172" max="172" width="11.421875" style="1" customWidth="1"/>
    <col min="173" max="173" width="20.421875" style="1" customWidth="1"/>
    <col min="174" max="175" width="30.421875" style="1" customWidth="1"/>
    <col min="176" max="176" width="11.421875" style="1" customWidth="1"/>
    <col min="177" max="177" width="3.421875" style="1" customWidth="1"/>
    <col min="178" max="178" width="27.421875" style="1" customWidth="1"/>
    <col min="179" max="179" width="9.00390625" style="1" customWidth="1"/>
    <col min="180" max="180" width="17.421875" style="1" customWidth="1"/>
    <col min="181" max="181" width="9.00390625" style="1" customWidth="1"/>
    <col min="182" max="182" width="1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11.421875" style="1" customWidth="1"/>
    <col min="190" max="190" width="3.421875" style="1" customWidth="1"/>
    <col min="191" max="191" width="27.421875" style="1" customWidth="1"/>
    <col min="192" max="192" width="7.421875" style="1" customWidth="1"/>
    <col min="193" max="193" width="14.421875" style="1" customWidth="1"/>
    <col min="194" max="194" width="7.421875" style="1" customWidth="1"/>
    <col min="195" max="195" width="14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11.421875" style="1" customWidth="1"/>
    <col min="205" max="205" width="3.421875" style="1" customWidth="1"/>
    <col min="206" max="206" width="27.421875" style="1" customWidth="1"/>
    <col min="207" max="207" width="7.421875" style="1" customWidth="1"/>
    <col min="208" max="208" width="11.421875" style="1" customWidth="1"/>
    <col min="209" max="209" width="7.421875" style="1" customWidth="1"/>
    <col min="210" max="210" width="11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16384" width="11.421875" style="1" customWidth="1"/>
  </cols>
  <sheetData>
    <row r="1" spans="1:5" ht="18.75">
      <c r="A1" s="170" t="s">
        <v>28</v>
      </c>
      <c r="B1" s="170"/>
      <c r="C1" s="170"/>
      <c r="D1" s="170"/>
      <c r="E1" s="170"/>
    </row>
    <row r="2" ht="13.5">
      <c r="F2" s="38"/>
    </row>
    <row r="3" spans="1:6" ht="14.25" thickBot="1">
      <c r="A3" s="2" t="s">
        <v>1</v>
      </c>
      <c r="B3" s="2"/>
      <c r="C3" s="2"/>
      <c r="D3" s="2"/>
      <c r="E3" s="3" t="s">
        <v>29</v>
      </c>
      <c r="F3" s="38"/>
    </row>
    <row r="4" spans="1:6" ht="13.5" customHeight="1">
      <c r="A4" s="39"/>
      <c r="B4" s="40"/>
      <c r="C4" s="41"/>
      <c r="D4" s="6"/>
      <c r="E4" s="41"/>
      <c r="F4" s="38"/>
    </row>
    <row r="5" spans="1:6" ht="13.5">
      <c r="A5" s="15" t="s">
        <v>22</v>
      </c>
      <c r="B5" s="42" t="s">
        <v>23</v>
      </c>
      <c r="C5" s="42" t="s">
        <v>24</v>
      </c>
      <c r="D5" s="25" t="s">
        <v>72</v>
      </c>
      <c r="E5" s="43" t="s">
        <v>25</v>
      </c>
      <c r="F5" s="38"/>
    </row>
    <row r="6" spans="1:6" ht="13.5">
      <c r="A6" s="27"/>
      <c r="B6" s="28"/>
      <c r="C6" s="28"/>
      <c r="D6" s="28" t="s">
        <v>26</v>
      </c>
      <c r="E6" s="44"/>
      <c r="F6" s="38"/>
    </row>
    <row r="7" spans="1:5" s="38" customFormat="1" ht="4.5" customHeight="1">
      <c r="A7" s="15"/>
      <c r="B7" s="45"/>
      <c r="C7" s="46"/>
      <c r="D7" s="46"/>
      <c r="E7" s="46"/>
    </row>
    <row r="8" spans="1:6" ht="15" customHeight="1">
      <c r="A8" s="47">
        <v>24</v>
      </c>
      <c r="B8" s="115">
        <v>3114916</v>
      </c>
      <c r="C8" s="116">
        <v>2409938</v>
      </c>
      <c r="D8" s="117" t="s">
        <v>68</v>
      </c>
      <c r="E8" s="116">
        <v>704978</v>
      </c>
      <c r="F8" s="38"/>
    </row>
    <row r="9" spans="1:6" ht="15" customHeight="1">
      <c r="A9" s="48">
        <f>A8+1</f>
        <v>25</v>
      </c>
      <c r="B9" s="115">
        <v>3180561</v>
      </c>
      <c r="C9" s="116">
        <v>2476289</v>
      </c>
      <c r="D9" s="117" t="s">
        <v>68</v>
      </c>
      <c r="E9" s="116">
        <v>704272</v>
      </c>
      <c r="F9" s="38"/>
    </row>
    <row r="10" spans="1:6" ht="15" customHeight="1">
      <c r="A10" s="48">
        <f>A9+1</f>
        <v>26</v>
      </c>
      <c r="B10" s="115">
        <v>3274308</v>
      </c>
      <c r="C10" s="116">
        <v>2566291</v>
      </c>
      <c r="D10" s="117" t="s">
        <v>68</v>
      </c>
      <c r="E10" s="116">
        <v>708017</v>
      </c>
      <c r="F10" s="38"/>
    </row>
    <row r="11" spans="1:6" s="31" customFormat="1" ht="15" customHeight="1">
      <c r="A11" s="48">
        <f>A10+1</f>
        <v>27</v>
      </c>
      <c r="B11" s="169">
        <v>3291971</v>
      </c>
      <c r="C11" s="119">
        <v>2582748</v>
      </c>
      <c r="D11" s="117" t="s">
        <v>68</v>
      </c>
      <c r="E11" s="119">
        <v>709223</v>
      </c>
      <c r="F11" s="33"/>
    </row>
    <row r="12" spans="1:5" s="31" customFormat="1" ht="15" customHeight="1">
      <c r="A12" s="49">
        <f>A11+1</f>
        <v>28</v>
      </c>
      <c r="B12" s="167">
        <v>3382728</v>
      </c>
      <c r="C12" s="167">
        <v>2667389</v>
      </c>
      <c r="D12" s="168" t="s">
        <v>68</v>
      </c>
      <c r="E12" s="167">
        <v>715339</v>
      </c>
    </row>
    <row r="13" spans="1:5" ht="4.5" customHeight="1">
      <c r="A13" s="11"/>
      <c r="B13" s="118"/>
      <c r="C13" s="119"/>
      <c r="D13" s="117" t="s">
        <v>68</v>
      </c>
      <c r="E13" s="119"/>
    </row>
    <row r="14" spans="1:5" s="38" customFormat="1" ht="15" customHeight="1">
      <c r="A14" s="50">
        <f>A12</f>
        <v>28</v>
      </c>
      <c r="B14" s="120">
        <v>3267749</v>
      </c>
      <c r="C14" s="120">
        <v>2561198</v>
      </c>
      <c r="D14" s="117" t="s">
        <v>68</v>
      </c>
      <c r="E14" s="120">
        <v>706551</v>
      </c>
    </row>
    <row r="15" spans="1:5" s="38" customFormat="1" ht="15" customHeight="1">
      <c r="A15" s="52">
        <v>5</v>
      </c>
      <c r="B15" s="120">
        <v>3265200</v>
      </c>
      <c r="C15" s="120">
        <v>2564205</v>
      </c>
      <c r="D15" s="117" t="s">
        <v>68</v>
      </c>
      <c r="E15" s="120">
        <v>700995</v>
      </c>
    </row>
    <row r="16" spans="1:5" s="38" customFormat="1" ht="15" customHeight="1">
      <c r="A16" s="52">
        <v>6</v>
      </c>
      <c r="B16" s="120">
        <v>3275428</v>
      </c>
      <c r="C16" s="120">
        <v>2572728</v>
      </c>
      <c r="D16" s="117" t="s">
        <v>68</v>
      </c>
      <c r="E16" s="120">
        <v>702700</v>
      </c>
    </row>
    <row r="17" spans="1:5" s="38" customFormat="1" ht="15" customHeight="1">
      <c r="A17" s="52">
        <v>7</v>
      </c>
      <c r="B17" s="120">
        <v>3296776</v>
      </c>
      <c r="C17" s="120">
        <v>2594332</v>
      </c>
      <c r="D17" s="117" t="s">
        <v>68</v>
      </c>
      <c r="E17" s="120">
        <v>702444</v>
      </c>
    </row>
    <row r="18" spans="1:5" s="38" customFormat="1" ht="15" customHeight="1">
      <c r="A18" s="52">
        <v>8</v>
      </c>
      <c r="B18" s="120">
        <v>3289588</v>
      </c>
      <c r="C18" s="120">
        <v>2589442</v>
      </c>
      <c r="D18" s="117" t="s">
        <v>68</v>
      </c>
      <c r="E18" s="120">
        <v>700146</v>
      </c>
    </row>
    <row r="19" spans="1:5" s="38" customFormat="1" ht="15" customHeight="1">
      <c r="A19" s="52">
        <v>9</v>
      </c>
      <c r="B19" s="120">
        <v>3297057</v>
      </c>
      <c r="C19" s="120">
        <v>2593576</v>
      </c>
      <c r="D19" s="117" t="s">
        <v>68</v>
      </c>
      <c r="E19" s="120">
        <v>703481</v>
      </c>
    </row>
    <row r="20" spans="1:5" s="38" customFormat="1" ht="15" customHeight="1">
      <c r="A20" s="52">
        <v>10</v>
      </c>
      <c r="B20" s="120">
        <v>3299531</v>
      </c>
      <c r="C20" s="120">
        <v>2597884</v>
      </c>
      <c r="D20" s="117" t="s">
        <v>68</v>
      </c>
      <c r="E20" s="120">
        <v>701647</v>
      </c>
    </row>
    <row r="21" spans="1:5" s="38" customFormat="1" ht="15" customHeight="1">
      <c r="A21" s="52">
        <v>11</v>
      </c>
      <c r="B21" s="120">
        <v>3309798</v>
      </c>
      <c r="C21" s="120">
        <v>2609813</v>
      </c>
      <c r="D21" s="117" t="s">
        <v>68</v>
      </c>
      <c r="E21" s="120">
        <v>699985</v>
      </c>
    </row>
    <row r="22" spans="1:5" s="38" customFormat="1" ht="15" customHeight="1">
      <c r="A22" s="52">
        <v>12</v>
      </c>
      <c r="B22" s="120">
        <v>3329489</v>
      </c>
      <c r="C22" s="120">
        <v>2630340</v>
      </c>
      <c r="D22" s="117" t="s">
        <v>68</v>
      </c>
      <c r="E22" s="120">
        <v>699149</v>
      </c>
    </row>
    <row r="23" spans="1:5" s="38" customFormat="1" ht="15" customHeight="1">
      <c r="A23" s="53">
        <f>A14+1</f>
        <v>29</v>
      </c>
      <c r="B23" s="120">
        <v>3322712</v>
      </c>
      <c r="C23" s="120">
        <v>2629018</v>
      </c>
      <c r="D23" s="117" t="s">
        <v>68</v>
      </c>
      <c r="E23" s="120">
        <v>693631</v>
      </c>
    </row>
    <row r="24" spans="1:5" s="38" customFormat="1" ht="15" customHeight="1">
      <c r="A24" s="52">
        <v>2</v>
      </c>
      <c r="B24" s="120">
        <v>3342379</v>
      </c>
      <c r="C24" s="120">
        <v>2647420</v>
      </c>
      <c r="D24" s="117" t="s">
        <v>68</v>
      </c>
      <c r="E24" s="120">
        <v>694959</v>
      </c>
    </row>
    <row r="25" spans="1:5" s="38" customFormat="1" ht="15" customHeight="1">
      <c r="A25" s="52">
        <v>3</v>
      </c>
      <c r="B25" s="120">
        <v>3382728</v>
      </c>
      <c r="C25" s="120">
        <v>2667389</v>
      </c>
      <c r="D25" s="117" t="s">
        <v>68</v>
      </c>
      <c r="E25" s="120">
        <v>715339</v>
      </c>
    </row>
    <row r="26" spans="1:5" ht="4.5" customHeight="1" thickBot="1">
      <c r="A26" s="57"/>
      <c r="B26" s="54"/>
      <c r="C26" s="55"/>
      <c r="D26" s="55"/>
      <c r="E26" s="55"/>
    </row>
    <row r="27" spans="1:5" ht="13.5">
      <c r="A27" s="18" t="s">
        <v>27</v>
      </c>
      <c r="B27" s="18"/>
      <c r="C27" s="18"/>
      <c r="D27" s="18"/>
      <c r="E27" s="18"/>
    </row>
    <row r="28" spans="1:5" ht="13.5">
      <c r="A28" s="10" t="s">
        <v>73</v>
      </c>
      <c r="B28" s="56"/>
      <c r="C28" s="56"/>
      <c r="D28" s="56"/>
      <c r="E28" s="56"/>
    </row>
    <row r="29" spans="1:5" ht="13.5">
      <c r="A29" s="10" t="s">
        <v>82</v>
      </c>
      <c r="B29" s="10"/>
      <c r="C29" s="10"/>
      <c r="D29" s="10"/>
      <c r="E29" s="10"/>
    </row>
    <row r="30" spans="1:5" ht="13.5">
      <c r="A30" s="10" t="s">
        <v>91</v>
      </c>
      <c r="B30" s="10"/>
      <c r="C30" s="10"/>
      <c r="D30" s="10"/>
      <c r="E30" s="10"/>
    </row>
    <row r="31" spans="1:5" ht="13.5">
      <c r="A31" s="10" t="s">
        <v>92</v>
      </c>
      <c r="B31" s="10"/>
      <c r="C31" s="10"/>
      <c r="D31" s="10"/>
      <c r="E31" s="10"/>
    </row>
    <row r="32" ht="13.5">
      <c r="A32" s="1" t="s">
        <v>30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5.421875" style="1" customWidth="1"/>
    <col min="2" max="2" width="0.9921875" style="1" customWidth="1"/>
    <col min="3" max="3" width="24.7109375" style="1" customWidth="1"/>
    <col min="4" max="4" width="0.9921875" style="1" customWidth="1"/>
    <col min="5" max="5" width="12.8515625" style="1" customWidth="1"/>
    <col min="6" max="9" width="12.57421875" style="1" customWidth="1"/>
    <col min="10" max="10" width="4.8515625" style="1" customWidth="1"/>
    <col min="11" max="15" width="11.421875" style="1" customWidth="1"/>
    <col min="16" max="16" width="7.421875" style="1" customWidth="1"/>
    <col min="17" max="17" width="15.421875" style="1" customWidth="1"/>
    <col min="18" max="23" width="11.421875" style="1" customWidth="1"/>
    <col min="24" max="24" width="15.421875" style="1" customWidth="1"/>
    <col min="25" max="25" width="18.421875" style="1" customWidth="1"/>
    <col min="26" max="28" width="16.421875" style="1" customWidth="1"/>
    <col min="29" max="29" width="7.421875" style="1" customWidth="1"/>
    <col min="30" max="30" width="15.421875" style="1" customWidth="1"/>
    <col min="31" max="32" width="22.421875" style="1" customWidth="1"/>
    <col min="33" max="33" width="21.421875" style="1" customWidth="1"/>
    <col min="34" max="34" width="11.421875" style="1" customWidth="1"/>
    <col min="35" max="35" width="15.421875" style="1" customWidth="1"/>
    <col min="36" max="36" width="17.421875" style="1" customWidth="1"/>
    <col min="37" max="39" width="15.421875" style="1" customWidth="1"/>
    <col min="40" max="40" width="11.421875" style="1" customWidth="1"/>
    <col min="41" max="44" width="20.421875" style="1" customWidth="1"/>
    <col min="45" max="45" width="11.421875" style="1" customWidth="1"/>
    <col min="46" max="46" width="15.421875" style="1" customWidth="1"/>
    <col min="47" max="54" width="9.00390625" style="1" customWidth="1"/>
    <col min="55" max="55" width="11.421875" style="1" customWidth="1"/>
    <col min="56" max="56" width="15.421875" style="1" customWidth="1"/>
    <col min="57" max="63" width="11.421875" style="1" customWidth="1"/>
    <col min="64" max="68" width="16.421875" style="1" customWidth="1"/>
    <col min="69" max="69" width="11.421875" style="1" customWidth="1"/>
    <col min="70" max="70" width="19.421875" style="1" customWidth="1"/>
    <col min="71" max="73" width="20.421875" style="1" customWidth="1"/>
    <col min="74" max="75" width="26.421875" style="1" customWidth="1"/>
    <col min="76" max="76" width="27.421875" style="1" customWidth="1"/>
    <col min="77" max="77" width="11.421875" style="1" customWidth="1"/>
    <col min="78" max="78" width="19.421875" style="1" customWidth="1"/>
    <col min="79" max="84" width="10.421875" style="1" customWidth="1"/>
    <col min="85" max="87" width="13.421875" style="1" customWidth="1"/>
    <col min="88" max="89" width="20.421875" style="1" customWidth="1"/>
    <col min="90" max="90" width="11.421875" style="1" customWidth="1"/>
    <col min="91" max="91" width="19.421875" style="1" customWidth="1"/>
    <col min="92" max="93" width="10.421875" style="1" customWidth="1"/>
    <col min="94" max="94" width="12.421875" style="1" customWidth="1"/>
    <col min="95" max="95" width="10.421875" style="1" customWidth="1"/>
    <col min="96" max="97" width="9.00390625" style="1" customWidth="1"/>
    <col min="98" max="100" width="11.421875" style="1" customWidth="1"/>
    <col min="101" max="101" width="12.421875" style="1" customWidth="1"/>
    <col min="102" max="103" width="11.421875" style="1" customWidth="1"/>
    <col min="104" max="104" width="12.421875" style="1" customWidth="1"/>
    <col min="105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5" width="11.421875" style="1" customWidth="1"/>
    <col min="116" max="116" width="13.421875" style="1" customWidth="1"/>
    <col min="117" max="117" width="11.421875" style="1" customWidth="1"/>
    <col min="118" max="118" width="13.421875" style="1" customWidth="1"/>
    <col min="119" max="120" width="11.421875" style="1" customWidth="1"/>
    <col min="121" max="128" width="13.421875" style="1" customWidth="1"/>
    <col min="129" max="129" width="11.421875" style="1" customWidth="1"/>
    <col min="130" max="130" width="9.00390625" style="1" customWidth="1"/>
    <col min="131" max="136" width="11.421875" style="1" customWidth="1"/>
    <col min="137" max="137" width="5.421875" style="1" customWidth="1"/>
    <col min="138" max="138" width="15.421875" style="1" customWidth="1"/>
    <col min="139" max="144" width="11.421875" style="1" customWidth="1"/>
    <col min="145" max="145" width="9.00390625" style="1" customWidth="1"/>
    <col min="146" max="146" width="17.421875" style="1" customWidth="1"/>
    <col min="147" max="148" width="31.421875" style="1" customWidth="1"/>
    <col min="149" max="150" width="11.421875" style="1" customWidth="1"/>
    <col min="151" max="159" width="9.00390625" style="1" customWidth="1"/>
    <col min="160" max="160" width="17.421875" style="1" customWidth="1"/>
    <col min="161" max="161" width="62.421875" style="1" customWidth="1"/>
    <col min="162" max="163" width="11.421875" style="1" customWidth="1"/>
    <col min="164" max="165" width="8.421875" style="1" customWidth="1"/>
    <col min="166" max="166" width="19.421875" style="1" customWidth="1"/>
    <col min="167" max="168" width="8.421875" style="1" customWidth="1"/>
    <col min="169" max="169" width="19.421875" style="1" customWidth="1"/>
    <col min="170" max="170" width="9.00390625" style="1" customWidth="1"/>
    <col min="171" max="171" width="11.421875" style="1" customWidth="1"/>
    <col min="172" max="174" width="8.421875" style="1" customWidth="1"/>
    <col min="175" max="176" width="9.00390625" style="1" customWidth="1"/>
    <col min="177" max="177" width="8.421875" style="1" customWidth="1"/>
    <col min="178" max="179" width="9.00390625" style="1" customWidth="1"/>
    <col min="180" max="180" width="11.421875" style="1" customWidth="1"/>
    <col min="181" max="181" width="20.421875" style="1" customWidth="1"/>
    <col min="182" max="183" width="30.421875" style="1" customWidth="1"/>
    <col min="184" max="184" width="11.421875" style="1" customWidth="1"/>
    <col min="185" max="185" width="3.421875" style="1" customWidth="1"/>
    <col min="186" max="186" width="2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9.00390625" style="1" customWidth="1"/>
    <col min="194" max="194" width="17.421875" style="1" customWidth="1"/>
    <col min="195" max="195" width="9.00390625" style="1" customWidth="1"/>
    <col min="196" max="196" width="17.421875" style="1" customWidth="1"/>
    <col min="197" max="197" width="11.421875" style="1" customWidth="1"/>
    <col min="198" max="198" width="3.421875" style="1" customWidth="1"/>
    <col min="199" max="199" width="27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7.421875" style="1" customWidth="1"/>
    <col min="209" max="209" width="14.421875" style="1" customWidth="1"/>
    <col min="210" max="210" width="7.421875" style="1" customWidth="1"/>
    <col min="211" max="211" width="14.421875" style="1" customWidth="1"/>
    <col min="212" max="212" width="11.421875" style="1" customWidth="1"/>
    <col min="213" max="213" width="3.421875" style="1" customWidth="1"/>
    <col min="214" max="214" width="27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224" width="11.421875" style="1" customWidth="1"/>
    <col min="225" max="225" width="7.421875" style="1" customWidth="1"/>
    <col min="226" max="226" width="11.421875" style="1" customWidth="1"/>
    <col min="227" max="227" width="7.421875" style="1" customWidth="1"/>
    <col min="228" max="16384" width="11.421875" style="1" customWidth="1"/>
  </cols>
  <sheetData>
    <row r="1" spans="1:9" ht="18.75">
      <c r="A1" s="170" t="s">
        <v>31</v>
      </c>
      <c r="B1" s="170"/>
      <c r="C1" s="170"/>
      <c r="D1" s="170"/>
      <c r="E1" s="170"/>
      <c r="F1" s="170"/>
      <c r="G1" s="170"/>
      <c r="H1" s="170"/>
      <c r="I1" s="170"/>
    </row>
    <row r="2" spans="1:9" ht="10.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9" ht="14.25" thickBot="1">
      <c r="A3" s="2"/>
      <c r="B3" s="2"/>
      <c r="C3" s="2"/>
      <c r="D3" s="2"/>
      <c r="E3" s="2"/>
      <c r="F3" s="2"/>
      <c r="G3" s="2"/>
      <c r="H3" s="3"/>
      <c r="I3" s="3" t="s">
        <v>21</v>
      </c>
    </row>
    <row r="4" spans="1:9" ht="20.25" customHeight="1">
      <c r="A4" s="39" t="s">
        <v>32</v>
      </c>
      <c r="B4" s="41"/>
      <c r="C4" s="59" t="s">
        <v>3</v>
      </c>
      <c r="D4" s="15"/>
      <c r="E4" s="60">
        <v>24</v>
      </c>
      <c r="F4" s="61">
        <f>E4+1</f>
        <v>25</v>
      </c>
      <c r="G4" s="61">
        <f>F4+1</f>
        <v>26</v>
      </c>
      <c r="H4" s="61">
        <f>G4+1</f>
        <v>27</v>
      </c>
      <c r="I4" s="9">
        <f>H4+1</f>
        <v>28</v>
      </c>
    </row>
    <row r="5" spans="1:14" ht="27.75" customHeight="1">
      <c r="A5" s="171" t="s">
        <v>33</v>
      </c>
      <c r="B5" s="62"/>
      <c r="C5" s="63" t="s">
        <v>34</v>
      </c>
      <c r="D5" s="64"/>
      <c r="E5" s="152">
        <v>2166149</v>
      </c>
      <c r="F5" s="152">
        <v>2246273</v>
      </c>
      <c r="G5" s="152">
        <v>2261748</v>
      </c>
      <c r="H5" s="152">
        <v>2316324</v>
      </c>
      <c r="I5" s="153">
        <v>2363676</v>
      </c>
      <c r="K5" s="65"/>
      <c r="L5" s="65"/>
      <c r="M5" s="65"/>
      <c r="N5" s="65"/>
    </row>
    <row r="6" spans="1:9" ht="18.75" customHeight="1">
      <c r="A6" s="172"/>
      <c r="B6" s="66"/>
      <c r="C6" s="14" t="s">
        <v>35</v>
      </c>
      <c r="D6" s="15"/>
      <c r="E6" s="151">
        <v>615495</v>
      </c>
      <c r="F6" s="151">
        <v>619472</v>
      </c>
      <c r="G6" s="151">
        <v>654083</v>
      </c>
      <c r="H6" s="131">
        <v>654672</v>
      </c>
      <c r="I6" s="124">
        <v>663765</v>
      </c>
    </row>
    <row r="7" spans="1:9" ht="18.75" customHeight="1">
      <c r="A7" s="172"/>
      <c r="B7" s="66"/>
      <c r="C7" s="20" t="s">
        <v>36</v>
      </c>
      <c r="D7" s="21"/>
      <c r="E7" s="151">
        <v>235138</v>
      </c>
      <c r="F7" s="151">
        <v>232635</v>
      </c>
      <c r="G7" s="151">
        <v>237136</v>
      </c>
      <c r="H7" s="131">
        <v>237313</v>
      </c>
      <c r="I7" s="124">
        <v>238378</v>
      </c>
    </row>
    <row r="8" spans="1:9" ht="18.75" customHeight="1">
      <c r="A8" s="172"/>
      <c r="B8" s="66"/>
      <c r="C8" s="20" t="s">
        <v>37</v>
      </c>
      <c r="D8" s="21"/>
      <c r="E8" s="151">
        <v>457900</v>
      </c>
      <c r="F8" s="151">
        <v>468177</v>
      </c>
      <c r="G8" s="151">
        <v>476004</v>
      </c>
      <c r="H8" s="131">
        <v>486347</v>
      </c>
      <c r="I8" s="124">
        <v>512037</v>
      </c>
    </row>
    <row r="9" spans="1:9" ht="18.75" customHeight="1">
      <c r="A9" s="172"/>
      <c r="B9" s="66"/>
      <c r="C9" s="20" t="s">
        <v>38</v>
      </c>
      <c r="D9" s="21"/>
      <c r="E9" s="151">
        <v>53904</v>
      </c>
      <c r="F9" s="151">
        <v>52185</v>
      </c>
      <c r="G9" s="151">
        <v>53239</v>
      </c>
      <c r="H9" s="131">
        <v>52633</v>
      </c>
      <c r="I9" s="124">
        <v>57483</v>
      </c>
    </row>
    <row r="10" spans="1:9" ht="18.75" customHeight="1">
      <c r="A10" s="172"/>
      <c r="B10" s="66"/>
      <c r="C10" s="20" t="s">
        <v>39</v>
      </c>
      <c r="D10" s="21"/>
      <c r="E10" s="151">
        <v>58697</v>
      </c>
      <c r="F10" s="151">
        <v>58510</v>
      </c>
      <c r="G10" s="151">
        <v>61883</v>
      </c>
      <c r="H10" s="131">
        <v>60409</v>
      </c>
      <c r="I10" s="124">
        <v>61028</v>
      </c>
    </row>
    <row r="11" spans="1:9" ht="18.75" customHeight="1">
      <c r="A11" s="173"/>
      <c r="B11" s="67"/>
      <c r="C11" s="72" t="s">
        <v>40</v>
      </c>
      <c r="D11" s="73"/>
      <c r="E11" s="154">
        <v>59912</v>
      </c>
      <c r="F11" s="155">
        <v>59057</v>
      </c>
      <c r="G11" s="155">
        <v>76280</v>
      </c>
      <c r="H11" s="156">
        <v>77690</v>
      </c>
      <c r="I11" s="157">
        <v>82159</v>
      </c>
    </row>
    <row r="12" spans="1:14" ht="27.75" customHeight="1">
      <c r="A12" s="171" t="s">
        <v>41</v>
      </c>
      <c r="B12" s="62"/>
      <c r="C12" s="68" t="s">
        <v>42</v>
      </c>
      <c r="D12" s="69"/>
      <c r="E12" s="151">
        <v>1337346</v>
      </c>
      <c r="F12" s="151">
        <v>1390567</v>
      </c>
      <c r="G12" s="151">
        <v>1442178</v>
      </c>
      <c r="H12" s="158">
        <v>1415070</v>
      </c>
      <c r="I12" s="159">
        <v>1461791</v>
      </c>
      <c r="K12" s="65"/>
      <c r="L12" s="65"/>
      <c r="M12" s="65"/>
      <c r="N12" s="65"/>
    </row>
    <row r="13" spans="1:9" ht="18.75" customHeight="1">
      <c r="A13" s="172"/>
      <c r="B13" s="66"/>
      <c r="C13" s="20" t="s">
        <v>35</v>
      </c>
      <c r="D13" s="21"/>
      <c r="E13" s="151">
        <v>338666</v>
      </c>
      <c r="F13" s="151">
        <v>344867</v>
      </c>
      <c r="G13" s="151">
        <v>368788</v>
      </c>
      <c r="H13" s="131">
        <v>393038</v>
      </c>
      <c r="I13" s="124">
        <v>415806</v>
      </c>
    </row>
    <row r="14" spans="1:9" ht="18.75" customHeight="1">
      <c r="A14" s="172"/>
      <c r="B14" s="66"/>
      <c r="C14" s="20" t="s">
        <v>36</v>
      </c>
      <c r="D14" s="21"/>
      <c r="E14" s="151">
        <v>135246</v>
      </c>
      <c r="F14" s="151">
        <v>134838</v>
      </c>
      <c r="G14" s="151">
        <v>131673</v>
      </c>
      <c r="H14" s="131">
        <v>129106</v>
      </c>
      <c r="I14" s="124">
        <v>126625</v>
      </c>
    </row>
    <row r="15" spans="1:9" ht="18.75" customHeight="1">
      <c r="A15" s="172"/>
      <c r="B15" s="66"/>
      <c r="C15" s="20" t="s">
        <v>37</v>
      </c>
      <c r="D15" s="21"/>
      <c r="E15" s="151">
        <v>82718</v>
      </c>
      <c r="F15" s="151">
        <v>80673</v>
      </c>
      <c r="G15" s="151">
        <v>81576</v>
      </c>
      <c r="H15" s="131">
        <v>85124</v>
      </c>
      <c r="I15" s="124">
        <v>95813</v>
      </c>
    </row>
    <row r="16" spans="1:9" ht="18.75" customHeight="1">
      <c r="A16" s="172"/>
      <c r="B16" s="66"/>
      <c r="C16" s="20" t="s">
        <v>43</v>
      </c>
      <c r="D16" s="21"/>
      <c r="E16" s="151">
        <v>7537</v>
      </c>
      <c r="F16" s="151">
        <v>7031</v>
      </c>
      <c r="G16" s="151">
        <v>6538</v>
      </c>
      <c r="H16" s="131">
        <v>5478</v>
      </c>
      <c r="I16" s="124">
        <v>4928</v>
      </c>
    </row>
    <row r="17" spans="1:9" ht="18.75" customHeight="1">
      <c r="A17" s="172"/>
      <c r="B17" s="66"/>
      <c r="C17" s="20" t="s">
        <v>39</v>
      </c>
      <c r="D17" s="21"/>
      <c r="E17" s="151">
        <v>35143</v>
      </c>
      <c r="F17" s="151">
        <v>35015</v>
      </c>
      <c r="G17" s="151">
        <v>35472</v>
      </c>
      <c r="H17" s="131">
        <v>34908</v>
      </c>
      <c r="I17" s="124">
        <v>34348</v>
      </c>
    </row>
    <row r="18" spans="1:9" ht="18.75" customHeight="1">
      <c r="A18" s="172"/>
      <c r="B18" s="66"/>
      <c r="C18" s="20" t="s">
        <v>40</v>
      </c>
      <c r="D18" s="21"/>
      <c r="E18" s="151">
        <v>34556</v>
      </c>
      <c r="F18" s="151">
        <v>35677</v>
      </c>
      <c r="G18" s="151">
        <v>37158</v>
      </c>
      <c r="H18" s="131">
        <v>37087</v>
      </c>
      <c r="I18" s="124">
        <v>36401</v>
      </c>
    </row>
    <row r="19" spans="1:9" ht="18.75" customHeight="1">
      <c r="A19" s="172"/>
      <c r="B19" s="66"/>
      <c r="C19" s="20" t="s">
        <v>44</v>
      </c>
      <c r="D19" s="15"/>
      <c r="E19" s="151">
        <v>80349</v>
      </c>
      <c r="F19" s="151">
        <v>76650</v>
      </c>
      <c r="G19" s="151">
        <v>78244</v>
      </c>
      <c r="H19" s="131">
        <v>76054</v>
      </c>
      <c r="I19" s="124">
        <v>72582</v>
      </c>
    </row>
    <row r="20" spans="1:9" ht="18.75" customHeight="1" thickBot="1">
      <c r="A20" s="174"/>
      <c r="B20" s="70"/>
      <c r="C20" s="71" t="s">
        <v>45</v>
      </c>
      <c r="D20" s="57"/>
      <c r="E20" s="160">
        <v>25920</v>
      </c>
      <c r="F20" s="160">
        <v>23783</v>
      </c>
      <c r="G20" s="160">
        <v>21449</v>
      </c>
      <c r="H20" s="161">
        <v>20108</v>
      </c>
      <c r="I20" s="162">
        <v>26265</v>
      </c>
    </row>
    <row r="21" spans="1:9" ht="13.5">
      <c r="A21" s="18" t="s">
        <v>46</v>
      </c>
      <c r="B21" s="18"/>
      <c r="C21" s="18"/>
      <c r="D21" s="18"/>
      <c r="E21" s="18"/>
      <c r="F21" s="18"/>
      <c r="G21" s="18"/>
      <c r="H21" s="56"/>
      <c r="I21" s="56"/>
    </row>
    <row r="22" ht="13.5">
      <c r="A22" s="1" t="s">
        <v>74</v>
      </c>
    </row>
  </sheetData>
  <sheetProtection/>
  <mergeCells count="3">
    <mergeCell ref="A1:I1"/>
    <mergeCell ref="A5:A11"/>
    <mergeCell ref="A12:A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0.42578125" style="1" customWidth="1"/>
    <col min="2" max="2" width="29.8515625" style="1" customWidth="1"/>
    <col min="3" max="3" width="0.42578125" style="1" customWidth="1"/>
    <col min="4" max="4" width="13.140625" style="1" customWidth="1"/>
    <col min="5" max="7" width="12.140625" style="1" customWidth="1"/>
    <col min="8" max="8" width="13.57421875" style="1" customWidth="1"/>
    <col min="9" max="14" width="11.421875" style="1" customWidth="1"/>
    <col min="15" max="15" width="7.421875" style="1" customWidth="1"/>
    <col min="16" max="16" width="15.421875" style="1" customWidth="1"/>
    <col min="17" max="22" width="11.421875" style="1" customWidth="1"/>
    <col min="23" max="23" width="15.421875" style="1" customWidth="1"/>
    <col min="24" max="24" width="18.421875" style="1" customWidth="1"/>
    <col min="25" max="27" width="16.421875" style="1" customWidth="1"/>
    <col min="28" max="28" width="7.421875" style="1" customWidth="1"/>
    <col min="29" max="29" width="15.421875" style="1" customWidth="1"/>
    <col min="30" max="31" width="22.421875" style="1" customWidth="1"/>
    <col min="32" max="32" width="21.421875" style="1" customWidth="1"/>
    <col min="33" max="33" width="11.421875" style="1" customWidth="1"/>
    <col min="34" max="34" width="15.421875" style="1" customWidth="1"/>
    <col min="35" max="35" width="17.421875" style="1" customWidth="1"/>
    <col min="36" max="38" width="15.421875" style="1" customWidth="1"/>
    <col min="39" max="39" width="11.421875" style="1" customWidth="1"/>
    <col min="40" max="43" width="20.421875" style="1" customWidth="1"/>
    <col min="44" max="44" width="11.421875" style="1" customWidth="1"/>
    <col min="45" max="45" width="15.421875" style="1" customWidth="1"/>
    <col min="46" max="53" width="9.00390625" style="1" customWidth="1"/>
    <col min="54" max="54" width="11.421875" style="1" customWidth="1"/>
    <col min="55" max="55" width="15.421875" style="1" customWidth="1"/>
    <col min="56" max="62" width="11.421875" style="1" customWidth="1"/>
    <col min="63" max="67" width="16.421875" style="1" customWidth="1"/>
    <col min="68" max="68" width="11.421875" style="1" customWidth="1"/>
    <col min="69" max="69" width="19.421875" style="1" customWidth="1"/>
    <col min="70" max="72" width="20.421875" style="1" customWidth="1"/>
    <col min="73" max="74" width="26.421875" style="1" customWidth="1"/>
    <col min="75" max="75" width="27.421875" style="1" customWidth="1"/>
    <col min="76" max="76" width="11.421875" style="1" customWidth="1"/>
    <col min="77" max="77" width="19.421875" style="1" customWidth="1"/>
    <col min="78" max="83" width="10.421875" style="1" customWidth="1"/>
    <col min="84" max="86" width="13.421875" style="1" customWidth="1"/>
    <col min="87" max="88" width="20.421875" style="1" customWidth="1"/>
    <col min="89" max="89" width="11.421875" style="1" customWidth="1"/>
    <col min="90" max="90" width="19.421875" style="1" customWidth="1"/>
    <col min="91" max="92" width="10.421875" style="1" customWidth="1"/>
    <col min="93" max="93" width="12.421875" style="1" customWidth="1"/>
    <col min="94" max="94" width="10.421875" style="1" customWidth="1"/>
    <col min="95" max="96" width="9.00390625" style="1" customWidth="1"/>
    <col min="97" max="99" width="11.421875" style="1" customWidth="1"/>
    <col min="100" max="100" width="12.421875" style="1" customWidth="1"/>
    <col min="101" max="102" width="11.421875" style="1" customWidth="1"/>
    <col min="103" max="103" width="12.421875" style="1" customWidth="1"/>
    <col min="104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9" width="11.421875" style="1" customWidth="1"/>
    <col min="120" max="127" width="13.421875" style="1" customWidth="1"/>
    <col min="128" max="128" width="11.421875" style="1" customWidth="1"/>
    <col min="129" max="129" width="9.00390625" style="1" customWidth="1"/>
    <col min="130" max="135" width="11.421875" style="1" customWidth="1"/>
    <col min="136" max="136" width="5.421875" style="1" customWidth="1"/>
    <col min="137" max="137" width="15.421875" style="1" customWidth="1"/>
    <col min="138" max="143" width="11.421875" style="1" customWidth="1"/>
    <col min="144" max="144" width="9.00390625" style="1" customWidth="1"/>
    <col min="145" max="145" width="17.421875" style="1" customWidth="1"/>
    <col min="146" max="147" width="31.421875" style="1" customWidth="1"/>
    <col min="148" max="149" width="11.421875" style="1" customWidth="1"/>
    <col min="150" max="158" width="9.00390625" style="1" customWidth="1"/>
    <col min="159" max="159" width="17.421875" style="1" customWidth="1"/>
    <col min="160" max="160" width="62.421875" style="1" customWidth="1"/>
    <col min="161" max="162" width="11.421875" style="1" customWidth="1"/>
    <col min="163" max="164" width="8.421875" style="1" customWidth="1"/>
    <col min="165" max="165" width="19.421875" style="1" customWidth="1"/>
    <col min="166" max="167" width="8.421875" style="1" customWidth="1"/>
    <col min="168" max="168" width="19.421875" style="1" customWidth="1"/>
    <col min="169" max="169" width="9.00390625" style="1" customWidth="1"/>
    <col min="170" max="170" width="11.421875" style="1" customWidth="1"/>
    <col min="171" max="173" width="8.421875" style="1" customWidth="1"/>
    <col min="174" max="175" width="9.00390625" style="1" customWidth="1"/>
    <col min="176" max="176" width="8.421875" style="1" customWidth="1"/>
    <col min="177" max="178" width="9.00390625" style="1" customWidth="1"/>
    <col min="179" max="179" width="11.421875" style="1" customWidth="1"/>
    <col min="180" max="180" width="20.421875" style="1" customWidth="1"/>
    <col min="181" max="182" width="30.421875" style="1" customWidth="1"/>
    <col min="183" max="183" width="11.421875" style="1" customWidth="1"/>
    <col min="184" max="184" width="3.421875" style="1" customWidth="1"/>
    <col min="185" max="185" width="2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11.421875" style="1" customWidth="1"/>
    <col min="197" max="197" width="3.421875" style="1" customWidth="1"/>
    <col min="198" max="198" width="27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11.421875" style="1" customWidth="1"/>
    <col min="212" max="212" width="3.421875" style="1" customWidth="1"/>
    <col min="213" max="213" width="27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16384" width="11.421875" style="1" customWidth="1"/>
  </cols>
  <sheetData>
    <row r="1" spans="1:8" ht="18.75">
      <c r="A1" s="170" t="s">
        <v>0</v>
      </c>
      <c r="B1" s="170"/>
      <c r="C1" s="170"/>
      <c r="D1" s="170"/>
      <c r="E1" s="170"/>
      <c r="F1" s="170"/>
      <c r="G1" s="170"/>
      <c r="H1" s="170"/>
    </row>
    <row r="3" spans="1:8" ht="14.25" thickBot="1">
      <c r="A3" s="1" t="s">
        <v>1</v>
      </c>
      <c r="B3" s="2"/>
      <c r="C3" s="2"/>
      <c r="D3" s="2"/>
      <c r="E3" s="2"/>
      <c r="F3" s="2"/>
      <c r="G3" s="3"/>
      <c r="H3" s="3" t="s">
        <v>2</v>
      </c>
    </row>
    <row r="4" spans="1:8" ht="19.5" customHeight="1">
      <c r="A4" s="4"/>
      <c r="B4" s="5" t="s">
        <v>3</v>
      </c>
      <c r="C4" s="6"/>
      <c r="D4" s="7">
        <v>24</v>
      </c>
      <c r="E4" s="8">
        <f>D4+1</f>
        <v>25</v>
      </c>
      <c r="F4" s="8">
        <f>E4+1</f>
        <v>26</v>
      </c>
      <c r="G4" s="8">
        <f>F4+1</f>
        <v>27</v>
      </c>
      <c r="H4" s="9">
        <f>G4+1</f>
        <v>28</v>
      </c>
    </row>
    <row r="5" spans="2:8" ht="6" customHeight="1">
      <c r="B5" s="10"/>
      <c r="C5" s="11"/>
      <c r="D5" s="10"/>
      <c r="E5" s="10"/>
      <c r="F5" s="10"/>
      <c r="G5" s="12"/>
      <c r="H5" s="13"/>
    </row>
    <row r="6" spans="2:8" ht="18" customHeight="1">
      <c r="B6" s="14" t="s">
        <v>4</v>
      </c>
      <c r="C6" s="15"/>
      <c r="D6" s="125">
        <v>71460118</v>
      </c>
      <c r="E6" s="125">
        <v>69097873</v>
      </c>
      <c r="F6" s="125">
        <v>67006323</v>
      </c>
      <c r="G6" s="129">
        <v>62375810</v>
      </c>
      <c r="H6" s="126">
        <v>58556882</v>
      </c>
    </row>
    <row r="7" spans="2:8" s="19" customFormat="1" ht="18" customHeight="1">
      <c r="B7" s="20" t="s">
        <v>5</v>
      </c>
      <c r="C7" s="21"/>
      <c r="D7" s="127">
        <v>56582928</v>
      </c>
      <c r="E7" s="127">
        <v>54567859</v>
      </c>
      <c r="F7" s="127">
        <v>52753594</v>
      </c>
      <c r="G7" s="130">
        <v>51283524</v>
      </c>
      <c r="H7" s="128">
        <v>50434468</v>
      </c>
    </row>
    <row r="8" spans="2:8" ht="18" customHeight="1">
      <c r="B8" s="14" t="s">
        <v>6</v>
      </c>
      <c r="C8" s="15"/>
      <c r="D8" s="125">
        <v>13458118</v>
      </c>
      <c r="E8" s="125">
        <v>13385262</v>
      </c>
      <c r="F8" s="125">
        <v>13673953</v>
      </c>
      <c r="G8" s="129">
        <v>17753984</v>
      </c>
      <c r="H8" s="126">
        <v>16488188</v>
      </c>
    </row>
    <row r="9" spans="2:8" ht="18" customHeight="1">
      <c r="B9" s="14" t="s">
        <v>7</v>
      </c>
      <c r="C9" s="15"/>
      <c r="D9" s="147">
        <v>114636911</v>
      </c>
      <c r="E9" s="148">
        <v>93402532</v>
      </c>
      <c r="F9" s="148">
        <v>77835792</v>
      </c>
      <c r="G9" s="149">
        <v>65126990</v>
      </c>
      <c r="H9" s="150">
        <v>53778673</v>
      </c>
    </row>
    <row r="10" spans="1:8" ht="6" customHeight="1" thickBot="1">
      <c r="A10" s="16"/>
      <c r="B10" s="2"/>
      <c r="C10" s="17"/>
      <c r="D10" s="2"/>
      <c r="E10" s="2"/>
      <c r="F10" s="2"/>
      <c r="G10" s="2"/>
      <c r="H10" s="2"/>
    </row>
    <row r="11" spans="1:8" ht="15.75" customHeight="1">
      <c r="A11" s="18" t="s">
        <v>75</v>
      </c>
      <c r="B11" s="18"/>
      <c r="C11" s="18"/>
      <c r="D11" s="18"/>
      <c r="E11" s="18"/>
      <c r="F11" s="18"/>
      <c r="G11" s="18"/>
      <c r="H11" s="18"/>
    </row>
    <row r="12" spans="1:8" ht="15.75" customHeight="1">
      <c r="A12" s="10"/>
      <c r="B12" s="10" t="s">
        <v>89</v>
      </c>
      <c r="C12" s="10"/>
      <c r="D12" s="10"/>
      <c r="E12" s="10"/>
      <c r="F12" s="10"/>
      <c r="G12" s="10"/>
      <c r="H12" s="10"/>
    </row>
    <row r="13" spans="2:8" ht="15.75" customHeight="1">
      <c r="B13" s="1" t="s">
        <v>8</v>
      </c>
      <c r="C13" s="10"/>
      <c r="D13" s="10"/>
      <c r="E13" s="10"/>
      <c r="F13" s="10"/>
      <c r="G13" s="10"/>
      <c r="H13" s="10"/>
    </row>
    <row r="14" ht="15.75" customHeight="1"/>
    <row r="15" ht="15.7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15.421875" style="1" customWidth="1"/>
    <col min="2" max="4" width="11.00390625" style="1" customWidth="1"/>
    <col min="5" max="9" width="9.140625" style="1" customWidth="1"/>
    <col min="10" max="10" width="15.421875" style="1" customWidth="1"/>
    <col min="11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1:9" ht="18.75">
      <c r="A1" s="170" t="s">
        <v>90</v>
      </c>
      <c r="B1" s="170"/>
      <c r="C1" s="170"/>
      <c r="D1" s="170"/>
      <c r="E1" s="170"/>
      <c r="F1" s="170"/>
      <c r="G1" s="170"/>
      <c r="H1" s="170"/>
      <c r="I1" s="170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76</v>
      </c>
    </row>
    <row r="4" spans="1:9" ht="16.5" customHeight="1">
      <c r="A4" s="22"/>
      <c r="B4" s="175" t="s">
        <v>9</v>
      </c>
      <c r="C4" s="176"/>
      <c r="D4" s="177"/>
      <c r="E4" s="23"/>
      <c r="F4" s="176" t="s">
        <v>10</v>
      </c>
      <c r="G4" s="176"/>
      <c r="H4" s="176"/>
      <c r="I4" s="24"/>
    </row>
    <row r="5" spans="1:9" ht="16.5" customHeight="1">
      <c r="A5" s="15" t="s">
        <v>11</v>
      </c>
      <c r="B5" s="178" t="s">
        <v>12</v>
      </c>
      <c r="C5" s="178" t="s">
        <v>13</v>
      </c>
      <c r="D5" s="178" t="s">
        <v>14</v>
      </c>
      <c r="E5" s="180" t="s">
        <v>15</v>
      </c>
      <c r="F5" s="181"/>
      <c r="G5" s="180" t="s">
        <v>16</v>
      </c>
      <c r="H5" s="182"/>
      <c r="I5" s="182"/>
    </row>
    <row r="6" spans="1:9" ht="16.5" customHeight="1">
      <c r="A6" s="27"/>
      <c r="B6" s="179"/>
      <c r="C6" s="179"/>
      <c r="D6" s="179"/>
      <c r="E6" s="29" t="s">
        <v>17</v>
      </c>
      <c r="F6" s="29" t="s">
        <v>18</v>
      </c>
      <c r="G6" s="29" t="s">
        <v>19</v>
      </c>
      <c r="H6" s="29" t="s">
        <v>17</v>
      </c>
      <c r="I6" s="26" t="s">
        <v>18</v>
      </c>
    </row>
    <row r="7" spans="1:9" ht="16.5" customHeight="1">
      <c r="A7" s="30">
        <v>24</v>
      </c>
      <c r="B7" s="132">
        <v>589818</v>
      </c>
      <c r="C7" s="125">
        <v>919115</v>
      </c>
      <c r="D7" s="125">
        <v>477605</v>
      </c>
      <c r="E7" s="125">
        <v>764</v>
      </c>
      <c r="F7" s="125">
        <v>1521</v>
      </c>
      <c r="G7" s="125">
        <v>22</v>
      </c>
      <c r="H7" s="125">
        <v>51</v>
      </c>
      <c r="I7" s="125">
        <v>125</v>
      </c>
    </row>
    <row r="8" spans="1:9" ht="16.5" customHeight="1">
      <c r="A8" s="15">
        <f>A7+1</f>
        <v>25</v>
      </c>
      <c r="B8" s="132">
        <v>565330</v>
      </c>
      <c r="C8" s="125">
        <v>902156</v>
      </c>
      <c r="D8" s="125">
        <v>471192</v>
      </c>
      <c r="E8" s="125">
        <v>342</v>
      </c>
      <c r="F8" s="125">
        <v>336</v>
      </c>
      <c r="G8" s="125">
        <v>9</v>
      </c>
      <c r="H8" s="125">
        <v>16</v>
      </c>
      <c r="I8" s="125">
        <v>6</v>
      </c>
    </row>
    <row r="9" spans="1:9" ht="16.5" customHeight="1">
      <c r="A9" s="15">
        <f>A8+1</f>
        <v>26</v>
      </c>
      <c r="B9" s="132">
        <v>524243</v>
      </c>
      <c r="C9" s="125">
        <v>856902</v>
      </c>
      <c r="D9" s="125">
        <v>441568</v>
      </c>
      <c r="E9" s="125">
        <v>320</v>
      </c>
      <c r="F9" s="125">
        <v>470</v>
      </c>
      <c r="G9" s="125">
        <v>13</v>
      </c>
      <c r="H9" s="125">
        <v>23</v>
      </c>
      <c r="I9" s="125">
        <v>20</v>
      </c>
    </row>
    <row r="10" spans="1:9" s="31" customFormat="1" ht="16.5" customHeight="1">
      <c r="A10" s="15">
        <f>A9+1</f>
        <v>27</v>
      </c>
      <c r="B10" s="133">
        <v>491615</v>
      </c>
      <c r="C10" s="130">
        <v>801203</v>
      </c>
      <c r="D10" s="130">
        <v>396813</v>
      </c>
      <c r="E10" s="130">
        <v>273</v>
      </c>
      <c r="F10" s="130">
        <v>277</v>
      </c>
      <c r="G10" s="130">
        <v>14</v>
      </c>
      <c r="H10" s="130">
        <v>24</v>
      </c>
      <c r="I10" s="130">
        <v>32</v>
      </c>
    </row>
    <row r="11" spans="1:9" s="33" customFormat="1" ht="16.5" customHeight="1">
      <c r="A11" s="32">
        <f>A10+1</f>
        <v>28</v>
      </c>
      <c r="B11" s="134">
        <v>460612</v>
      </c>
      <c r="C11" s="128">
        <v>746492</v>
      </c>
      <c r="D11" s="128">
        <v>381206</v>
      </c>
      <c r="E11" s="128">
        <v>142</v>
      </c>
      <c r="F11" s="128">
        <v>154</v>
      </c>
      <c r="G11" s="128">
        <v>7</v>
      </c>
      <c r="H11" s="128">
        <v>12</v>
      </c>
      <c r="I11" s="128">
        <v>8</v>
      </c>
    </row>
    <row r="12" spans="1:9" s="31" customFormat="1" ht="5.25" customHeight="1" thickBot="1">
      <c r="A12" s="34"/>
      <c r="B12" s="35"/>
      <c r="C12" s="36"/>
      <c r="D12" s="36"/>
      <c r="E12" s="36"/>
      <c r="F12" s="36"/>
      <c r="G12" s="36"/>
      <c r="H12" s="36"/>
      <c r="I12" s="36"/>
    </row>
    <row r="13" spans="1:9" ht="13.5">
      <c r="A13" s="18" t="s">
        <v>71</v>
      </c>
      <c r="B13" s="18"/>
      <c r="C13" s="18"/>
      <c r="D13" s="18"/>
      <c r="E13" s="18"/>
      <c r="F13" s="18"/>
      <c r="G13" s="18"/>
      <c r="H13" s="18"/>
      <c r="I13" s="18"/>
    </row>
    <row r="19" ht="13.5">
      <c r="D19" s="37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10.57421875" defaultRowHeight="15"/>
  <cols>
    <col min="1" max="1" width="8.140625" style="1" customWidth="1"/>
    <col min="2" max="2" width="11.7109375" style="1" customWidth="1"/>
    <col min="3" max="3" width="8.7109375" style="1" customWidth="1"/>
    <col min="4" max="4" width="8.28125" style="1" customWidth="1"/>
    <col min="5" max="5" width="9.7109375" style="1" customWidth="1"/>
    <col min="6" max="8" width="8.8515625" style="1" customWidth="1"/>
    <col min="9" max="9" width="8.421875" style="1" customWidth="1"/>
    <col min="10" max="10" width="7.140625" style="1" customWidth="1"/>
    <col min="11" max="16384" width="10.57421875" style="1" customWidth="1"/>
  </cols>
  <sheetData>
    <row r="1" spans="1:10" ht="18.75">
      <c r="A1" s="170" t="s">
        <v>93</v>
      </c>
      <c r="B1" s="170"/>
      <c r="C1" s="170"/>
      <c r="D1" s="170"/>
      <c r="E1" s="170"/>
      <c r="F1" s="170"/>
      <c r="G1" s="170"/>
      <c r="H1" s="170"/>
      <c r="I1" s="170"/>
      <c r="J1" s="170"/>
    </row>
    <row r="2" ht="5.25" customHeight="1">
      <c r="A2" s="80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77</v>
      </c>
    </row>
    <row r="4" spans="1:10" ht="15" customHeight="1">
      <c r="A4" s="39"/>
      <c r="B4" s="175" t="s">
        <v>53</v>
      </c>
      <c r="C4" s="176"/>
      <c r="D4" s="176"/>
      <c r="E4" s="177"/>
      <c r="F4" s="23"/>
      <c r="G4" s="176" t="s">
        <v>54</v>
      </c>
      <c r="H4" s="176"/>
      <c r="I4" s="176"/>
      <c r="J4" s="24"/>
    </row>
    <row r="5" spans="1:10" ht="15" customHeight="1">
      <c r="A5" s="15" t="s">
        <v>55</v>
      </c>
      <c r="B5" s="178" t="s">
        <v>56</v>
      </c>
      <c r="C5" s="178" t="s">
        <v>94</v>
      </c>
      <c r="D5" s="178" t="s">
        <v>95</v>
      </c>
      <c r="E5" s="25" t="s">
        <v>57</v>
      </c>
      <c r="F5" s="25" t="s">
        <v>58</v>
      </c>
      <c r="G5" s="25" t="s">
        <v>59</v>
      </c>
      <c r="H5" s="25" t="s">
        <v>60</v>
      </c>
      <c r="I5" s="25" t="s">
        <v>61</v>
      </c>
      <c r="J5" s="183" t="s">
        <v>62</v>
      </c>
    </row>
    <row r="6" spans="1:10" ht="15" customHeight="1">
      <c r="A6" s="27"/>
      <c r="B6" s="179"/>
      <c r="C6" s="179"/>
      <c r="D6" s="179"/>
      <c r="E6" s="28" t="s">
        <v>63</v>
      </c>
      <c r="F6" s="28" t="s">
        <v>96</v>
      </c>
      <c r="G6" s="28" t="s">
        <v>96</v>
      </c>
      <c r="H6" s="28" t="s">
        <v>64</v>
      </c>
      <c r="I6" s="28" t="s">
        <v>65</v>
      </c>
      <c r="J6" s="184"/>
    </row>
    <row r="7" spans="1:11" s="82" customFormat="1" ht="6" customHeight="1">
      <c r="A7" s="81"/>
      <c r="B7" s="93"/>
      <c r="C7" s="94"/>
      <c r="D7" s="94"/>
      <c r="E7" s="94"/>
      <c r="F7" s="95"/>
      <c r="G7" s="95"/>
      <c r="H7" s="95"/>
      <c r="I7" s="96"/>
      <c r="J7" s="97"/>
      <c r="K7" s="31"/>
    </row>
    <row r="8" spans="1:11" ht="15" customHeight="1">
      <c r="A8" s="30" t="s">
        <v>66</v>
      </c>
      <c r="B8" s="98">
        <v>1125000</v>
      </c>
      <c r="C8" s="99">
        <v>150000</v>
      </c>
      <c r="D8" s="99">
        <v>75000</v>
      </c>
      <c r="E8" s="99">
        <v>900000</v>
      </c>
      <c r="F8" s="99">
        <v>21000</v>
      </c>
      <c r="G8" s="99">
        <v>22156</v>
      </c>
      <c r="H8" s="99">
        <v>38673</v>
      </c>
      <c r="I8" s="100">
        <v>97.1</v>
      </c>
      <c r="J8" s="101">
        <v>3.4</v>
      </c>
      <c r="K8" s="31"/>
    </row>
    <row r="9" spans="1:11" s="82" customFormat="1" ht="15" customHeight="1">
      <c r="A9" s="83">
        <v>24</v>
      </c>
      <c r="B9" s="98"/>
      <c r="C9" s="99"/>
      <c r="D9" s="102"/>
      <c r="E9" s="99"/>
      <c r="F9" s="103" t="s">
        <v>83</v>
      </c>
      <c r="G9" s="103" t="s">
        <v>84</v>
      </c>
      <c r="H9" s="103" t="s">
        <v>85</v>
      </c>
      <c r="I9" s="100"/>
      <c r="J9" s="101"/>
      <c r="K9" s="31"/>
    </row>
    <row r="10" spans="1:11" s="82" customFormat="1" ht="15" customHeight="1">
      <c r="A10" s="81"/>
      <c r="B10" s="98">
        <v>500000</v>
      </c>
      <c r="C10" s="99">
        <v>100000</v>
      </c>
      <c r="D10" s="102" t="s">
        <v>68</v>
      </c>
      <c r="E10" s="99">
        <v>400000</v>
      </c>
      <c r="F10" s="99">
        <v>204300</v>
      </c>
      <c r="G10" s="99">
        <v>123354</v>
      </c>
      <c r="H10" s="99">
        <v>341014</v>
      </c>
      <c r="I10" s="100">
        <v>131.1</v>
      </c>
      <c r="J10" s="101">
        <v>68.2</v>
      </c>
      <c r="K10" s="31"/>
    </row>
    <row r="11" spans="1:11" s="82" customFormat="1" ht="15" customHeight="1">
      <c r="A11" s="81"/>
      <c r="B11" s="93"/>
      <c r="C11" s="94"/>
      <c r="D11" s="94"/>
      <c r="E11" s="94"/>
      <c r="F11" s="103" t="s">
        <v>86</v>
      </c>
      <c r="G11" s="103" t="s">
        <v>87</v>
      </c>
      <c r="H11" s="103" t="s">
        <v>88</v>
      </c>
      <c r="I11" s="96"/>
      <c r="J11" s="97"/>
      <c r="K11" s="31"/>
    </row>
    <row r="12" spans="1:11" ht="15" customHeight="1">
      <c r="A12" s="84">
        <f>A9+1</f>
        <v>25</v>
      </c>
      <c r="B12" s="98">
        <v>150000</v>
      </c>
      <c r="C12" s="99">
        <v>20000</v>
      </c>
      <c r="D12" s="99">
        <v>10000</v>
      </c>
      <c r="E12" s="99">
        <v>120000</v>
      </c>
      <c r="F12" s="99">
        <v>0</v>
      </c>
      <c r="G12" s="99">
        <v>14956</v>
      </c>
      <c r="H12" s="99">
        <v>23717</v>
      </c>
      <c r="I12" s="100">
        <v>61.3</v>
      </c>
      <c r="J12" s="101">
        <v>15.8</v>
      </c>
      <c r="K12" s="31"/>
    </row>
    <row r="13" spans="1:11" s="82" customFormat="1" ht="15" customHeight="1">
      <c r="A13" s="85"/>
      <c r="B13" s="98"/>
      <c r="C13" s="99"/>
      <c r="D13" s="102"/>
      <c r="E13" s="99"/>
      <c r="F13" s="103" t="s">
        <v>97</v>
      </c>
      <c r="G13" s="103" t="s">
        <v>98</v>
      </c>
      <c r="H13" s="103" t="s">
        <v>99</v>
      </c>
      <c r="I13" s="100"/>
      <c r="J13" s="101"/>
      <c r="K13" s="31"/>
    </row>
    <row r="14" spans="1:11" s="87" customFormat="1" ht="15" customHeight="1">
      <c r="A14" s="86"/>
      <c r="B14" s="98">
        <v>500000</v>
      </c>
      <c r="C14" s="99">
        <v>100000</v>
      </c>
      <c r="D14" s="102" t="s">
        <v>68</v>
      </c>
      <c r="E14" s="99">
        <v>400000</v>
      </c>
      <c r="F14" s="99">
        <v>76000</v>
      </c>
      <c r="G14" s="99">
        <v>146688</v>
      </c>
      <c r="H14" s="99">
        <v>270325</v>
      </c>
      <c r="I14" s="100">
        <v>79.3</v>
      </c>
      <c r="J14" s="101">
        <v>54.1</v>
      </c>
      <c r="K14" s="31"/>
    </row>
    <row r="15" spans="1:11" s="87" customFormat="1" ht="15" customHeight="1">
      <c r="A15" s="88"/>
      <c r="B15" s="93"/>
      <c r="C15" s="94"/>
      <c r="D15" s="94"/>
      <c r="E15" s="94"/>
      <c r="F15" s="103" t="s">
        <v>100</v>
      </c>
      <c r="G15" s="103" t="s">
        <v>101</v>
      </c>
      <c r="H15" s="103" t="s">
        <v>102</v>
      </c>
      <c r="I15" s="96"/>
      <c r="J15" s="97"/>
      <c r="K15" s="31"/>
    </row>
    <row r="16" spans="1:11" s="87" customFormat="1" ht="15" customHeight="1">
      <c r="A16" s="84">
        <f>A12+1</f>
        <v>26</v>
      </c>
      <c r="B16" s="98">
        <v>150000</v>
      </c>
      <c r="C16" s="99">
        <v>20000</v>
      </c>
      <c r="D16" s="99">
        <v>10000</v>
      </c>
      <c r="E16" s="99">
        <v>120000</v>
      </c>
      <c r="F16" s="99">
        <v>3000</v>
      </c>
      <c r="G16" s="99">
        <v>9147</v>
      </c>
      <c r="H16" s="99">
        <v>17570</v>
      </c>
      <c r="I16" s="100">
        <v>74.1</v>
      </c>
      <c r="J16" s="101">
        <v>11.7</v>
      </c>
      <c r="K16" s="31"/>
    </row>
    <row r="17" spans="1:11" s="87" customFormat="1" ht="15" customHeight="1">
      <c r="A17" s="86"/>
      <c r="B17" s="98"/>
      <c r="C17" s="99"/>
      <c r="D17" s="102"/>
      <c r="E17" s="99"/>
      <c r="F17" s="103" t="s">
        <v>103</v>
      </c>
      <c r="G17" s="103" t="s">
        <v>104</v>
      </c>
      <c r="H17" s="103" t="s">
        <v>105</v>
      </c>
      <c r="I17" s="100"/>
      <c r="J17" s="101"/>
      <c r="K17" s="31"/>
    </row>
    <row r="18" spans="1:11" s="87" customFormat="1" ht="15" customHeight="1">
      <c r="A18" s="86"/>
      <c r="B18" s="98">
        <v>500000</v>
      </c>
      <c r="C18" s="99">
        <v>100000</v>
      </c>
      <c r="D18" s="102" t="s">
        <v>68</v>
      </c>
      <c r="E18" s="99">
        <v>400000</v>
      </c>
      <c r="F18" s="99">
        <v>31500</v>
      </c>
      <c r="G18" s="99">
        <v>116213</v>
      </c>
      <c r="H18" s="99">
        <v>185612</v>
      </c>
      <c r="I18" s="100">
        <v>68.7</v>
      </c>
      <c r="J18" s="101">
        <v>37.1</v>
      </c>
      <c r="K18" s="31"/>
    </row>
    <row r="19" spans="1:11" s="87" customFormat="1" ht="15" customHeight="1">
      <c r="A19" s="86"/>
      <c r="B19" s="93"/>
      <c r="C19" s="94"/>
      <c r="D19" s="94"/>
      <c r="E19" s="94"/>
      <c r="F19" s="103" t="s">
        <v>67</v>
      </c>
      <c r="G19" s="103" t="s">
        <v>106</v>
      </c>
      <c r="H19" s="103" t="s">
        <v>107</v>
      </c>
      <c r="I19" s="96"/>
      <c r="J19" s="97"/>
      <c r="K19" s="31"/>
    </row>
    <row r="20" spans="1:11" s="89" customFormat="1" ht="15" customHeight="1">
      <c r="A20" s="84">
        <f>A16+1</f>
        <v>27</v>
      </c>
      <c r="B20" s="98">
        <v>150000</v>
      </c>
      <c r="C20" s="99">
        <v>20000</v>
      </c>
      <c r="D20" s="99">
        <v>10000</v>
      </c>
      <c r="E20" s="99">
        <v>120000</v>
      </c>
      <c r="F20" s="99">
        <v>5500</v>
      </c>
      <c r="G20" s="99">
        <v>7558</v>
      </c>
      <c r="H20" s="99">
        <v>15512</v>
      </c>
      <c r="I20" s="100">
        <v>88.3</v>
      </c>
      <c r="J20" s="101">
        <v>10.3</v>
      </c>
      <c r="K20" s="31"/>
    </row>
    <row r="21" spans="1:11" s="87" customFormat="1" ht="15" customHeight="1">
      <c r="A21" s="86"/>
      <c r="B21" s="98"/>
      <c r="C21" s="99"/>
      <c r="D21" s="102"/>
      <c r="E21" s="99"/>
      <c r="F21" s="103" t="s">
        <v>69</v>
      </c>
      <c r="G21" s="103" t="s">
        <v>108</v>
      </c>
      <c r="H21" s="103" t="s">
        <v>109</v>
      </c>
      <c r="I21" s="100"/>
      <c r="J21" s="101"/>
      <c r="K21" s="31"/>
    </row>
    <row r="22" spans="1:11" s="90" customFormat="1" ht="15" customHeight="1">
      <c r="A22" s="84"/>
      <c r="B22" s="98">
        <v>500000</v>
      </c>
      <c r="C22" s="99">
        <v>100000</v>
      </c>
      <c r="D22" s="102" t="s">
        <v>68</v>
      </c>
      <c r="E22" s="99">
        <v>400000</v>
      </c>
      <c r="F22" s="99">
        <v>39000</v>
      </c>
      <c r="G22" s="99">
        <v>97949</v>
      </c>
      <c r="H22" s="99">
        <v>126664</v>
      </c>
      <c r="I22" s="100">
        <v>68.2</v>
      </c>
      <c r="J22" s="101">
        <v>25.3</v>
      </c>
      <c r="K22" s="31"/>
    </row>
    <row r="23" spans="1:11" s="89" customFormat="1" ht="15" customHeight="1">
      <c r="A23" s="91"/>
      <c r="B23" s="93"/>
      <c r="C23" s="94"/>
      <c r="D23" s="94"/>
      <c r="E23" s="94"/>
      <c r="F23" s="103" t="s">
        <v>110</v>
      </c>
      <c r="G23" s="103" t="s">
        <v>111</v>
      </c>
      <c r="H23" s="103" t="s">
        <v>112</v>
      </c>
      <c r="I23" s="96"/>
      <c r="J23" s="97"/>
      <c r="K23" s="31"/>
    </row>
    <row r="24" spans="1:11" s="87" customFormat="1" ht="15" customHeight="1">
      <c r="A24" s="86">
        <f>A20+1</f>
        <v>28</v>
      </c>
      <c r="B24" s="104">
        <v>56250</v>
      </c>
      <c r="C24" s="105">
        <v>7500</v>
      </c>
      <c r="D24" s="105">
        <v>3750</v>
      </c>
      <c r="E24" s="105">
        <v>45000</v>
      </c>
      <c r="F24" s="105">
        <v>0</v>
      </c>
      <c r="G24" s="105">
        <v>6022</v>
      </c>
      <c r="H24" s="105">
        <v>9490</v>
      </c>
      <c r="I24" s="107">
        <v>61.2</v>
      </c>
      <c r="J24" s="108">
        <v>16.9</v>
      </c>
      <c r="K24" s="31"/>
    </row>
    <row r="25" spans="1:11" s="33" customFormat="1" ht="15" customHeight="1">
      <c r="A25" s="74"/>
      <c r="B25" s="104"/>
      <c r="C25" s="105"/>
      <c r="D25" s="106"/>
      <c r="E25" s="105"/>
      <c r="F25" s="135" t="s">
        <v>97</v>
      </c>
      <c r="G25" s="135" t="s">
        <v>113</v>
      </c>
      <c r="H25" s="135" t="s">
        <v>114</v>
      </c>
      <c r="I25" s="107"/>
      <c r="J25" s="108"/>
      <c r="K25" s="31"/>
    </row>
    <row r="26" spans="1:10" s="31" customFormat="1" ht="15" customHeight="1">
      <c r="A26" s="74"/>
      <c r="B26" s="104">
        <v>260000</v>
      </c>
      <c r="C26" s="105">
        <v>52000</v>
      </c>
      <c r="D26" s="106" t="s">
        <v>68</v>
      </c>
      <c r="E26" s="105">
        <v>208000</v>
      </c>
      <c r="F26" s="105">
        <v>12000</v>
      </c>
      <c r="G26" s="105">
        <v>73830</v>
      </c>
      <c r="H26" s="105">
        <v>64834</v>
      </c>
      <c r="I26" s="107">
        <v>51.2</v>
      </c>
      <c r="J26" s="108">
        <v>24.9</v>
      </c>
    </row>
    <row r="27" spans="1:10" s="87" customFormat="1" ht="15" customHeight="1">
      <c r="A27" s="92"/>
      <c r="B27" s="136"/>
      <c r="C27" s="137"/>
      <c r="D27" s="137"/>
      <c r="E27" s="137"/>
      <c r="F27" s="135" t="s">
        <v>83</v>
      </c>
      <c r="G27" s="135" t="s">
        <v>115</v>
      </c>
      <c r="H27" s="135" t="s">
        <v>116</v>
      </c>
      <c r="I27" s="138"/>
      <c r="J27" s="139"/>
    </row>
    <row r="28" spans="1:10" s="31" customFormat="1" ht="6" customHeight="1" thickBot="1">
      <c r="A28" s="74"/>
      <c r="B28" s="109"/>
      <c r="C28" s="109"/>
      <c r="D28" s="110"/>
      <c r="E28" s="109"/>
      <c r="F28" s="111"/>
      <c r="G28" s="111"/>
      <c r="H28" s="111"/>
      <c r="I28" s="112"/>
      <c r="J28" s="113"/>
    </row>
    <row r="29" spans="1:10" s="10" customFormat="1" ht="15" customHeight="1">
      <c r="A29" s="18" t="s">
        <v>79</v>
      </c>
      <c r="B29" s="18"/>
      <c r="C29" s="18"/>
      <c r="D29" s="18"/>
      <c r="E29" s="18"/>
      <c r="F29" s="18"/>
      <c r="G29" s="18"/>
      <c r="H29" s="18"/>
      <c r="I29" s="18"/>
      <c r="J29" s="18"/>
    </row>
    <row r="30" s="10" customFormat="1" ht="15" customHeight="1">
      <c r="A30" s="10" t="s">
        <v>78</v>
      </c>
    </row>
    <row r="31" spans="1:10" s="10" customFormat="1" ht="15" customHeight="1">
      <c r="A31" s="114" t="s">
        <v>70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="10" customFormat="1" ht="15" customHeight="1"/>
  </sheetData>
  <sheetProtection/>
  <mergeCells count="7">
    <mergeCell ref="A1:J1"/>
    <mergeCell ref="B4:E4"/>
    <mergeCell ref="G4:I4"/>
    <mergeCell ref="B5:B6"/>
    <mergeCell ref="C5:C6"/>
    <mergeCell ref="D5:D6"/>
    <mergeCell ref="J5:J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A1" sqref="A1:E1"/>
    </sheetView>
  </sheetViews>
  <sheetFormatPr defaultColWidth="11.421875" defaultRowHeight="15"/>
  <cols>
    <col min="1" max="1" width="15.57421875" style="1" customWidth="1"/>
    <col min="2" max="5" width="18.5742187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70" t="s">
        <v>47</v>
      </c>
      <c r="B1" s="170"/>
      <c r="C1" s="170"/>
      <c r="D1" s="170"/>
      <c r="E1" s="170"/>
    </row>
    <row r="3" spans="1:5" ht="14.25" thickBot="1">
      <c r="A3" s="2"/>
      <c r="B3" s="2"/>
      <c r="C3" s="2"/>
      <c r="D3" s="2"/>
      <c r="E3" s="3" t="s">
        <v>80</v>
      </c>
    </row>
    <row r="4" spans="1:5" ht="18" customHeight="1">
      <c r="A4" s="185" t="s">
        <v>11</v>
      </c>
      <c r="B4" s="175" t="s">
        <v>48</v>
      </c>
      <c r="C4" s="177"/>
      <c r="D4" s="175" t="s">
        <v>49</v>
      </c>
      <c r="E4" s="176"/>
    </row>
    <row r="5" spans="1:5" ht="18" customHeight="1">
      <c r="A5" s="186"/>
      <c r="B5" s="29" t="s">
        <v>50</v>
      </c>
      <c r="C5" s="29" t="s">
        <v>51</v>
      </c>
      <c r="D5" s="29" t="s">
        <v>50</v>
      </c>
      <c r="E5" s="26" t="s">
        <v>51</v>
      </c>
    </row>
    <row r="6" spans="1:6" s="31" customFormat="1" ht="7.5" customHeight="1">
      <c r="A6" s="74"/>
      <c r="B6" s="75"/>
      <c r="C6" s="76"/>
      <c r="D6" s="76"/>
      <c r="E6" s="76"/>
      <c r="F6" s="33"/>
    </row>
    <row r="7" spans="1:5" ht="18" customHeight="1">
      <c r="A7" s="30">
        <v>24</v>
      </c>
      <c r="B7" s="140">
        <v>1972</v>
      </c>
      <c r="C7" s="141">
        <v>22621767</v>
      </c>
      <c r="D7" s="141">
        <v>8298</v>
      </c>
      <c r="E7" s="141">
        <v>64950141</v>
      </c>
    </row>
    <row r="8" spans="1:5" ht="18" customHeight="1">
      <c r="A8" s="77">
        <f>A7+1</f>
        <v>25</v>
      </c>
      <c r="B8" s="140">
        <v>1538</v>
      </c>
      <c r="C8" s="141">
        <v>15630135</v>
      </c>
      <c r="D8" s="141">
        <v>7781</v>
      </c>
      <c r="E8" s="141">
        <v>56061655</v>
      </c>
    </row>
    <row r="9" spans="1:5" ht="18" customHeight="1">
      <c r="A9" s="77">
        <f>A8+1</f>
        <v>26</v>
      </c>
      <c r="B9" s="140">
        <v>1293</v>
      </c>
      <c r="C9" s="141">
        <v>13689026</v>
      </c>
      <c r="D9" s="141">
        <v>7124</v>
      </c>
      <c r="E9" s="141">
        <v>48529301</v>
      </c>
    </row>
    <row r="10" spans="1:5" ht="18" customHeight="1">
      <c r="A10" s="77">
        <f>A9+1</f>
        <v>27</v>
      </c>
      <c r="B10" s="144">
        <v>1434</v>
      </c>
      <c r="C10" s="145">
        <v>16736734</v>
      </c>
      <c r="D10" s="145">
        <v>6488</v>
      </c>
      <c r="E10" s="145">
        <v>44399700</v>
      </c>
    </row>
    <row r="11" spans="1:5" s="33" customFormat="1" ht="18" customHeight="1">
      <c r="A11" s="74">
        <f>A10+1</f>
        <v>28</v>
      </c>
      <c r="B11" s="142">
        <v>1241</v>
      </c>
      <c r="C11" s="143">
        <v>12079472</v>
      </c>
      <c r="D11" s="143">
        <v>5687</v>
      </c>
      <c r="E11" s="143">
        <v>37703848</v>
      </c>
    </row>
    <row r="12" spans="1:5" s="31" customFormat="1" ht="7.5" customHeight="1" thickBot="1">
      <c r="A12" s="74"/>
      <c r="B12" s="78"/>
      <c r="C12" s="79"/>
      <c r="D12" s="79"/>
      <c r="E12" s="79"/>
    </row>
    <row r="13" spans="1:5" s="10" customFormat="1" ht="15" customHeight="1">
      <c r="A13" s="18" t="s">
        <v>52</v>
      </c>
      <c r="B13" s="18"/>
      <c r="C13" s="18"/>
      <c r="D13" s="18"/>
      <c r="E13" s="18"/>
    </row>
    <row r="14" s="10" customFormat="1" ht="15" customHeight="1"/>
    <row r="15" s="10" customFormat="1" ht="15" customHeight="1"/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2016-03-23T06:26:47Z</cp:lastPrinted>
  <dcterms:created xsi:type="dcterms:W3CDTF">2011-08-15T05:49:44Z</dcterms:created>
  <dcterms:modified xsi:type="dcterms:W3CDTF">2019-01-31T05:37:26Z</dcterms:modified>
  <cp:category/>
  <cp:version/>
  <cp:contentType/>
  <cp:contentStatus/>
</cp:coreProperties>
</file>