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60" windowWidth="20055" windowHeight="7455" activeTab="0"/>
  </bookViews>
  <sheets>
    <sheet name="13-1" sheetId="1" r:id="rId1"/>
    <sheet name="13-2" sheetId="2" r:id="rId2"/>
    <sheet name="13-3" sheetId="3" r:id="rId3"/>
    <sheet name="13-4" sheetId="4" r:id="rId4"/>
    <sheet name="13-5" sheetId="5" r:id="rId5"/>
    <sheet name="13-6" sheetId="6" r:id="rId6"/>
    <sheet name="13-7" sheetId="7" r:id="rId7"/>
    <sheet name="13-8" sheetId="8" r:id="rId8"/>
    <sheet name="13-9" sheetId="9" r:id="rId9"/>
    <sheet name="13-10" sheetId="10" r:id="rId10"/>
    <sheet name="13-11" sheetId="11" r:id="rId11"/>
    <sheet name="13-12" sheetId="12" r:id="rId12"/>
    <sheet name="13-13" sheetId="13" r:id="rId13"/>
    <sheet name="13-14" sheetId="14" r:id="rId14"/>
    <sheet name="13-15" sheetId="15" r:id="rId15"/>
    <sheet name="13-16" sheetId="16" r:id="rId16"/>
    <sheet name="13-17" sheetId="17" r:id="rId17"/>
    <sheet name="13-18" sheetId="18" r:id="rId18"/>
  </sheets>
  <externalReferences>
    <externalReference r:id="rId21"/>
    <externalReference r:id="rId22"/>
  </externalReferences>
  <definedNames>
    <definedName name="DBコピー先">'[1]163'!#REF!</definedName>
    <definedName name="DTP表１" localSheetId="5">#REF!</definedName>
    <definedName name="DTP表１">#REF!</definedName>
    <definedName name="DTP表２" localSheetId="5">#REF!</definedName>
    <definedName name="DTP表２">#REF!</definedName>
    <definedName name="_xlnm.Print_Area" localSheetId="0">'13-1'!$A$1:$L$25</definedName>
    <definedName name="_xlnm.Print_Area" localSheetId="9">'13-10'!$A$1:$L$13</definedName>
    <definedName name="_xlnm.Print_Area" localSheetId="10">'13-11'!$A$1:$F$7</definedName>
    <definedName name="_xlnm.Print_Area" localSheetId="11">'13-12'!$A$1:$F$7</definedName>
    <definedName name="_xlnm.Print_Area" localSheetId="12">'13-13'!$A$1:$L$23</definedName>
    <definedName name="_xlnm.Print_Area" localSheetId="13">'13-14'!$A$1:$I$36</definedName>
    <definedName name="_xlnm.Print_Area" localSheetId="14">'13-15'!$A$1:$N$59</definedName>
    <definedName name="_xlnm.Print_Area" localSheetId="15">'13-16'!$A$1:$Z$77</definedName>
    <definedName name="_xlnm.Print_Area" localSheetId="16">'13-17'!$A$1:$Q$27</definedName>
    <definedName name="_xlnm.Print_Area" localSheetId="17">'13-18'!$A$1:$Q$26</definedName>
    <definedName name="_xlnm.Print_Area" localSheetId="1">'13-2'!$A$1:$T$37</definedName>
    <definedName name="_xlnm.Print_Area" localSheetId="2">'13-3'!$A$4:$T$23</definedName>
    <definedName name="_xlnm.Print_Area" localSheetId="3">'13-4'!$A$3:$Z$23</definedName>
    <definedName name="_xlnm.Print_Area" localSheetId="4">'13-5'!$A$1:$M$40</definedName>
    <definedName name="_xlnm.Print_Area" localSheetId="5">'13-6'!$A$1:$Y$43</definedName>
    <definedName name="_xlnm.Print_Area" localSheetId="6">'13-7'!$A$1:$J$37</definedName>
    <definedName name="_xlnm.Print_Area" localSheetId="7">'13-8'!$A$1:$F$36</definedName>
    <definedName name="_xlnm.Print_Area" localSheetId="8">'13-9'!$A$1:$H$29</definedName>
  </definedNames>
  <calcPr fullCalcOnLoad="1"/>
</workbook>
</file>

<file path=xl/sharedStrings.xml><?xml version="1.0" encoding="utf-8"?>
<sst xmlns="http://schemas.openxmlformats.org/spreadsheetml/2006/main" count="1062" uniqueCount="538">
  <si>
    <t>男</t>
  </si>
  <si>
    <t>女</t>
  </si>
  <si>
    <t>-</t>
  </si>
  <si>
    <t>総  数</t>
  </si>
  <si>
    <t>Ａ</t>
  </si>
  <si>
    <t>Ｄ</t>
  </si>
  <si>
    <t>Ｅ</t>
  </si>
  <si>
    <t>Ｆ</t>
  </si>
  <si>
    <t>Ｈ</t>
  </si>
  <si>
    <t>Ｋ</t>
  </si>
  <si>
    <t>Ｍ</t>
  </si>
  <si>
    <t>Ｎ</t>
  </si>
  <si>
    <t>Ｂ</t>
  </si>
  <si>
    <t>建設業</t>
  </si>
  <si>
    <t>製造業</t>
  </si>
  <si>
    <t>Ｃ</t>
  </si>
  <si>
    <t>Ｐ</t>
  </si>
  <si>
    <t>Ｑ</t>
  </si>
  <si>
    <t>Ｒ</t>
  </si>
  <si>
    <t>Ｓ</t>
  </si>
  <si>
    <t>Ｌ</t>
  </si>
  <si>
    <t>Ｍ</t>
  </si>
  <si>
    <t>国勢調査(各年10月1日)結果</t>
  </si>
  <si>
    <t>区   分</t>
  </si>
  <si>
    <t>総  数　（１）</t>
  </si>
  <si>
    <t>労   働   力   人   口</t>
  </si>
  <si>
    <t>非 労 働 力 人 口</t>
  </si>
  <si>
    <t>総  数</t>
  </si>
  <si>
    <t>就　　　業　　　者</t>
  </si>
  <si>
    <t>通学のかたわら仕事</t>
  </si>
  <si>
    <t>休業者</t>
  </si>
  <si>
    <t>う ち</t>
  </si>
  <si>
    <t>家  事</t>
  </si>
  <si>
    <t>通  学</t>
  </si>
  <si>
    <t>資料：総務省統計局</t>
  </si>
  <si>
    <t>　　　をいう。</t>
  </si>
  <si>
    <t>総   数</t>
  </si>
  <si>
    <t>15～19歳</t>
  </si>
  <si>
    <t>20～24</t>
  </si>
  <si>
    <t>25～29</t>
  </si>
  <si>
    <t>30～34</t>
  </si>
  <si>
    <t>35～39</t>
  </si>
  <si>
    <t>40～44</t>
  </si>
  <si>
    <t>50～54</t>
  </si>
  <si>
    <t>55～59</t>
  </si>
  <si>
    <t>60～64</t>
  </si>
  <si>
    <t>65～69</t>
  </si>
  <si>
    <t>70～74</t>
  </si>
  <si>
    <t>75～79</t>
  </si>
  <si>
    <t>80～84</t>
  </si>
  <si>
    <t>85歳以上</t>
  </si>
  <si>
    <t>総数</t>
  </si>
  <si>
    <t>第１次産業</t>
  </si>
  <si>
    <t>Ａ</t>
  </si>
  <si>
    <t>Ｂ</t>
  </si>
  <si>
    <t>Ｃ</t>
  </si>
  <si>
    <t>第２次産業</t>
  </si>
  <si>
    <t>Ｄ</t>
  </si>
  <si>
    <t>Ｅ</t>
  </si>
  <si>
    <t>Ｆ</t>
  </si>
  <si>
    <t>第３次産業</t>
  </si>
  <si>
    <t>Ｇ</t>
  </si>
  <si>
    <t>Ｈ</t>
  </si>
  <si>
    <t>Ｉ</t>
  </si>
  <si>
    <t>Ｊ</t>
  </si>
  <si>
    <t>雇 用 者</t>
  </si>
  <si>
    <t>　　　</t>
  </si>
  <si>
    <t>職    業 （大分類）</t>
  </si>
  <si>
    <t>45～49</t>
  </si>
  <si>
    <t>(単位：人)</t>
  </si>
  <si>
    <t>Ｇ</t>
  </si>
  <si>
    <t>電気・ｶﾞｽ・熱供給・水道業</t>
  </si>
  <si>
    <t>毎月勤労統計調査地方調査結果</t>
  </si>
  <si>
    <t>ＴＬ</t>
  </si>
  <si>
    <t>Ｉ</t>
  </si>
  <si>
    <t>Ｊ</t>
  </si>
  <si>
    <t>Ｋ</t>
  </si>
  <si>
    <t>Ｌ</t>
  </si>
  <si>
    <t>Ｎ</t>
  </si>
  <si>
    <t>Ｏ</t>
  </si>
  <si>
    <t>Ｐ</t>
  </si>
  <si>
    <t>ガス業
電気・</t>
  </si>
  <si>
    <t>　 　3</t>
  </si>
  <si>
    <t>　 　4</t>
  </si>
  <si>
    <t>　 　5</t>
  </si>
  <si>
    <t>　 　6</t>
  </si>
  <si>
    <t>　 　7</t>
  </si>
  <si>
    <t>　 　8</t>
  </si>
  <si>
    <t>　 　9</t>
  </si>
  <si>
    <t xml:space="preserve">    11</t>
  </si>
  <si>
    <t xml:space="preserve">    12</t>
  </si>
  <si>
    <t>資料:香川県政策部統計調査課</t>
  </si>
  <si>
    <t>毎月勤労統計調査地方調査結果</t>
  </si>
  <si>
    <t>（事業所規模30人以上）（単位：時間）</t>
  </si>
  <si>
    <t>年　　　　　月</t>
  </si>
  <si>
    <t>総実労働時間数</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</si>
  <si>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</si>
  <si>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</si>
  <si>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</si>
  <si>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</si>
  <si>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</si>
  <si>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</si>
  <si>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</si>
  <si>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</si>
  <si>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</si>
  <si>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</si>
  <si>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</si>
  <si>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所定内労働時間数</t>
  </si>
  <si>
    <t>資料：香川県政策部統計調査課</t>
  </si>
  <si>
    <t>　た実際に労働した時間数のことである。</t>
  </si>
  <si>
    <t>（単位：人）</t>
  </si>
  <si>
    <t>Ａ</t>
  </si>
  <si>
    <t>Ｂ</t>
  </si>
  <si>
    <t>Ｃ</t>
  </si>
  <si>
    <t>事務従事者</t>
  </si>
  <si>
    <t>Ｄ</t>
  </si>
  <si>
    <t>販売従事者</t>
  </si>
  <si>
    <t>Ｅ</t>
  </si>
  <si>
    <t>サービス職業従事者</t>
  </si>
  <si>
    <t>Ｆ</t>
  </si>
  <si>
    <t>保安職業従事者</t>
  </si>
  <si>
    <t>Ｇ</t>
  </si>
  <si>
    <t>Ｈ</t>
  </si>
  <si>
    <t>Ｉ</t>
  </si>
  <si>
    <t>Ｊ</t>
  </si>
  <si>
    <t>Ｋ</t>
  </si>
  <si>
    <t>Ｌ</t>
  </si>
  <si>
    <t>Ｍ</t>
  </si>
  <si>
    <t>Ｎ</t>
  </si>
  <si>
    <t>Ｏ</t>
  </si>
  <si>
    <t>Ｐ</t>
  </si>
  <si>
    <t>Ｑ</t>
  </si>
  <si>
    <t>Ｒ</t>
  </si>
  <si>
    <t xml:space="preserve"> </t>
  </si>
  <si>
    <t>年 　　度</t>
  </si>
  <si>
    <t>事業所数</t>
  </si>
  <si>
    <t>被保険者数</t>
  </si>
  <si>
    <t>平均標準
報酬月酬（円）</t>
  </si>
  <si>
    <t>保　　　険　　　給　　　付</t>
  </si>
  <si>
    <t>計</t>
  </si>
  <si>
    <t>被　　保　　険　　者</t>
  </si>
  <si>
    <t>療　養　費</t>
  </si>
  <si>
    <t>傷 病 手 当 金</t>
  </si>
  <si>
    <t>件 数</t>
  </si>
  <si>
    <t>金   額</t>
  </si>
  <si>
    <t>保　　  　　　　　険　　　　　　　　給　　　　　　　　付</t>
  </si>
  <si>
    <t>被　  　　　保　  　　　険　  　　　者</t>
  </si>
  <si>
    <t>埋　葬　料（費）</t>
  </si>
  <si>
    <t>出産育児一時金</t>
  </si>
  <si>
    <t>出 産 手 当 金</t>
  </si>
  <si>
    <t>そ　の　他</t>
  </si>
  <si>
    <t>件 　数</t>
  </si>
  <si>
    <t>金  　額</t>
  </si>
  <si>
    <t>保　　　　　　　　険　　　　　　　　給　　　　　　　　付</t>
  </si>
  <si>
    <t>被　　　　　　扶　　　　　　養　　　　　　者</t>
  </si>
  <si>
    <t>家族埋葬料</t>
  </si>
  <si>
    <t>家族出産育児一時金</t>
  </si>
  <si>
    <t>そ  の  他</t>
  </si>
  <si>
    <t>件　数</t>
  </si>
  <si>
    <t>金  額</t>
  </si>
  <si>
    <t>件数</t>
  </si>
  <si>
    <t>…</t>
  </si>
  <si>
    <t>資料：高松西年金事務所</t>
  </si>
  <si>
    <t>年  　度</t>
  </si>
  <si>
    <t>被保険
者  数</t>
  </si>
  <si>
    <t>平均標準
報酬月額
（円）</t>
  </si>
  <si>
    <t>一　 　   　時   　 　　金</t>
  </si>
  <si>
    <t>脱退手当金</t>
  </si>
  <si>
    <t>障害手当金</t>
  </si>
  <si>
    <t>その他一時金</t>
  </si>
  <si>
    <t>金 額</t>
  </si>
  <si>
    <t>月 平 均(総数)</t>
  </si>
  <si>
    <t>資料：高松公共職業安定所</t>
  </si>
  <si>
    <t>(1) 中  学  校</t>
  </si>
  <si>
    <t>（単位：人）</t>
  </si>
  <si>
    <t>（単位：件）</t>
  </si>
  <si>
    <t xml:space="preserve">  月　平　均</t>
  </si>
  <si>
    <t>（総  数）</t>
  </si>
  <si>
    <t>　　・パートタイムを除く。</t>
  </si>
  <si>
    <t>産業・
規模別</t>
  </si>
  <si>
    <t xml:space="preserve"> Ｇ</t>
  </si>
  <si>
    <t>情報</t>
  </si>
  <si>
    <t>通信業</t>
  </si>
  <si>
    <t>小売業</t>
  </si>
  <si>
    <t>保険業</t>
  </si>
  <si>
    <t>福祉</t>
  </si>
  <si>
    <t>宿泊業</t>
  </si>
  <si>
    <t>事業所規模別</t>
  </si>
  <si>
    <t>教育・</t>
  </si>
  <si>
    <t>複合</t>
  </si>
  <si>
    <t>公務</t>
  </si>
  <si>
    <t xml:space="preserve"> 学習</t>
  </si>
  <si>
    <t>業(他に</t>
  </si>
  <si>
    <t>29人</t>
  </si>
  <si>
    <t>30 ～</t>
  </si>
  <si>
    <t>100～</t>
  </si>
  <si>
    <t>300～</t>
  </si>
  <si>
    <t>500～</t>
  </si>
  <si>
    <t>支援業</t>
  </si>
  <si>
    <t>事業</t>
  </si>
  <si>
    <t>その他</t>
  </si>
  <si>
    <t>以下</t>
  </si>
  <si>
    <t>99人</t>
  </si>
  <si>
    <t xml:space="preserve"> 299人</t>
  </si>
  <si>
    <t>499人</t>
  </si>
  <si>
    <t>999人</t>
  </si>
  <si>
    <t>人以上</t>
  </si>
  <si>
    <t>Ｃ</t>
  </si>
  <si>
    <t>Ｄ</t>
  </si>
  <si>
    <t>Ｅ</t>
  </si>
  <si>
    <t>Ｆ</t>
  </si>
  <si>
    <t>I</t>
  </si>
  <si>
    <t>J</t>
  </si>
  <si>
    <t>Ｋ</t>
  </si>
  <si>
    <t>Ｌ</t>
  </si>
  <si>
    <t>Ｍ</t>
  </si>
  <si>
    <t>電気・</t>
  </si>
  <si>
    <t>不動産</t>
  </si>
  <si>
    <t>学術研</t>
  </si>
  <si>
    <t>林業</t>
  </si>
  <si>
    <t>採石業</t>
  </si>
  <si>
    <t>ガス・</t>
  </si>
  <si>
    <t>郵便業</t>
  </si>
  <si>
    <t>Ｂ</t>
  </si>
  <si>
    <t>熱供給</t>
  </si>
  <si>
    <t>賃貸業</t>
  </si>
  <si>
    <t>・技術ｻ</t>
  </si>
  <si>
    <t>サｰビス</t>
  </si>
  <si>
    <t>月別</t>
  </si>
  <si>
    <t>漁 業</t>
  </si>
  <si>
    <t>採取業</t>
  </si>
  <si>
    <t>水道業</t>
  </si>
  <si>
    <t>ｰﾋﾞｽ業</t>
  </si>
  <si>
    <t>業</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</si>
  <si>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</si>
  <si>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</si>
  <si>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</si>
  <si>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</si>
  <si>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</si>
  <si>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</si>
  <si>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</si>
  <si>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</si>
  <si>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</si>
  <si>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</si>
  <si>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Ｎ</t>
  </si>
  <si>
    <t>Ｏ</t>
  </si>
  <si>
    <t>Ｐ</t>
  </si>
  <si>
    <t>Ｑ</t>
  </si>
  <si>
    <t>Ｒ</t>
  </si>
  <si>
    <t>Ｓ</t>
  </si>
  <si>
    <t>生活関</t>
  </si>
  <si>
    <t>連ｻｰﾋﾞｽ</t>
  </si>
  <si>
    <t>Ｔ</t>
  </si>
  <si>
    <t>分類さ</t>
  </si>
  <si>
    <t>れない</t>
  </si>
  <si>
    <t>月別</t>
  </si>
  <si>
    <t>もの）</t>
  </si>
  <si>
    <t>資料：高松公共職業安定所</t>
  </si>
  <si>
    <t xml:space="preserve">     (単位：人)  </t>
  </si>
  <si>
    <t>平成</t>
  </si>
  <si>
    <t>年度</t>
  </si>
  <si>
    <t>月</t>
  </si>
  <si>
    <t>　　　家族などをいう。</t>
  </si>
  <si>
    <t>　　　20歳以上60歳未満の人をいう。</t>
  </si>
  <si>
    <t>保  　　　　　　　　　　　　　　険</t>
  </si>
  <si>
    <t>　　　　　給　　　　　　　　　　　　　　付</t>
  </si>
  <si>
    <t>療　　　　　　　養　　　　　　　諸</t>
  </si>
  <si>
    <t>費</t>
  </si>
  <si>
    <t>高 額 療 養 費</t>
  </si>
  <si>
    <t>高額・介護
合算療養費</t>
  </si>
  <si>
    <t>出 産 育 児</t>
  </si>
  <si>
    <t>葬 　祭 　費</t>
  </si>
  <si>
    <t>年度平均
・
月末</t>
  </si>
  <si>
    <t>総　　 　　　　数</t>
  </si>
  <si>
    <t xml:space="preserve"> 　　療　養　の　給　付</t>
  </si>
  <si>
    <t>療　 　養　 　費</t>
  </si>
  <si>
    <t>一  時  金</t>
  </si>
  <si>
    <t>費 用 額</t>
  </si>
  <si>
    <t xml:space="preserve"> 支　　払</t>
  </si>
  <si>
    <t>支　　払</t>
  </si>
  <si>
    <t>件数</t>
  </si>
  <si>
    <t>支　払</t>
  </si>
  <si>
    <t>給付額</t>
  </si>
  <si>
    <t xml:space="preserve"> 義 務 額</t>
  </si>
  <si>
    <t>義 務 額</t>
  </si>
  <si>
    <t>義務額</t>
  </si>
  <si>
    <t>　　　香川県全体の数値である。</t>
  </si>
  <si>
    <t xml:space="preserve">年次
・
月 </t>
  </si>
  <si>
    <t>Ｄ</t>
  </si>
  <si>
    <t>Ｑ</t>
  </si>
  <si>
    <t>Ｒ</t>
  </si>
  <si>
    <t>産業計
調 査</t>
  </si>
  <si>
    <t>通信業
情 報</t>
  </si>
  <si>
    <t>物品賃貸業
不動産・</t>
  </si>
  <si>
    <t>研究等
学術</t>
  </si>
  <si>
    <t>ビス業等
飲食サー</t>
  </si>
  <si>
    <t>サービス等
生活関連</t>
  </si>
  <si>
    <t>ビス事業
複合サー</t>
  </si>
  <si>
    <t>サービス業
その他の</t>
  </si>
  <si>
    <t>　 　2</t>
  </si>
  <si>
    <t xml:space="preserve">    10</t>
  </si>
  <si>
    <t>調査産業計</t>
  </si>
  <si>
    <t>電気・ガス業</t>
  </si>
  <si>
    <t>情報通信業</t>
  </si>
  <si>
    <t>総数</t>
  </si>
  <si>
    <t>不動産・物品賃貸業</t>
  </si>
  <si>
    <t>学術研究等</t>
  </si>
  <si>
    <t>飲食サービス業等</t>
  </si>
  <si>
    <t>生活関連サービス等</t>
  </si>
  <si>
    <t>複合サービス事業</t>
  </si>
  <si>
    <t>その他のサービス業</t>
  </si>
  <si>
    <t>・平成22年1月調査から平成19年11月に改定された日本標準産業分類に基づいて産業分類を変更している。</t>
  </si>
  <si>
    <t>完  全    失業者</t>
  </si>
  <si>
    <t>主  に  仕  事</t>
  </si>
  <si>
    <t>家 事 のほか仕事</t>
  </si>
  <si>
    <t>（単位：人）</t>
  </si>
  <si>
    <t>産業分類</t>
  </si>
  <si>
    <t>45～49</t>
  </si>
  <si>
    <t>うち農業</t>
  </si>
  <si>
    <t>漁業</t>
  </si>
  <si>
    <t>建設業</t>
  </si>
  <si>
    <t>製造業</t>
  </si>
  <si>
    <t>電気・ガス・熱供給・水道業</t>
  </si>
  <si>
    <t>情報通信業</t>
  </si>
  <si>
    <t>Ｏ</t>
  </si>
  <si>
    <t>複合サービス事業</t>
  </si>
  <si>
    <t>サービス業（他に分類されないもの）</t>
  </si>
  <si>
    <t>公務（他に分類されるものを除く）</t>
  </si>
  <si>
    <t>Ｔ</t>
  </si>
  <si>
    <t>分類不能の産業</t>
  </si>
  <si>
    <t>産業分類</t>
  </si>
  <si>
    <t>総数
（１）</t>
  </si>
  <si>
    <t>役員</t>
  </si>
  <si>
    <t>雇人のある
業主</t>
  </si>
  <si>
    <t>雇人の
ない
業主</t>
  </si>
  <si>
    <t>家族
従業者</t>
  </si>
  <si>
    <t>家庭
内職者</t>
  </si>
  <si>
    <t>正規の
職員・
従業員</t>
  </si>
  <si>
    <t>労働者派遣
事業所の
派遣社員</t>
  </si>
  <si>
    <t>パート･
ｱﾙﾊﾞｲﾄ
･その他</t>
  </si>
  <si>
    <t>漁業</t>
  </si>
  <si>
    <t>電気・ガス・熱供給・水道業</t>
  </si>
  <si>
    <t>情報通信業</t>
  </si>
  <si>
    <t>Ｑ</t>
  </si>
  <si>
    <t>複合サービス事業</t>
  </si>
  <si>
    <t>Ｒ</t>
  </si>
  <si>
    <t>サービス業（他に分類されないもの）</t>
  </si>
  <si>
    <t>Ｓ</t>
  </si>
  <si>
    <t>公務（他に分類されるものを除く）</t>
  </si>
  <si>
    <t>Ｔ</t>
  </si>
  <si>
    <t>分類不能の産業</t>
  </si>
  <si>
    <t>管理的職業従事者</t>
  </si>
  <si>
    <t>専門的・技術的職業従事者</t>
  </si>
  <si>
    <t>農林漁業従事者</t>
  </si>
  <si>
    <t>生産工程従事者</t>
  </si>
  <si>
    <t>輸送・機械運転従事者</t>
  </si>
  <si>
    <t>建設・採掘従事者</t>
  </si>
  <si>
    <t>K</t>
  </si>
  <si>
    <t>運搬・清掃・包装等従事者</t>
  </si>
  <si>
    <t>L</t>
  </si>
  <si>
    <t>分類不能の職業</t>
  </si>
  <si>
    <t>漁業</t>
  </si>
  <si>
    <t>建設業</t>
  </si>
  <si>
    <t>製造業</t>
  </si>
  <si>
    <t>情報通信業</t>
  </si>
  <si>
    <t>複合サービス事業</t>
  </si>
  <si>
    <t>サービス業（他に分類されないもの）</t>
  </si>
  <si>
    <t>公務（他に分類されるものを除く）</t>
  </si>
  <si>
    <t>Ｔ</t>
  </si>
  <si>
    <t>分類不能の産業</t>
  </si>
  <si>
    <t>生産工程従事者</t>
  </si>
  <si>
    <t>建設・採掘従事者</t>
  </si>
  <si>
    <t>運搬・清掃・包装等従事者</t>
  </si>
  <si>
    <t>うち農業</t>
  </si>
  <si>
    <t>Ａ</t>
  </si>
  <si>
    <t>管理的職業従事者</t>
  </si>
  <si>
    <t>Ｂ</t>
  </si>
  <si>
    <t>Ｃ</t>
  </si>
  <si>
    <t>事務従事者</t>
  </si>
  <si>
    <t>Ｄ</t>
  </si>
  <si>
    <t>販売従事者</t>
  </si>
  <si>
    <t>Ｅ</t>
  </si>
  <si>
    <t>サービス職業従事者</t>
  </si>
  <si>
    <t>Ｆ</t>
  </si>
  <si>
    <t>保安職業従事者</t>
  </si>
  <si>
    <t>Ｇ</t>
  </si>
  <si>
    <t>Ｈ</t>
  </si>
  <si>
    <t>Ｉ</t>
  </si>
  <si>
    <t>Ｊ</t>
  </si>
  <si>
    <t>Ｋ</t>
  </si>
  <si>
    <t>分類不能の職業</t>
  </si>
  <si>
    <t>家族療養費</t>
  </si>
  <si>
    <t>資料：全国健康保険協会香川支部</t>
  </si>
  <si>
    <t>資料：高松市健康福祉局国保・高齢者医療課</t>
  </si>
  <si>
    <t>資料：高松市市民政策局市民課</t>
  </si>
  <si>
    <t>区　分</t>
  </si>
  <si>
    <t>クラブ数</t>
  </si>
  <si>
    <t>会員数（人）</t>
  </si>
  <si>
    <t>ひとり暮らし老人</t>
  </si>
  <si>
    <t>寝たきり老人</t>
  </si>
  <si>
    <t xml:space="preserve">     2</t>
  </si>
  <si>
    <t>　　・総数（１）には、労働力状態「不詳」を含む。</t>
  </si>
  <si>
    <t>　　・完全失業者とは、調査期間中、収入になる仕事を少しもせず、また仕事をもっていなかった人のうち、</t>
  </si>
  <si>
    <t>　　　仕事に就くことが可能であって、かつ職業安定所に申し込むなどして積極的に仕事を探していた人</t>
  </si>
  <si>
    <t>　　・非労働力人口とは、調査期間中、収入になる仕事を少しもせず、また仕事をもっていなかった人のう</t>
  </si>
  <si>
    <t>１３－２　産業（大分類）、年齢（５歳階級）別１５歳以上就業者数</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</si>
  <si>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</si>
  <si>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</si>
  <si>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</si>
  <si>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</si>
  <si>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</si>
  <si>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</si>
  <si>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</si>
  <si>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</si>
  <si>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</si>
  <si>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</si>
  <si>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</si>
  <si>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　　・総数（１）には、従業上の地位「不詳」を含む。</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</si>
  <si>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</si>
  <si>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</si>
  <si>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</si>
  <si>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</si>
  <si>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</si>
  <si>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</si>
  <si>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</si>
  <si>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</si>
  <si>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</si>
  <si>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</si>
  <si>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</si>
  <si>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（単位：事業所、人、件、千円）</t>
  </si>
  <si>
    <t>　　・本表は、高松東・高松西年金事務所管内の数値である。ただし、平成20年10月以降の保険給付については、</t>
  </si>
  <si>
    <t>　　・平成21年10月の制度変更に伴い、出産育児一時金は、全国健康保険協会香川支部把握分のみの数値である。</t>
  </si>
  <si>
    <t xml:space="preserve">    （単位：人、件、千円）</t>
  </si>
  <si>
    <t>　　　ただし、食事療養費については3月診療分まで計上している。</t>
  </si>
  <si>
    <t>（単位：件、人、千円）</t>
  </si>
  <si>
    <t>　　・本表は、高松公共職業安定所管内（三木町・直島町を含む）の数値である。</t>
  </si>
  <si>
    <t>　　・第１号被保険者とは、日本国内に住んでいる20歳以上60歳未満の自営業者、農業者とその</t>
  </si>
  <si>
    <t>　　・第３号被保険者とは、厚生年金や共済組合に加入している人に扶養されている妻（夫）で</t>
  </si>
  <si>
    <t>（単位：事業所、人、件、千円）</t>
  </si>
  <si>
    <t>　　・本表は、高松東・高松西年金事務所管内の数値である。</t>
  </si>
  <si>
    <t>　　・求職申込書における性別欄の記入が任意であるため、男女別と総数は必ずしも一致しない。</t>
  </si>
  <si>
    <t>農業、</t>
  </si>
  <si>
    <t>鉱業、</t>
  </si>
  <si>
    <t>運輸業、</t>
  </si>
  <si>
    <t>卸売業、</t>
  </si>
  <si>
    <t>金融業、</t>
  </si>
  <si>
    <t>業、物品</t>
  </si>
  <si>
    <t>究、専門</t>
  </si>
  <si>
    <t>、飲食</t>
  </si>
  <si>
    <t>、砂利</t>
  </si>
  <si>
    <t>医療、</t>
  </si>
  <si>
    <t>業、娯楽</t>
  </si>
  <si>
    <t>運輸業、郵便業</t>
  </si>
  <si>
    <t>卸売業、小売業</t>
  </si>
  <si>
    <t>金融業、保険業</t>
  </si>
  <si>
    <t>　　・「実労働時間数」とは、調査期間中に労働者が実際に労働した時間数のことである。</t>
  </si>
  <si>
    <t xml:space="preserve">    ・休憩時間は給与が支給されると否とにかかわらず除かれるが、運輸関係労働者等の手待時間は含まれる。
</t>
  </si>
  <si>
    <t>郵便業
運輸業、</t>
  </si>
  <si>
    <t>小売業
卸売業、</t>
  </si>
  <si>
    <t>保険業
金融業、</t>
  </si>
  <si>
    <t>学習支援業
教育、</t>
  </si>
  <si>
    <t>福祉
医療、</t>
  </si>
  <si>
    <t>（現金給与総額）（事業所規模30人以上）（平成22年＝100）</t>
  </si>
  <si>
    <t>（事業所規模30人以上）（平成22年＝100）</t>
  </si>
  <si>
    <t>１３－３　職業（大分類）、年齢（５歳階級）別１５歳以上就業者数</t>
  </si>
  <si>
    <t>１３－５　産業(大分類)、従業上の地位(８区分)別１５歳以上就業者数</t>
  </si>
  <si>
    <t>１３－４　産業（大分類）、職業（大分類）別１５歳以上就業者数</t>
  </si>
  <si>
    <t xml:space="preserve">・「所定内労働時間数」とは、事業所の就業規則で定められた正規の始業時刻と終業時刻との間の休憩時間を除い
</t>
  </si>
  <si>
    <t>１３－１　労働力状態、男女別１５歳以上人口</t>
  </si>
  <si>
    <t>年  　　　度</t>
  </si>
  <si>
    <t>離 職 票</t>
  </si>
  <si>
    <t>受給資格</t>
  </si>
  <si>
    <t>初　　回</t>
  </si>
  <si>
    <t>受 給 者</t>
  </si>
  <si>
    <t>給付総額</t>
  </si>
  <si>
    <t>提出件数</t>
  </si>
  <si>
    <t>決定件数</t>
  </si>
  <si>
    <t>受給者数</t>
  </si>
  <si>
    <t>実 人 員</t>
  </si>
  <si>
    <t>総　　　　　数</t>
  </si>
  <si>
    <t>年  　　　 次</t>
  </si>
  <si>
    <t>求　職　者　数</t>
  </si>
  <si>
    <t>求　　人　　数</t>
  </si>
  <si>
    <t>就　　職　　数</t>
  </si>
  <si>
    <t>(2) 高 等 学 校</t>
  </si>
  <si>
    <t>　　・各年度6月末現在数値</t>
  </si>
  <si>
    <t>年   　　度</t>
  </si>
  <si>
    <t>求</t>
  </si>
  <si>
    <t>職</t>
  </si>
  <si>
    <t>求　　　       人</t>
  </si>
  <si>
    <t>紹　　介</t>
  </si>
  <si>
    <t>就</t>
  </si>
  <si>
    <t>新規求職</t>
  </si>
  <si>
    <t>月間有効</t>
  </si>
  <si>
    <t>新　　規</t>
  </si>
  <si>
    <t>内 常 用</t>
  </si>
  <si>
    <t>紹介件数</t>
  </si>
  <si>
    <t>就職件数</t>
  </si>
  <si>
    <t>申込件数</t>
  </si>
  <si>
    <t>求職者数</t>
  </si>
  <si>
    <t>求 人 数</t>
  </si>
  <si>
    <t xml:space="preserve">  総　　　数</t>
  </si>
  <si>
    <t xml:space="preserve">   男</t>
  </si>
  <si>
    <t xml:space="preserve">   女</t>
  </si>
  <si>
    <t>　　　ち、仕事に就くことが不可能であるか、又は、仕事を積極的に探さなかった人をいう。</t>
  </si>
  <si>
    <t>１３－７　健康保険（一般被保険者）</t>
  </si>
  <si>
    <t>１３－８　一般雇用保険受給状況</t>
  </si>
  <si>
    <t>１３－９　国民年金被保険者数（拠出制年金）</t>
  </si>
  <si>
    <t>１３－１０　厚生年金保険</t>
  </si>
  <si>
    <t>１３－１３　新規学校卒業者の職業紹介状況</t>
  </si>
  <si>
    <t>１３－１４　一般職業紹介状況</t>
  </si>
  <si>
    <t>１３－１５　産業別・規模別一般新規求人状況</t>
  </si>
  <si>
    <t xml:space="preserve">１３－１６　常用労働者の１人平均月間実労働時間数（香川県）  </t>
  </si>
  <si>
    <t>１３－１７　名目賃金指数（香川県）</t>
  </si>
  <si>
    <t>１３－１８　常用雇用指数（香川県）</t>
  </si>
  <si>
    <t>１３－６　国民健康保険</t>
  </si>
  <si>
    <t>年度および
月　　末</t>
  </si>
  <si>
    <t>移  送  費</t>
  </si>
  <si>
    <t>件数</t>
  </si>
  <si>
    <t>支　　払</t>
  </si>
  <si>
    <t>義 務 額</t>
  </si>
  <si>
    <t>年度末・月末</t>
  </si>
  <si>
    <t>第１号被保険者</t>
  </si>
  <si>
    <t>第３号被保険者</t>
  </si>
  <si>
    <t>任意加入者</t>
  </si>
  <si>
    <t>１３－１１　老人クラブの推移</t>
  </si>
  <si>
    <t>（各年度3月末日現在）</t>
  </si>
  <si>
    <t>資料：高松市健康福祉局長寿福祉部福祉事務所長寿福祉課</t>
  </si>
  <si>
    <t>１３－１２　ひとり暮らし・寝たきり老人の推移</t>
  </si>
  <si>
    <t>資料：高松市健康福祉局長寿福祉部福祉事務所長寿福祉課</t>
  </si>
  <si>
    <t>-</t>
  </si>
  <si>
    <t>　　・療養の給付費については、3月～2月ベースになっているため、平成28年2月診療分まで計上している。</t>
  </si>
  <si>
    <t>　　・端数処理及び支給決定の関係上、計数が整合しない場合がある。</t>
  </si>
  <si>
    <t>平成27年</t>
  </si>
  <si>
    <t>平成22年</t>
  </si>
  <si>
    <t>国勢調査(平成27年10月1日)結果</t>
  </si>
  <si>
    <t>-</t>
  </si>
  <si>
    <t>国勢調査(平成27年10月1日)結果</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</si>
</sst>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quot;"/>
    <numFmt numFmtId="177" formatCode="&quot;平成 &quot;#&quot; 年度&quot;"/>
    <numFmt numFmtId="178" formatCode="&quot;平成&quot;#&quot;年3月卒業&quot;"/>
    <numFmt numFmtId="179" formatCode="&quot; 　 &quot;#"/>
    <numFmt numFmtId="180" formatCode="#&quot;年 4月&quot;"/>
    <numFmt numFmtId="181" formatCode="#&quot;年 1月&quot;"/>
    <numFmt numFmtId="182" formatCode="\ ###,###,##0;&quot;-&quot;###,###,##0"/>
    <numFmt numFmtId="183" formatCode="###,###,##0;&quot;-&quot;##,###,##0"/>
    <numFmt numFmtId="184" formatCode="#,###,##0;&quot; -&quot;###,##0"/>
    <numFmt numFmtId="185" formatCode="#,###,###,##0;&quot; -&quot;###,###,##0"/>
    <numFmt numFmtId="186" formatCode="##,###,##0;&quot;-&quot;#,###,##0"/>
    <numFmt numFmtId="187" formatCode="##0.0;&quot;-&quot;#0.0"/>
    <numFmt numFmtId="188" formatCode="#,##0.0"/>
    <numFmt numFmtId="189" formatCode="\ ###,##0;&quot;-&quot;###,##0"/>
    <numFmt numFmtId="190" formatCode="#&quot;年&quot;"/>
    <numFmt numFmtId="191" formatCode="&quot;平成&quot;#&quot;年&quot;"/>
    <numFmt numFmtId="192" formatCode="0.0;&quot;△ &quot;0.0"/>
    <numFmt numFmtId="193" formatCode="\ #"/>
    <numFmt numFmtId="194" formatCode="0.0_ "/>
    <numFmt numFmtId="195" formatCode="#&quot;年1月&quot;"/>
    <numFmt numFmtId="196" formatCode="0.0"/>
    <numFmt numFmtId="197" formatCode="&quot;¥&quot;#,##0_);[Red]\(&quot;¥&quot;#,##0\)"/>
    <numFmt numFmtId="198" formatCode="#"/>
    <numFmt numFmtId="199" formatCode="&quot;平成&quot;#&quot;年平均&quot;"/>
    <numFmt numFmtId="200" formatCode="&quot;平成 &quot;#&quot;年 平均&quot;"/>
    <numFmt numFmtId="201" formatCode="&quot;平成 &quot;#&quot; 年 平均&quot;"/>
    <numFmt numFmtId="202" formatCode="#&quot;　&quot;"/>
    <numFmt numFmtId="203" formatCode="#&quot;　　&quot;"/>
    <numFmt numFmtId="204" formatCode="#&quot;　 &quot;"/>
    <numFmt numFmtId="205" formatCode="#&quot; 年1月&quot;"/>
    <numFmt numFmtId="206" formatCode="#&quot; 年　1月&quot;"/>
    <numFmt numFmtId="207" formatCode="0.000000_ "/>
    <numFmt numFmtId="208" formatCode="0.00000_ "/>
    <numFmt numFmtId="209" formatCode="0.0000_ "/>
    <numFmt numFmtId="210" formatCode="0.000_ "/>
    <numFmt numFmtId="211" formatCode="0.00_ "/>
    <numFmt numFmtId="212" formatCode="0_ "/>
    <numFmt numFmtId="213" formatCode="#&quot;年度&quot;"/>
    <numFmt numFmtId="214" formatCode="&quot;Yes&quot;;&quot;Yes&quot;;&quot;No&quot;"/>
    <numFmt numFmtId="215" formatCode="&quot;True&quot;;&quot;True&quot;;&quot;False&quot;"/>
    <numFmt numFmtId="216" formatCode="&quot;On&quot;;&quot;On&quot;;&quot;Off&quot;"/>
    <numFmt numFmtId="217" formatCode="[$€-2]\ #,##0.00_);[Red]\([$€-2]\ #,##0.00\)"/>
    <numFmt numFmtId="218" formatCode="&quot;?&quot;#,##0;[Red]&quot;?&quot;\-#,##0"/>
    <numFmt numFmtId="219" formatCode="&quot;?&quot;#,##0.00;[Red]&quot;?&quot;\-#,##0.00"/>
    <numFmt numFmtId="220" formatCode="0_);[Red]\(0\)"/>
    <numFmt numFmtId="221" formatCode="#,##0_);[Red]\(#,##0\)"/>
  </numFmts>
  <fonts count="71">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1"/>
      <name val="ＭＳ ゴシック"/>
      <family val="3"/>
    </font>
    <font>
      <sz val="11"/>
      <name val="ＭＳ 明朝"/>
      <family val="1"/>
    </font>
    <font>
      <b/>
      <sz val="11"/>
      <name val="ＭＳ ゴシック"/>
      <family val="3"/>
    </font>
    <font>
      <sz val="10"/>
      <name val="ＭＳ 明朝"/>
      <family val="1"/>
    </font>
    <font>
      <sz val="10"/>
      <name val="ＭＳ ゴシック"/>
      <family val="3"/>
    </font>
    <font>
      <sz val="10"/>
      <name val="明朝"/>
      <family val="1"/>
    </font>
    <font>
      <b/>
      <sz val="11"/>
      <name val="ＭＳ Ｐゴシック"/>
      <family val="3"/>
    </font>
    <font>
      <sz val="11"/>
      <name val="ＭＳ Ｐゴシック"/>
      <family val="3"/>
    </font>
    <font>
      <sz val="14"/>
      <name val="ＭＳ 明朝"/>
      <family val="1"/>
    </font>
    <font>
      <b/>
      <sz val="10.5"/>
      <color indexed="8"/>
      <name val="ＭＳ ゴシック"/>
      <family val="3"/>
    </font>
    <font>
      <sz val="11"/>
      <color indexed="8"/>
      <name val="ＭＳ 明朝"/>
      <family val="1"/>
    </font>
    <font>
      <sz val="11"/>
      <name val="MS UI Gothic"/>
      <family val="3"/>
    </font>
    <font>
      <sz val="9"/>
      <color indexed="8"/>
      <name val="ＭＳ ゴシック"/>
      <family val="3"/>
    </font>
    <font>
      <sz val="12"/>
      <name val="ＭＳ ゴシック"/>
      <family val="3"/>
    </font>
    <font>
      <b/>
      <sz val="11"/>
      <name val="明朝"/>
      <family val="1"/>
    </font>
    <font>
      <sz val="20"/>
      <name val="ＭＳ Ｐゴシック"/>
      <family val="3"/>
    </font>
    <font>
      <sz val="12"/>
      <name val="明朝"/>
      <family val="1"/>
    </font>
    <font>
      <sz val="14"/>
      <name val="ＭＳ ゴシック"/>
      <family val="3"/>
    </font>
    <font>
      <sz val="6"/>
      <name val="明朝"/>
      <family val="1"/>
    </font>
    <font>
      <sz val="18"/>
      <name val="ＭＳ ゴシック"/>
      <family val="3"/>
    </font>
    <font>
      <b/>
      <sz val="10"/>
      <name val="ＭＳ 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ゴシック"/>
      <family val="3"/>
    </font>
    <font>
      <sz val="10.5"/>
      <name val="ＭＳ ゴシック"/>
      <family val="3"/>
    </font>
    <font>
      <b/>
      <sz val="11"/>
      <color indexed="8"/>
      <name val="ＭＳ ゴシック"/>
      <family val="3"/>
    </font>
    <font>
      <b/>
      <sz val="10"/>
      <color indexed="8"/>
      <name val="ＭＳ ゴシック"/>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color theme="1"/>
      <name val="ＭＳ 明朝"/>
      <family val="1"/>
    </font>
    <font>
      <b/>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style="thin"/>
      <top/>
      <bottom/>
    </border>
    <border>
      <left style="thin"/>
      <right/>
      <top/>
      <bottom/>
    </border>
    <border>
      <left style="thin"/>
      <right/>
      <top/>
      <bottom style="thin"/>
    </border>
    <border>
      <left/>
      <right style="thin"/>
      <top style="thin"/>
      <bottom/>
    </border>
    <border>
      <left/>
      <right style="thin"/>
      <top/>
      <bottom style="medium"/>
    </border>
    <border>
      <left style="thin"/>
      <right/>
      <top/>
      <bottom style="medium"/>
    </border>
    <border>
      <left/>
      <right/>
      <top style="medium"/>
      <bottom/>
    </border>
    <border>
      <left style="thin"/>
      <right style="thin"/>
      <top style="medium"/>
      <bottom/>
    </border>
    <border>
      <left style="thin"/>
      <right/>
      <top style="medium"/>
      <bottom/>
    </border>
    <border>
      <left/>
      <right style="thin"/>
      <top style="medium"/>
      <bottom/>
    </border>
    <border>
      <left style="thin"/>
      <right style="thin"/>
      <top/>
      <bottom style="thin"/>
    </border>
    <border>
      <left/>
      <right style="thin"/>
      <top/>
      <bottom style="thin"/>
    </border>
    <border>
      <left/>
      <right style="thin"/>
      <top/>
      <bottom/>
    </border>
    <border>
      <left/>
      <right/>
      <top style="thin"/>
      <bottom/>
    </border>
    <border>
      <left style="thin"/>
      <right style="thin"/>
      <top style="thin"/>
      <bottom style="thin"/>
    </border>
    <border>
      <left style="thin"/>
      <right style="thin"/>
      <top style="thin"/>
      <bottom/>
    </border>
    <border>
      <left/>
      <right/>
      <top style="medium"/>
      <bottom style="thin"/>
    </border>
    <border>
      <left style="thin"/>
      <right/>
      <top style="medium"/>
      <bottom style="thin"/>
    </border>
    <border>
      <left/>
      <right style="thin"/>
      <top style="medium"/>
      <bottom style="thin"/>
    </border>
    <border>
      <left style="thin"/>
      <right style="thin"/>
      <top style="medium"/>
      <bottom style="thin"/>
    </border>
    <border>
      <left/>
      <right/>
      <top/>
      <bottom style="thin"/>
    </border>
    <border>
      <left style="thin"/>
      <right style="thin"/>
      <top/>
      <bottom style="thin">
        <color indexed="8"/>
      </bottom>
    </border>
    <border>
      <left style="thin"/>
      <right/>
      <top/>
      <bottom style="thin">
        <color indexed="8"/>
      </bottom>
    </border>
    <border>
      <left/>
      <right style="thin"/>
      <top/>
      <bottom style="thin">
        <color indexed="8"/>
      </bottom>
    </border>
  </borders>
  <cellStyleXfs count="8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1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13" fillId="0" borderId="0">
      <alignment/>
      <protection/>
    </xf>
    <xf numFmtId="0" fontId="0" fillId="0" borderId="0">
      <alignment vertical="center"/>
      <protection/>
    </xf>
    <xf numFmtId="0" fontId="1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13" fillId="0" borderId="0">
      <alignment/>
      <protection/>
    </xf>
    <xf numFmtId="0" fontId="13" fillId="0" borderId="0">
      <alignment/>
      <protection/>
    </xf>
    <xf numFmtId="0" fontId="9" fillId="0" borderId="0">
      <alignment/>
      <protection/>
    </xf>
    <xf numFmtId="0" fontId="13" fillId="0" borderId="0">
      <alignment/>
      <protection/>
    </xf>
    <xf numFmtId="0" fontId="29" fillId="0" borderId="0" applyNumberFormat="0" applyFill="0" applyBorder="0" applyAlignment="0" applyProtection="0"/>
    <xf numFmtId="0" fontId="14" fillId="0" borderId="0">
      <alignment/>
      <protection/>
    </xf>
    <xf numFmtId="0" fontId="67" fillId="32" borderId="0" applyNumberFormat="0" applyBorder="0" applyAlignment="0" applyProtection="0"/>
  </cellStyleXfs>
  <cellXfs count="734">
    <xf numFmtId="0" fontId="0" fillId="0" borderId="0" xfId="0" applyFont="1" applyAlignment="1">
      <alignment vertical="center"/>
    </xf>
    <xf numFmtId="0" fontId="6" fillId="0" borderId="0" xfId="65" applyFont="1">
      <alignment/>
      <protection/>
    </xf>
    <xf numFmtId="0" fontId="6" fillId="0" borderId="0" xfId="65" applyFont="1" applyAlignment="1">
      <alignment horizontal="center"/>
      <protection/>
    </xf>
    <xf numFmtId="0" fontId="6" fillId="0" borderId="10" xfId="65" applyFont="1" applyBorder="1">
      <alignment/>
      <protection/>
    </xf>
    <xf numFmtId="0" fontId="6" fillId="0" borderId="11" xfId="65" applyFont="1" applyBorder="1" applyAlignment="1">
      <alignment horizontal="center" vertical="center"/>
      <protection/>
    </xf>
    <xf numFmtId="0" fontId="6" fillId="0" borderId="12" xfId="65" applyFont="1" applyBorder="1" applyAlignment="1">
      <alignment horizontal="center" vertical="center"/>
      <protection/>
    </xf>
    <xf numFmtId="0" fontId="6" fillId="0" borderId="13" xfId="65" applyFont="1" applyBorder="1" applyAlignment="1">
      <alignment horizontal="center" vertical="center"/>
      <protection/>
    </xf>
    <xf numFmtId="0" fontId="6" fillId="0" borderId="14" xfId="65" applyFont="1" applyBorder="1" applyAlignment="1">
      <alignment horizontal="center" vertical="center"/>
      <protection/>
    </xf>
    <xf numFmtId="0" fontId="6" fillId="0" borderId="15" xfId="65" applyFont="1" applyBorder="1" applyAlignment="1">
      <alignment vertical="center"/>
      <protection/>
    </xf>
    <xf numFmtId="0" fontId="6" fillId="0" borderId="16" xfId="65" applyFont="1" applyBorder="1" applyAlignment="1">
      <alignment vertical="center"/>
      <protection/>
    </xf>
    <xf numFmtId="0" fontId="6" fillId="0" borderId="16" xfId="65" applyFont="1" applyBorder="1" applyAlignment="1">
      <alignment horizontal="center" vertical="center"/>
      <protection/>
    </xf>
    <xf numFmtId="0" fontId="6" fillId="0" borderId="17" xfId="65" applyFont="1" applyBorder="1" applyAlignment="1">
      <alignment horizontal="center" vertical="center"/>
      <protection/>
    </xf>
    <xf numFmtId="0" fontId="6" fillId="0" borderId="18" xfId="65" applyFont="1" applyBorder="1" applyAlignment="1">
      <alignment horizontal="center" vertical="center"/>
      <protection/>
    </xf>
    <xf numFmtId="3" fontId="6" fillId="0" borderId="14" xfId="65" applyNumberFormat="1" applyFont="1" applyBorder="1" applyAlignment="1">
      <alignment vertical="center"/>
      <protection/>
    </xf>
    <xf numFmtId="0" fontId="6" fillId="0" borderId="0" xfId="65" applyFont="1" applyAlignment="1">
      <alignment vertical="center"/>
      <protection/>
    </xf>
    <xf numFmtId="0" fontId="6" fillId="0" borderId="0" xfId="65" applyFont="1" applyFill="1">
      <alignment/>
      <protection/>
    </xf>
    <xf numFmtId="182" fontId="16" fillId="0" borderId="16" xfId="65" applyNumberFormat="1" applyFont="1" applyFill="1" applyBorder="1" applyAlignment="1">
      <alignment horizontal="right" vertical="top"/>
      <protection/>
    </xf>
    <xf numFmtId="183" fontId="16" fillId="0" borderId="0" xfId="65" applyNumberFormat="1" applyFont="1" applyFill="1" applyAlignment="1">
      <alignment horizontal="right" vertical="top"/>
      <protection/>
    </xf>
    <xf numFmtId="184" fontId="16" fillId="0" borderId="0" xfId="65" applyNumberFormat="1" applyFont="1" applyFill="1" applyAlignment="1">
      <alignment horizontal="right" vertical="top"/>
      <protection/>
    </xf>
    <xf numFmtId="0" fontId="7" fillId="0" borderId="16" xfId="65" applyFont="1" applyBorder="1" applyAlignment="1">
      <alignment vertical="center"/>
      <protection/>
    </xf>
    <xf numFmtId="0" fontId="7" fillId="0" borderId="0" xfId="65" applyFont="1" applyAlignment="1">
      <alignment vertical="center"/>
      <protection/>
    </xf>
    <xf numFmtId="3" fontId="7" fillId="0" borderId="0" xfId="65" applyNumberFormat="1" applyFont="1" applyBorder="1" applyAlignment="1">
      <alignment vertical="center"/>
      <protection/>
    </xf>
    <xf numFmtId="3" fontId="7" fillId="0" borderId="0" xfId="65" applyNumberFormat="1" applyFont="1" applyAlignment="1">
      <alignment vertical="center"/>
      <protection/>
    </xf>
    <xf numFmtId="0" fontId="6" fillId="0" borderId="19" xfId="65" applyFont="1" applyBorder="1" applyAlignment="1">
      <alignment vertical="center"/>
      <protection/>
    </xf>
    <xf numFmtId="0" fontId="6" fillId="0" borderId="20" xfId="65" applyFont="1" applyBorder="1" applyAlignment="1">
      <alignment vertical="center"/>
      <protection/>
    </xf>
    <xf numFmtId="0" fontId="6" fillId="0" borderId="10" xfId="65" applyFont="1" applyBorder="1" applyAlignment="1">
      <alignment vertical="center"/>
      <protection/>
    </xf>
    <xf numFmtId="0" fontId="6" fillId="0" borderId="21" xfId="65" applyFont="1" applyBorder="1">
      <alignment/>
      <protection/>
    </xf>
    <xf numFmtId="0" fontId="17" fillId="0" borderId="10" xfId="65" applyFont="1" applyBorder="1">
      <alignment/>
      <protection/>
    </xf>
    <xf numFmtId="0" fontId="17" fillId="0" borderId="0" xfId="65" applyFont="1" applyBorder="1">
      <alignment/>
      <protection/>
    </xf>
    <xf numFmtId="0" fontId="6" fillId="0" borderId="10" xfId="65" applyFont="1" applyBorder="1" applyAlignment="1">
      <alignment horizontal="right"/>
      <protection/>
    </xf>
    <xf numFmtId="0" fontId="17" fillId="0" borderId="0" xfId="65" applyFont="1">
      <alignment/>
      <protection/>
    </xf>
    <xf numFmtId="0" fontId="17" fillId="0" borderId="22" xfId="65" applyFont="1" applyBorder="1" applyAlignment="1">
      <alignment vertical="center"/>
      <protection/>
    </xf>
    <xf numFmtId="0" fontId="17" fillId="0" borderId="23" xfId="65" applyFont="1" applyBorder="1" applyAlignment="1">
      <alignment vertical="center"/>
      <protection/>
    </xf>
    <xf numFmtId="0" fontId="17" fillId="0" borderId="0" xfId="65" applyFont="1" applyBorder="1" applyAlignment="1">
      <alignment vertical="center"/>
      <protection/>
    </xf>
    <xf numFmtId="0" fontId="17" fillId="0" borderId="24" xfId="65" applyFont="1" applyBorder="1" applyAlignment="1">
      <alignment vertical="center"/>
      <protection/>
    </xf>
    <xf numFmtId="0" fontId="17" fillId="0" borderId="25" xfId="65" applyFont="1" applyBorder="1" applyAlignment="1">
      <alignment vertical="center"/>
      <protection/>
    </xf>
    <xf numFmtId="0" fontId="17" fillId="0" borderId="17" xfId="65" applyFont="1" applyBorder="1" applyAlignment="1">
      <alignment vertical="center"/>
      <protection/>
    </xf>
    <xf numFmtId="0" fontId="17" fillId="0" borderId="26" xfId="65" applyFont="1" applyBorder="1" applyAlignment="1">
      <alignment vertical="center"/>
      <protection/>
    </xf>
    <xf numFmtId="0" fontId="8" fillId="0" borderId="27" xfId="65" applyFont="1" applyBorder="1" applyAlignment="1">
      <alignment vertical="center"/>
      <protection/>
    </xf>
    <xf numFmtId="3" fontId="8" fillId="0" borderId="16" xfId="65" applyNumberFormat="1" applyFont="1" applyBorder="1" applyAlignment="1">
      <alignment vertical="center"/>
      <protection/>
    </xf>
    <xf numFmtId="3" fontId="8" fillId="0" borderId="0" xfId="65" applyNumberFormat="1" applyFont="1" applyAlignment="1">
      <alignment vertical="center"/>
      <protection/>
    </xf>
    <xf numFmtId="3" fontId="8" fillId="0" borderId="0" xfId="65" applyNumberFormat="1" applyFont="1" applyBorder="1" applyAlignment="1">
      <alignment vertical="center"/>
      <protection/>
    </xf>
    <xf numFmtId="0" fontId="8" fillId="0" borderId="0" xfId="65" applyFont="1">
      <alignment/>
      <protection/>
    </xf>
    <xf numFmtId="0" fontId="8" fillId="0" borderId="0" xfId="65" applyFont="1" applyAlignment="1">
      <alignment vertical="center"/>
      <protection/>
    </xf>
    <xf numFmtId="0" fontId="6" fillId="0" borderId="27" xfId="65" applyFont="1" applyBorder="1" applyAlignment="1">
      <alignment vertical="center"/>
      <protection/>
    </xf>
    <xf numFmtId="3" fontId="7" fillId="0" borderId="16" xfId="65" applyNumberFormat="1" applyFont="1" applyBorder="1" applyAlignment="1">
      <alignment vertical="center"/>
      <protection/>
    </xf>
    <xf numFmtId="3" fontId="7" fillId="0" borderId="0" xfId="65" applyNumberFormat="1" applyFont="1" applyAlignment="1">
      <alignment horizontal="right" vertical="center"/>
      <protection/>
    </xf>
    <xf numFmtId="3" fontId="7" fillId="0" borderId="0" xfId="65" applyNumberFormat="1" applyFont="1" applyBorder="1" applyAlignment="1">
      <alignment horizontal="right" vertical="center"/>
      <protection/>
    </xf>
    <xf numFmtId="185" fontId="16" fillId="0" borderId="0" xfId="65" applyNumberFormat="1" applyFont="1" applyAlignment="1">
      <alignment horizontal="right" vertical="center"/>
      <protection/>
    </xf>
    <xf numFmtId="0" fontId="7" fillId="0" borderId="0" xfId="65" applyFont="1" applyAlignment="1">
      <alignment horizontal="right" vertical="center"/>
      <protection/>
    </xf>
    <xf numFmtId="0" fontId="6" fillId="0" borderId="0" xfId="65" applyFont="1" applyBorder="1" applyAlignment="1">
      <alignment vertical="center"/>
      <protection/>
    </xf>
    <xf numFmtId="0" fontId="7" fillId="0" borderId="0" xfId="65" applyFont="1" applyBorder="1" applyAlignment="1">
      <alignment horizontal="right" vertical="center"/>
      <protection/>
    </xf>
    <xf numFmtId="185" fontId="16" fillId="0" borderId="0" xfId="65" applyNumberFormat="1" applyFont="1" applyBorder="1" applyAlignment="1">
      <alignment horizontal="right" vertical="center"/>
      <protection/>
    </xf>
    <xf numFmtId="3" fontId="8" fillId="0" borderId="0" xfId="65" applyNumberFormat="1" applyFont="1">
      <alignment/>
      <protection/>
    </xf>
    <xf numFmtId="0" fontId="10" fillId="0" borderId="0" xfId="65" applyFont="1" applyBorder="1" applyAlignment="1">
      <alignment horizontal="distributed" vertical="center"/>
      <protection/>
    </xf>
    <xf numFmtId="0" fontId="6" fillId="0" borderId="0" xfId="65" applyFont="1" applyAlignment="1">
      <alignment horizontal="center" vertical="center"/>
      <protection/>
    </xf>
    <xf numFmtId="0" fontId="6" fillId="0" borderId="10" xfId="65" applyFont="1" applyBorder="1" applyAlignment="1">
      <alignment horizontal="right" vertical="center"/>
      <protection/>
    </xf>
    <xf numFmtId="0" fontId="6" fillId="0" borderId="21" xfId="65" applyFont="1" applyBorder="1" applyAlignment="1">
      <alignment vertical="center"/>
      <protection/>
    </xf>
    <xf numFmtId="0" fontId="6" fillId="0" borderId="0" xfId="65" applyFont="1" applyBorder="1">
      <alignment/>
      <protection/>
    </xf>
    <xf numFmtId="0" fontId="4" fillId="0" borderId="0" xfId="65" applyFont="1">
      <alignment/>
      <protection/>
    </xf>
    <xf numFmtId="0" fontId="3" fillId="0" borderId="0" xfId="65">
      <alignment/>
      <protection/>
    </xf>
    <xf numFmtId="0" fontId="3" fillId="0" borderId="0" xfId="65" applyBorder="1">
      <alignment/>
      <protection/>
    </xf>
    <xf numFmtId="0" fontId="6" fillId="0" borderId="10" xfId="65" applyFont="1" applyFill="1" applyBorder="1">
      <alignment/>
      <protection/>
    </xf>
    <xf numFmtId="0" fontId="6" fillId="0" borderId="10" xfId="65" applyFont="1" applyFill="1" applyBorder="1" applyAlignment="1">
      <alignment horizontal="right"/>
      <protection/>
    </xf>
    <xf numFmtId="0" fontId="6" fillId="0" borderId="12" xfId="65" applyFont="1" applyFill="1" applyBorder="1" applyAlignment="1">
      <alignment horizontal="center" vertical="center"/>
      <protection/>
    </xf>
    <xf numFmtId="0" fontId="6" fillId="0" borderId="28" xfId="65" applyFont="1" applyFill="1" applyBorder="1" applyAlignment="1">
      <alignment horizontal="center" vertical="center"/>
      <protection/>
    </xf>
    <xf numFmtId="0" fontId="6" fillId="0" borderId="29" xfId="65" applyFont="1" applyFill="1" applyBorder="1" applyAlignment="1">
      <alignment horizontal="center" vertical="center"/>
      <protection/>
    </xf>
    <xf numFmtId="0" fontId="8" fillId="0" borderId="27" xfId="65" applyFont="1" applyFill="1" applyBorder="1" applyAlignment="1">
      <alignment vertical="center"/>
      <protection/>
    </xf>
    <xf numFmtId="3" fontId="8" fillId="0" borderId="16" xfId="65" applyNumberFormat="1" applyFont="1" applyFill="1" applyBorder="1" applyAlignment="1">
      <alignment horizontal="right" vertical="center"/>
      <protection/>
    </xf>
    <xf numFmtId="3" fontId="8" fillId="0" borderId="0" xfId="65" applyNumberFormat="1" applyFont="1" applyFill="1" applyAlignment="1">
      <alignment horizontal="right" vertical="center"/>
      <protection/>
    </xf>
    <xf numFmtId="0" fontId="8" fillId="0" borderId="0" xfId="65" applyFont="1" applyFill="1">
      <alignment/>
      <protection/>
    </xf>
    <xf numFmtId="0" fontId="8" fillId="0" borderId="0" xfId="65" applyFont="1" applyFill="1" applyAlignment="1">
      <alignment horizontal="right" vertical="center"/>
      <protection/>
    </xf>
    <xf numFmtId="0" fontId="3" fillId="0" borderId="27" xfId="65" applyFont="1" applyFill="1" applyBorder="1" applyAlignment="1">
      <alignment vertical="center"/>
      <protection/>
    </xf>
    <xf numFmtId="186" fontId="16" fillId="0" borderId="16" xfId="65" applyNumberFormat="1" applyFont="1" applyFill="1" applyBorder="1" applyAlignment="1">
      <alignment horizontal="right" vertical="top"/>
      <protection/>
    </xf>
    <xf numFmtId="186" fontId="16" fillId="0" borderId="0" xfId="65" applyNumberFormat="1" applyFont="1" applyFill="1" applyAlignment="1">
      <alignment horizontal="right" vertical="top"/>
      <protection/>
    </xf>
    <xf numFmtId="189" fontId="16" fillId="0" borderId="0" xfId="65" applyNumberFormat="1" applyFont="1" applyFill="1" applyAlignment="1">
      <alignment horizontal="right" vertical="top"/>
      <protection/>
    </xf>
    <xf numFmtId="0" fontId="3" fillId="0" borderId="0" xfId="65" applyFont="1" applyFill="1">
      <alignment/>
      <protection/>
    </xf>
    <xf numFmtId="3" fontId="7" fillId="0" borderId="16" xfId="65" applyNumberFormat="1" applyFont="1" applyFill="1" applyBorder="1" applyAlignment="1">
      <alignment horizontal="right" vertical="center"/>
      <protection/>
    </xf>
    <xf numFmtId="0" fontId="7" fillId="0" borderId="0" xfId="65" applyFont="1" applyFill="1" applyAlignment="1">
      <alignment horizontal="right" vertical="center"/>
      <protection/>
    </xf>
    <xf numFmtId="0" fontId="6" fillId="0" borderId="27" xfId="65" applyFont="1" applyFill="1" applyBorder="1" applyAlignment="1">
      <alignment vertical="center"/>
      <protection/>
    </xf>
    <xf numFmtId="0" fontId="6" fillId="0" borderId="0" xfId="65" applyFont="1" applyFill="1" applyAlignment="1">
      <alignment vertical="center"/>
      <protection/>
    </xf>
    <xf numFmtId="0" fontId="7" fillId="0" borderId="0" xfId="65" applyFont="1" applyFill="1">
      <alignment/>
      <protection/>
    </xf>
    <xf numFmtId="0" fontId="6" fillId="0" borderId="0" xfId="65" applyFont="1" applyFill="1" applyBorder="1" applyAlignment="1">
      <alignment vertical="center"/>
      <protection/>
    </xf>
    <xf numFmtId="0" fontId="3" fillId="0" borderId="0" xfId="65" applyFont="1" applyFill="1" applyAlignment="1">
      <alignment vertical="center"/>
      <protection/>
    </xf>
    <xf numFmtId="3" fontId="3" fillId="0" borderId="20" xfId="65" applyNumberFormat="1" applyFont="1" applyFill="1" applyBorder="1" applyAlignment="1">
      <alignment horizontal="right" vertical="center"/>
      <protection/>
    </xf>
    <xf numFmtId="0" fontId="3" fillId="0" borderId="10" xfId="65" applyFont="1" applyFill="1" applyBorder="1" applyAlignment="1">
      <alignment horizontal="right" vertical="center"/>
      <protection/>
    </xf>
    <xf numFmtId="0" fontId="3" fillId="0" borderId="0" xfId="65" applyFont="1" applyAlignment="1">
      <alignment vertical="center"/>
      <protection/>
    </xf>
    <xf numFmtId="0" fontId="3" fillId="0" borderId="0" xfId="65" applyFont="1">
      <alignment/>
      <protection/>
    </xf>
    <xf numFmtId="0" fontId="3" fillId="0" borderId="0" xfId="65" applyAlignment="1">
      <alignment horizontal="right"/>
      <protection/>
    </xf>
    <xf numFmtId="0" fontId="3" fillId="0" borderId="0" xfId="65" applyBorder="1" applyAlignment="1">
      <alignment horizontal="right"/>
      <protection/>
    </xf>
    <xf numFmtId="0" fontId="6" fillId="0" borderId="22" xfId="65" applyFont="1" applyBorder="1" applyAlignment="1">
      <alignment vertical="center"/>
      <protection/>
    </xf>
    <xf numFmtId="0" fontId="6" fillId="0" borderId="23" xfId="65" applyFont="1" applyBorder="1" applyAlignment="1">
      <alignment vertical="center"/>
      <protection/>
    </xf>
    <xf numFmtId="0" fontId="6" fillId="0" borderId="24" xfId="65" applyFont="1" applyBorder="1" applyAlignment="1">
      <alignment vertical="center"/>
      <protection/>
    </xf>
    <xf numFmtId="0" fontId="6" fillId="0" borderId="25" xfId="65" applyFont="1" applyBorder="1" applyAlignment="1">
      <alignment vertical="center"/>
      <protection/>
    </xf>
    <xf numFmtId="0" fontId="6" fillId="0" borderId="17" xfId="65" applyFont="1" applyBorder="1" applyAlignment="1">
      <alignment vertical="center"/>
      <protection/>
    </xf>
    <xf numFmtId="0" fontId="6" fillId="0" borderId="26" xfId="65" applyFont="1" applyBorder="1" applyAlignment="1">
      <alignment vertical="center"/>
      <protection/>
    </xf>
    <xf numFmtId="0" fontId="3" fillId="0" borderId="0" xfId="65" applyAlignment="1">
      <alignment vertical="center"/>
      <protection/>
    </xf>
    <xf numFmtId="0" fontId="3" fillId="0" borderId="16" xfId="65" applyBorder="1" applyAlignment="1">
      <alignment vertical="center"/>
      <protection/>
    </xf>
    <xf numFmtId="0" fontId="3" fillId="0" borderId="0" xfId="65" applyBorder="1" applyAlignment="1">
      <alignment vertical="center"/>
      <protection/>
    </xf>
    <xf numFmtId="0" fontId="12" fillId="0" borderId="27" xfId="65" applyFont="1" applyBorder="1" applyAlignment="1">
      <alignment vertical="center"/>
      <protection/>
    </xf>
    <xf numFmtId="0" fontId="12" fillId="0" borderId="0" xfId="65" applyFont="1" applyBorder="1">
      <alignment/>
      <protection/>
    </xf>
    <xf numFmtId="0" fontId="12" fillId="0" borderId="0" xfId="65" applyFont="1">
      <alignment/>
      <protection/>
    </xf>
    <xf numFmtId="0" fontId="3" fillId="0" borderId="27" xfId="65" applyBorder="1" applyAlignment="1">
      <alignment vertical="center"/>
      <protection/>
    </xf>
    <xf numFmtId="0" fontId="3" fillId="0" borderId="20" xfId="65" applyBorder="1" applyAlignment="1">
      <alignment vertical="center"/>
      <protection/>
    </xf>
    <xf numFmtId="0" fontId="3" fillId="0" borderId="10" xfId="65" applyBorder="1" applyAlignment="1">
      <alignment vertical="center"/>
      <protection/>
    </xf>
    <xf numFmtId="0" fontId="6" fillId="0" borderId="0" xfId="65" applyFont="1" applyFill="1" applyBorder="1" applyAlignment="1">
      <alignment horizontal="left" vertical="center"/>
      <protection/>
    </xf>
    <xf numFmtId="183" fontId="18" fillId="0" borderId="0" xfId="78" applyNumberFormat="1" applyFont="1" applyFill="1" applyBorder="1" applyAlignment="1">
      <alignment horizontal="right" vertical="top"/>
      <protection/>
    </xf>
    <xf numFmtId="186" fontId="18" fillId="0" borderId="0" xfId="78" applyNumberFormat="1" applyFont="1" applyFill="1" applyBorder="1" applyAlignment="1">
      <alignment horizontal="right" vertical="top"/>
      <protection/>
    </xf>
    <xf numFmtId="184" fontId="18" fillId="0" borderId="0" xfId="78" applyNumberFormat="1" applyFont="1" applyFill="1" applyBorder="1" applyAlignment="1">
      <alignment horizontal="right" vertical="top"/>
      <protection/>
    </xf>
    <xf numFmtId="0" fontId="6" fillId="0" borderId="22" xfId="65" applyFont="1" applyBorder="1" applyAlignment="1">
      <alignment vertical="center" wrapText="1"/>
      <protection/>
    </xf>
    <xf numFmtId="0" fontId="19" fillId="0" borderId="22" xfId="65" applyFont="1" applyBorder="1" applyAlignment="1">
      <alignment vertical="center" wrapText="1"/>
      <protection/>
    </xf>
    <xf numFmtId="0" fontId="19" fillId="0" borderId="24" xfId="65" applyFont="1" applyBorder="1" applyAlignment="1">
      <alignment vertical="center" wrapText="1"/>
      <protection/>
    </xf>
    <xf numFmtId="0" fontId="19" fillId="0" borderId="23" xfId="65" applyFont="1" applyBorder="1" applyAlignment="1">
      <alignment vertical="center" wrapText="1"/>
      <protection/>
    </xf>
    <xf numFmtId="0" fontId="19" fillId="0" borderId="0" xfId="65" applyFont="1" applyBorder="1" applyAlignment="1">
      <alignment vertical="center" wrapText="1"/>
      <protection/>
    </xf>
    <xf numFmtId="0" fontId="6" fillId="0" borderId="0" xfId="65" applyFont="1" applyBorder="1" applyAlignment="1">
      <alignment horizontal="center" vertical="center" wrapText="1"/>
      <protection/>
    </xf>
    <xf numFmtId="0" fontId="3" fillId="0" borderId="16" xfId="65" applyBorder="1">
      <alignment/>
      <protection/>
    </xf>
    <xf numFmtId="3" fontId="8" fillId="0" borderId="0" xfId="65" applyNumberFormat="1" applyFont="1" applyBorder="1" applyAlignment="1">
      <alignment horizontal="right" vertical="center"/>
      <protection/>
    </xf>
    <xf numFmtId="3" fontId="3" fillId="0" borderId="20" xfId="65" applyNumberFormat="1" applyBorder="1" applyAlignment="1">
      <alignment horizontal="right" vertical="center"/>
      <protection/>
    </xf>
    <xf numFmtId="0" fontId="3" fillId="0" borderId="10" xfId="65" applyBorder="1" applyAlignment="1">
      <alignment horizontal="right" vertical="center"/>
      <protection/>
    </xf>
    <xf numFmtId="0" fontId="3" fillId="0" borderId="0" xfId="65" applyAlignment="1">
      <alignment horizontal="right" vertical="center"/>
      <protection/>
    </xf>
    <xf numFmtId="0" fontId="3" fillId="0" borderId="0" xfId="65" applyBorder="1" applyAlignment="1">
      <alignment horizontal="right" vertical="center"/>
      <protection/>
    </xf>
    <xf numFmtId="0" fontId="20" fillId="0" borderId="0" xfId="65" applyFont="1">
      <alignment/>
      <protection/>
    </xf>
    <xf numFmtId="0" fontId="6" fillId="0" borderId="27" xfId="65" applyFont="1" applyBorder="1" applyAlignment="1" quotePrefix="1">
      <alignment horizontal="center" vertical="center"/>
      <protection/>
    </xf>
    <xf numFmtId="0" fontId="9" fillId="0" borderId="0" xfId="77" applyFont="1">
      <alignment/>
      <protection/>
    </xf>
    <xf numFmtId="0" fontId="10" fillId="0" borderId="0" xfId="77" applyFont="1">
      <alignment/>
      <protection/>
    </xf>
    <xf numFmtId="0" fontId="9" fillId="0" borderId="0" xfId="77" applyFont="1" applyFill="1">
      <alignment/>
      <protection/>
    </xf>
    <xf numFmtId="0" fontId="6" fillId="0" borderId="10" xfId="77" applyFont="1" applyBorder="1">
      <alignment/>
      <protection/>
    </xf>
    <xf numFmtId="0" fontId="7" fillId="0" borderId="10" xfId="77" applyFont="1" applyBorder="1">
      <alignment/>
      <protection/>
    </xf>
    <xf numFmtId="0" fontId="7" fillId="0" borderId="10" xfId="77" applyFont="1" applyFill="1" applyBorder="1">
      <alignment/>
      <protection/>
    </xf>
    <xf numFmtId="0" fontId="6" fillId="0" borderId="10" xfId="77" applyFont="1" applyBorder="1" applyAlignment="1">
      <alignment horizontal="right"/>
      <protection/>
    </xf>
    <xf numFmtId="0" fontId="7" fillId="0" borderId="0" xfId="77" applyFont="1">
      <alignment/>
      <protection/>
    </xf>
    <xf numFmtId="0" fontId="6" fillId="0" borderId="0" xfId="77" applyFont="1" applyBorder="1" applyAlignment="1">
      <alignment horizontal="center"/>
      <protection/>
    </xf>
    <xf numFmtId="0" fontId="6" fillId="0" borderId="16" xfId="77" applyFont="1" applyBorder="1" applyAlignment="1">
      <alignment horizontal="center"/>
      <protection/>
    </xf>
    <xf numFmtId="0" fontId="6" fillId="0" borderId="27" xfId="77" applyFont="1" applyBorder="1">
      <alignment/>
      <protection/>
    </xf>
    <xf numFmtId="0" fontId="7" fillId="0" borderId="0" xfId="77" applyFont="1" applyBorder="1">
      <alignment/>
      <protection/>
    </xf>
    <xf numFmtId="0" fontId="7" fillId="0" borderId="0" xfId="77" applyFont="1" applyFill="1">
      <alignment/>
      <protection/>
    </xf>
    <xf numFmtId="191" fontId="6" fillId="0" borderId="27" xfId="77" applyNumberFormat="1" applyFont="1" applyBorder="1" applyAlignment="1">
      <alignment horizontal="right"/>
      <protection/>
    </xf>
    <xf numFmtId="188" fontId="7" fillId="0" borderId="0" xfId="69" applyNumberFormat="1" applyFont="1" applyFill="1" applyBorder="1" applyAlignment="1" applyProtection="1">
      <alignment horizontal="right"/>
      <protection locked="0"/>
    </xf>
    <xf numFmtId="0" fontId="8" fillId="0" borderId="0" xfId="77" applyFont="1">
      <alignment/>
      <protection/>
    </xf>
    <xf numFmtId="0" fontId="6" fillId="0" borderId="19" xfId="77" applyFont="1" applyBorder="1">
      <alignment/>
      <protection/>
    </xf>
    <xf numFmtId="0" fontId="6" fillId="0" borderId="21" xfId="77" applyFont="1" applyBorder="1" applyAlignment="1">
      <alignment vertical="center"/>
      <protection/>
    </xf>
    <xf numFmtId="0" fontId="7" fillId="0" borderId="0" xfId="77" applyFont="1" applyAlignment="1">
      <alignment vertical="center"/>
      <protection/>
    </xf>
    <xf numFmtId="0" fontId="7" fillId="0" borderId="0" xfId="77" applyFont="1" applyFill="1" applyAlignment="1">
      <alignment vertical="center"/>
      <protection/>
    </xf>
    <xf numFmtId="0" fontId="6" fillId="0" borderId="0" xfId="77" applyFont="1">
      <alignment/>
      <protection/>
    </xf>
    <xf numFmtId="0" fontId="7" fillId="0" borderId="16" xfId="77" applyFont="1" applyBorder="1">
      <alignment/>
      <protection/>
    </xf>
    <xf numFmtId="0" fontId="7" fillId="0" borderId="0" xfId="77" applyFont="1" applyFill="1" applyBorder="1">
      <alignment/>
      <protection/>
    </xf>
    <xf numFmtId="0" fontId="7" fillId="0" borderId="20" xfId="77" applyFont="1" applyBorder="1">
      <alignment/>
      <protection/>
    </xf>
    <xf numFmtId="0" fontId="6" fillId="0" borderId="0" xfId="77" applyFont="1" applyBorder="1" applyAlignment="1">
      <alignment vertical="center"/>
      <protection/>
    </xf>
    <xf numFmtId="0" fontId="21" fillId="0" borderId="0" xfId="65" applyFont="1" applyAlignment="1">
      <alignment horizontal="left"/>
      <protection/>
    </xf>
    <xf numFmtId="0" fontId="6" fillId="0" borderId="29" xfId="65" applyFont="1" applyBorder="1" applyAlignment="1">
      <alignment horizontal="center" vertical="center"/>
      <protection/>
    </xf>
    <xf numFmtId="0" fontId="6" fillId="0" borderId="18" xfId="65" applyFont="1" applyBorder="1" applyAlignment="1">
      <alignment horizontal="left" vertical="center"/>
      <protection/>
    </xf>
    <xf numFmtId="0" fontId="3" fillId="0" borderId="28" xfId="65" applyFont="1" applyFill="1" applyBorder="1" applyAlignment="1">
      <alignment vertical="center"/>
      <protection/>
    </xf>
    <xf numFmtId="0" fontId="3" fillId="0" borderId="0" xfId="65" applyFont="1" applyFill="1" applyBorder="1" applyAlignment="1">
      <alignment vertical="center"/>
      <protection/>
    </xf>
    <xf numFmtId="188" fontId="16" fillId="0" borderId="0" xfId="69" applyNumberFormat="1" applyFont="1" applyAlignment="1">
      <alignment horizontal="right"/>
      <protection/>
    </xf>
    <xf numFmtId="188" fontId="8" fillId="0" borderId="0" xfId="69" applyNumberFormat="1" applyFont="1" applyAlignment="1">
      <alignment horizontal="right"/>
      <protection/>
    </xf>
    <xf numFmtId="188" fontId="7" fillId="0" borderId="0" xfId="69" applyNumberFormat="1" applyFont="1" applyAlignment="1">
      <alignment horizontal="right"/>
      <protection/>
    </xf>
    <xf numFmtId="0" fontId="7" fillId="0" borderId="16" xfId="65" applyFont="1" applyFill="1" applyBorder="1">
      <alignment/>
      <protection/>
    </xf>
    <xf numFmtId="0" fontId="7" fillId="0" borderId="0" xfId="65" applyFont="1" applyFill="1" applyBorder="1">
      <alignment/>
      <protection/>
    </xf>
    <xf numFmtId="196" fontId="7" fillId="0" borderId="16" xfId="65" applyNumberFormat="1" applyFont="1" applyFill="1" applyBorder="1" applyAlignment="1">
      <alignment horizontal="center" vertical="center"/>
      <protection/>
    </xf>
    <xf numFmtId="0" fontId="7" fillId="0" borderId="0" xfId="65" applyFont="1" applyFill="1" applyBorder="1" applyAlignment="1">
      <alignment horizontal="center" vertical="center"/>
      <protection/>
    </xf>
    <xf numFmtId="188" fontId="8" fillId="0" borderId="0" xfId="69" applyNumberFormat="1" applyFont="1" applyFill="1" applyAlignment="1" applyProtection="1">
      <alignment horizontal="right"/>
      <protection/>
    </xf>
    <xf numFmtId="188" fontId="7" fillId="0" borderId="0" xfId="69" applyNumberFormat="1" applyFont="1" applyFill="1" applyAlignment="1" applyProtection="1">
      <alignment horizontal="right"/>
      <protection locked="0"/>
    </xf>
    <xf numFmtId="188" fontId="6" fillId="0" borderId="0" xfId="69" applyNumberFormat="1" applyFont="1" applyFill="1" applyAlignment="1" applyProtection="1">
      <alignment horizontal="right"/>
      <protection/>
    </xf>
    <xf numFmtId="188" fontId="7" fillId="0" borderId="0" xfId="69" applyNumberFormat="1" applyFont="1" applyFill="1" applyAlignment="1" applyProtection="1">
      <alignment horizontal="right"/>
      <protection/>
    </xf>
    <xf numFmtId="0" fontId="3" fillId="0" borderId="0" xfId="65" applyFill="1">
      <alignment/>
      <protection/>
    </xf>
    <xf numFmtId="0" fontId="3" fillId="0" borderId="0" xfId="65" applyFill="1" applyBorder="1">
      <alignment/>
      <protection/>
    </xf>
    <xf numFmtId="0" fontId="6" fillId="0" borderId="13" xfId="65" applyFont="1" applyFill="1" applyBorder="1" applyAlignment="1">
      <alignment horizontal="center" vertical="center"/>
      <protection/>
    </xf>
    <xf numFmtId="0" fontId="6" fillId="0" borderId="11" xfId="65" applyFont="1" applyFill="1" applyBorder="1" applyAlignment="1">
      <alignment horizontal="center" vertical="center"/>
      <protection/>
    </xf>
    <xf numFmtId="0" fontId="7" fillId="0" borderId="28" xfId="65" applyFont="1" applyFill="1" applyBorder="1" applyAlignment="1">
      <alignment horizontal="center" vertical="center"/>
      <protection/>
    </xf>
    <xf numFmtId="0" fontId="7" fillId="0" borderId="0" xfId="65" applyFont="1">
      <alignment/>
      <protection/>
    </xf>
    <xf numFmtId="196" fontId="7" fillId="0" borderId="0" xfId="65" applyNumberFormat="1" applyFont="1" applyFill="1" applyBorder="1" applyAlignment="1">
      <alignment horizontal="right" vertical="center"/>
      <protection/>
    </xf>
    <xf numFmtId="196" fontId="7" fillId="0" borderId="0" xfId="65" applyNumberFormat="1" applyFont="1" applyFill="1" applyBorder="1" applyAlignment="1">
      <alignment horizontal="center" vertical="center"/>
      <protection/>
    </xf>
    <xf numFmtId="0" fontId="19" fillId="0" borderId="0" xfId="65" applyFont="1">
      <alignment/>
      <protection/>
    </xf>
    <xf numFmtId="0" fontId="22" fillId="0" borderId="0" xfId="65" applyFont="1">
      <alignment/>
      <protection/>
    </xf>
    <xf numFmtId="0" fontId="6" fillId="0" borderId="30"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25" xfId="65" applyFont="1" applyBorder="1" applyAlignment="1">
      <alignment horizontal="center" vertical="center"/>
      <protection/>
    </xf>
    <xf numFmtId="0" fontId="4" fillId="0" borderId="0" xfId="65" applyFont="1" applyAlignment="1">
      <alignment horizontal="center"/>
      <protection/>
    </xf>
    <xf numFmtId="0" fontId="6" fillId="0" borderId="24"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31" xfId="65" applyFont="1" applyBorder="1" applyAlignment="1">
      <alignment horizontal="center" vertical="center"/>
      <protection/>
    </xf>
    <xf numFmtId="0" fontId="6" fillId="0" borderId="32" xfId="65" applyFont="1" applyBorder="1" applyAlignment="1">
      <alignment horizontal="center" vertical="center"/>
      <protection/>
    </xf>
    <xf numFmtId="0" fontId="8" fillId="0" borderId="0" xfId="65" applyFont="1" applyBorder="1" applyAlignment="1">
      <alignment vertical="center"/>
      <protection/>
    </xf>
    <xf numFmtId="0" fontId="6" fillId="0" borderId="0" xfId="65" applyFont="1" applyFill="1" applyBorder="1" applyAlignment="1">
      <alignment horizontal="center" vertical="center"/>
      <protection/>
    </xf>
    <xf numFmtId="0" fontId="6" fillId="0" borderId="27" xfId="65" applyFont="1" applyFill="1" applyBorder="1" applyAlignment="1">
      <alignment horizontal="center" vertical="center"/>
      <protection/>
    </xf>
    <xf numFmtId="0" fontId="6" fillId="0" borderId="0" xfId="65" applyFont="1" applyBorder="1" applyAlignment="1">
      <alignment horizontal="center" vertical="center"/>
      <protection/>
    </xf>
    <xf numFmtId="0" fontId="6" fillId="0" borderId="0" xfId="65" applyFont="1" applyBorder="1" applyAlignment="1">
      <alignment horizontal="distributed" vertical="center"/>
      <protection/>
    </xf>
    <xf numFmtId="0" fontId="6" fillId="0" borderId="33" xfId="65" applyFont="1" applyBorder="1" applyAlignment="1">
      <alignment horizontal="center" vertical="center"/>
      <protection/>
    </xf>
    <xf numFmtId="186" fontId="3" fillId="0" borderId="0" xfId="65" applyNumberFormat="1">
      <alignment/>
      <protection/>
    </xf>
    <xf numFmtId="186" fontId="6" fillId="0" borderId="10" xfId="65" applyNumberFormat="1" applyFont="1" applyFill="1" applyBorder="1">
      <alignment/>
      <protection/>
    </xf>
    <xf numFmtId="186" fontId="6" fillId="0" borderId="0" xfId="65" applyNumberFormat="1" applyFont="1" applyAlignment="1">
      <alignment vertical="center"/>
      <protection/>
    </xf>
    <xf numFmtId="206" fontId="6" fillId="0" borderId="27" xfId="65" applyNumberFormat="1" applyFont="1" applyBorder="1" applyAlignment="1">
      <alignment horizontal="center" vertical="center"/>
      <protection/>
    </xf>
    <xf numFmtId="0" fontId="4" fillId="0" borderId="0" xfId="73" applyFont="1">
      <alignment/>
      <protection/>
    </xf>
    <xf numFmtId="0" fontId="23" fillId="0" borderId="0" xfId="73" applyFont="1" applyAlignment="1">
      <alignment horizontal="center"/>
      <protection/>
    </xf>
    <xf numFmtId="0" fontId="6" fillId="0" borderId="0" xfId="73" applyFont="1">
      <alignment/>
      <protection/>
    </xf>
    <xf numFmtId="0" fontId="6" fillId="0" borderId="10" xfId="73" applyFont="1" applyBorder="1">
      <alignment/>
      <protection/>
    </xf>
    <xf numFmtId="0" fontId="6" fillId="0" borderId="10" xfId="73" applyFont="1" applyBorder="1" applyAlignment="1">
      <alignment horizontal="right"/>
      <protection/>
    </xf>
    <xf numFmtId="0" fontId="6" fillId="0" borderId="0" xfId="73" applyFont="1" applyAlignment="1">
      <alignment vertical="center"/>
      <protection/>
    </xf>
    <xf numFmtId="0" fontId="6" fillId="0" borderId="15" xfId="73" applyFont="1" applyFill="1" applyBorder="1" applyAlignment="1">
      <alignment horizontal="center" vertical="center"/>
      <protection/>
    </xf>
    <xf numFmtId="0" fontId="6" fillId="0" borderId="14" xfId="73" applyFont="1" applyFill="1" applyBorder="1" applyAlignment="1">
      <alignment horizontal="center" vertical="center"/>
      <protection/>
    </xf>
    <xf numFmtId="0" fontId="6" fillId="0" borderId="11" xfId="73" applyFont="1" applyFill="1" applyBorder="1" applyAlignment="1">
      <alignment horizontal="center" vertical="center"/>
      <protection/>
    </xf>
    <xf numFmtId="0" fontId="6" fillId="0" borderId="17" xfId="73" applyFont="1" applyFill="1" applyBorder="1" applyAlignment="1">
      <alignment horizontal="center" vertical="center"/>
      <protection/>
    </xf>
    <xf numFmtId="0" fontId="6" fillId="0" borderId="25" xfId="73" applyFont="1" applyFill="1" applyBorder="1" applyAlignment="1">
      <alignment horizontal="center" vertical="center"/>
      <protection/>
    </xf>
    <xf numFmtId="0" fontId="6" fillId="0" borderId="29" xfId="73" applyFont="1" applyFill="1" applyBorder="1" applyAlignment="1">
      <alignment horizontal="center" vertical="center"/>
      <protection/>
    </xf>
    <xf numFmtId="176" fontId="6" fillId="0" borderId="27" xfId="72" applyNumberFormat="1" applyFont="1" applyBorder="1" applyAlignment="1">
      <alignment horizontal="center" vertical="center"/>
      <protection/>
    </xf>
    <xf numFmtId="38" fontId="7" fillId="0" borderId="16" xfId="73" applyNumberFormat="1" applyFont="1" applyFill="1" applyBorder="1" applyAlignment="1" applyProtection="1">
      <alignment vertical="center"/>
      <protection locked="0"/>
    </xf>
    <xf numFmtId="38" fontId="7" fillId="0" borderId="0" xfId="73" applyNumberFormat="1" applyFont="1" applyFill="1" applyAlignment="1" applyProtection="1">
      <alignment vertical="center"/>
      <protection locked="0"/>
    </xf>
    <xf numFmtId="3" fontId="7" fillId="0" borderId="0" xfId="73" applyNumberFormat="1" applyFont="1" applyFill="1" applyAlignment="1" applyProtection="1">
      <alignment vertical="center"/>
      <protection locked="0"/>
    </xf>
    <xf numFmtId="0" fontId="7" fillId="0" borderId="0" xfId="73" applyFont="1" applyAlignment="1">
      <alignment vertical="center"/>
      <protection/>
    </xf>
    <xf numFmtId="0" fontId="7" fillId="0" borderId="0" xfId="73" applyFont="1">
      <alignment/>
      <protection/>
    </xf>
    <xf numFmtId="0" fontId="6" fillId="0" borderId="27" xfId="72" applyNumberFormat="1" applyFont="1" applyBorder="1" applyAlignment="1" quotePrefix="1">
      <alignment horizontal="center" vertical="center"/>
      <protection/>
    </xf>
    <xf numFmtId="38" fontId="7" fillId="0" borderId="0" xfId="73" applyNumberFormat="1" applyFont="1" applyFill="1" applyBorder="1" applyAlignment="1" applyProtection="1">
      <alignment vertical="center"/>
      <protection locked="0"/>
    </xf>
    <xf numFmtId="3" fontId="7" fillId="0" borderId="0" xfId="73" applyNumberFormat="1" applyFont="1" applyFill="1" applyBorder="1" applyAlignment="1" applyProtection="1">
      <alignment vertical="center"/>
      <protection locked="0"/>
    </xf>
    <xf numFmtId="0" fontId="7" fillId="0" borderId="0" xfId="73" applyFont="1" applyBorder="1" applyAlignment="1">
      <alignment vertical="center"/>
      <protection/>
    </xf>
    <xf numFmtId="0" fontId="7" fillId="0" borderId="0" xfId="73" applyFont="1" applyBorder="1">
      <alignment/>
      <protection/>
    </xf>
    <xf numFmtId="0" fontId="8" fillId="0" borderId="19" xfId="72" applyNumberFormat="1" applyFont="1" applyBorder="1" applyAlignment="1" quotePrefix="1">
      <alignment horizontal="center" vertical="center"/>
      <protection/>
    </xf>
    <xf numFmtId="38" fontId="8" fillId="0" borderId="20" xfId="51" applyFont="1" applyFill="1" applyBorder="1" applyAlignment="1" applyProtection="1">
      <alignment vertical="center"/>
      <protection locked="0"/>
    </xf>
    <xf numFmtId="38" fontId="8" fillId="0" borderId="10" xfId="51" applyFont="1" applyFill="1" applyBorder="1" applyAlignment="1" applyProtection="1">
      <alignment vertical="center"/>
      <protection locked="0"/>
    </xf>
    <xf numFmtId="3" fontId="8" fillId="0" borderId="10" xfId="73" applyNumberFormat="1" applyFont="1" applyFill="1" applyBorder="1" applyAlignment="1" applyProtection="1">
      <alignment vertical="center"/>
      <protection locked="0"/>
    </xf>
    <xf numFmtId="0" fontId="8" fillId="0" borderId="0" xfId="73" applyFont="1" applyAlignment="1">
      <alignment vertical="center"/>
      <protection/>
    </xf>
    <xf numFmtId="0" fontId="8" fillId="0" borderId="0" xfId="73" applyFont="1">
      <alignment/>
      <protection/>
    </xf>
    <xf numFmtId="0" fontId="6" fillId="0" borderId="0" xfId="73" applyFont="1" applyFill="1">
      <alignment/>
      <protection/>
    </xf>
    <xf numFmtId="0" fontId="7" fillId="0" borderId="0" xfId="73" applyFont="1" applyFill="1">
      <alignment/>
      <protection/>
    </xf>
    <xf numFmtId="0" fontId="8" fillId="0" borderId="0" xfId="73" applyFont="1" applyFill="1" applyBorder="1">
      <alignment/>
      <protection/>
    </xf>
    <xf numFmtId="0" fontId="8" fillId="0" borderId="0" xfId="73" applyFont="1" applyBorder="1">
      <alignment/>
      <protection/>
    </xf>
    <xf numFmtId="0" fontId="6" fillId="0" borderId="0" xfId="73" applyFont="1" applyFill="1" applyBorder="1" applyAlignment="1">
      <alignment horizontal="center" vertical="center"/>
      <protection/>
    </xf>
    <xf numFmtId="0" fontId="6" fillId="0" borderId="0" xfId="73" applyFont="1" applyBorder="1" applyAlignment="1">
      <alignment horizontal="center" vertical="center"/>
      <protection/>
    </xf>
    <xf numFmtId="0" fontId="6" fillId="0" borderId="0" xfId="73" applyFont="1" applyFill="1" applyBorder="1">
      <alignment/>
      <protection/>
    </xf>
    <xf numFmtId="0" fontId="6" fillId="0" borderId="0" xfId="73" applyFont="1" applyBorder="1">
      <alignment/>
      <protection/>
    </xf>
    <xf numFmtId="0" fontId="7" fillId="0" borderId="0" xfId="73" applyFont="1" applyFill="1" applyBorder="1">
      <alignment/>
      <protection/>
    </xf>
    <xf numFmtId="0" fontId="6" fillId="0" borderId="21" xfId="73" applyFont="1" applyBorder="1" applyAlignment="1">
      <alignment vertical="center"/>
      <protection/>
    </xf>
    <xf numFmtId="0" fontId="6" fillId="0" borderId="0" xfId="73" applyFont="1" applyBorder="1" applyAlignment="1">
      <alignment vertical="center"/>
      <protection/>
    </xf>
    <xf numFmtId="0" fontId="6" fillId="0" borderId="0" xfId="73" applyFont="1" applyAlignment="1">
      <alignment/>
      <protection/>
    </xf>
    <xf numFmtId="38" fontId="6" fillId="0" borderId="0" xfId="73" applyNumberFormat="1" applyFont="1">
      <alignment/>
      <protection/>
    </xf>
    <xf numFmtId="0" fontId="6" fillId="0" borderId="18" xfId="73" applyFont="1" applyBorder="1" applyAlignment="1">
      <alignment horizontal="center" vertical="center"/>
      <protection/>
    </xf>
    <xf numFmtId="0" fontId="6" fillId="0" borderId="11" xfId="73" applyFont="1" applyBorder="1" applyAlignment="1">
      <alignment horizontal="center" vertical="center"/>
      <protection/>
    </xf>
    <xf numFmtId="0" fontId="6" fillId="0" borderId="29" xfId="73" applyFont="1" applyBorder="1" applyAlignment="1">
      <alignment horizontal="center" vertical="center"/>
      <protection/>
    </xf>
    <xf numFmtId="0" fontId="6" fillId="0" borderId="27" xfId="73" applyFont="1" applyFill="1" applyBorder="1" applyAlignment="1">
      <alignment horizontal="center" vertical="center"/>
      <protection/>
    </xf>
    <xf numFmtId="38" fontId="7" fillId="0" borderId="0" xfId="73" applyNumberFormat="1" applyFont="1" applyFill="1" applyBorder="1" applyAlignment="1" applyProtection="1">
      <alignment horizontal="right" vertical="center"/>
      <protection locked="0"/>
    </xf>
    <xf numFmtId="0" fontId="6" fillId="0" borderId="32" xfId="73" applyFont="1" applyBorder="1" applyAlignment="1">
      <alignment vertical="center"/>
      <protection/>
    </xf>
    <xf numFmtId="0" fontId="6" fillId="0" borderId="31" xfId="73" applyFont="1" applyBorder="1" applyAlignment="1">
      <alignment vertical="center"/>
      <protection/>
    </xf>
    <xf numFmtId="38" fontId="7" fillId="0" borderId="16" xfId="73" applyNumberFormat="1" applyFont="1" applyBorder="1" applyAlignment="1">
      <alignment vertical="center"/>
      <protection/>
    </xf>
    <xf numFmtId="38" fontId="7" fillId="0" borderId="0" xfId="73" applyNumberFormat="1" applyFont="1" applyAlignment="1">
      <alignment vertical="center"/>
      <protection/>
    </xf>
    <xf numFmtId="0" fontId="7" fillId="0" borderId="0" xfId="73" applyFont="1" applyAlignment="1">
      <alignment horizontal="right" vertical="center"/>
      <protection/>
    </xf>
    <xf numFmtId="38" fontId="7" fillId="0" borderId="0" xfId="73" applyNumberFormat="1" applyFont="1" applyBorder="1" applyAlignment="1">
      <alignment vertical="center"/>
      <protection/>
    </xf>
    <xf numFmtId="0" fontId="7" fillId="0" borderId="0" xfId="73" applyFont="1" applyBorder="1" applyAlignment="1">
      <alignment horizontal="right" vertical="center"/>
      <protection/>
    </xf>
    <xf numFmtId="38" fontId="8" fillId="0" borderId="20" xfId="51" applyFont="1" applyFill="1" applyBorder="1" applyAlignment="1">
      <alignment vertical="center"/>
    </xf>
    <xf numFmtId="38" fontId="8" fillId="0" borderId="10" xfId="51" applyFont="1" applyFill="1" applyBorder="1" applyAlignment="1">
      <alignment vertical="center"/>
    </xf>
    <xf numFmtId="0" fontId="8" fillId="0" borderId="0" xfId="73" applyFont="1" applyFill="1">
      <alignment/>
      <protection/>
    </xf>
    <xf numFmtId="0" fontId="25" fillId="0" borderId="0" xfId="73" applyFont="1" applyAlignment="1">
      <alignment horizontal="center"/>
      <protection/>
    </xf>
    <xf numFmtId="177" fontId="6" fillId="0" borderId="27" xfId="72" applyNumberFormat="1" applyFont="1" applyBorder="1" applyAlignment="1">
      <alignment horizontal="center" vertical="center"/>
      <protection/>
    </xf>
    <xf numFmtId="0" fontId="9" fillId="0" borderId="0" xfId="73" applyFont="1">
      <alignment/>
      <protection/>
    </xf>
    <xf numFmtId="0" fontId="8" fillId="0" borderId="27" xfId="72" applyNumberFormat="1" applyFont="1" applyBorder="1" applyAlignment="1" quotePrefix="1">
      <alignment horizontal="center" vertical="center"/>
      <protection/>
    </xf>
    <xf numFmtId="38" fontId="8" fillId="0" borderId="0" xfId="51" applyFont="1" applyBorder="1" applyAlignment="1">
      <alignment vertical="center"/>
    </xf>
    <xf numFmtId="0" fontId="26" fillId="0" borderId="0" xfId="73" applyFont="1">
      <alignment/>
      <protection/>
    </xf>
    <xf numFmtId="0" fontId="10" fillId="0" borderId="0" xfId="73" applyFont="1">
      <alignment/>
      <protection/>
    </xf>
    <xf numFmtId="38" fontId="8" fillId="0" borderId="16" xfId="51" applyFont="1" applyFill="1" applyBorder="1" applyAlignment="1">
      <alignment vertical="center"/>
    </xf>
    <xf numFmtId="38" fontId="8" fillId="0" borderId="0" xfId="51" applyFont="1" applyFill="1" applyBorder="1" applyAlignment="1">
      <alignment vertical="center"/>
    </xf>
    <xf numFmtId="0" fontId="26" fillId="0" borderId="0" xfId="73" applyFont="1" applyFill="1">
      <alignment/>
      <protection/>
    </xf>
    <xf numFmtId="0" fontId="3" fillId="0" borderId="16" xfId="73" applyFont="1" applyFill="1" applyBorder="1" applyAlignment="1">
      <alignment vertical="center"/>
      <protection/>
    </xf>
    <xf numFmtId="0" fontId="3" fillId="0" borderId="0" xfId="73" applyFont="1" applyFill="1" applyBorder="1" applyAlignment="1">
      <alignment vertical="center"/>
      <protection/>
    </xf>
    <xf numFmtId="38" fontId="7" fillId="0" borderId="16" xfId="73" applyNumberFormat="1" applyFont="1" applyFill="1" applyBorder="1" applyAlignment="1">
      <alignment vertical="center"/>
      <protection/>
    </xf>
    <xf numFmtId="38" fontId="7" fillId="0" borderId="0" xfId="73" applyNumberFormat="1" applyFont="1" applyFill="1" applyAlignment="1">
      <alignment vertical="center"/>
      <protection/>
    </xf>
    <xf numFmtId="0" fontId="10" fillId="0" borderId="0" xfId="73" applyFont="1" applyFill="1">
      <alignment/>
      <protection/>
    </xf>
    <xf numFmtId="0" fontId="26" fillId="0" borderId="19" xfId="73" applyFont="1" applyBorder="1" applyAlignment="1" quotePrefix="1">
      <alignment horizontal="center" vertical="center"/>
      <protection/>
    </xf>
    <xf numFmtId="38" fontId="26" fillId="0" borderId="10" xfId="51" applyFont="1" applyBorder="1" applyAlignment="1">
      <alignment vertical="center"/>
    </xf>
    <xf numFmtId="3" fontId="6" fillId="0" borderId="21" xfId="73" applyNumberFormat="1" applyFont="1" applyBorder="1" applyAlignment="1">
      <alignment vertical="center"/>
      <protection/>
    </xf>
    <xf numFmtId="0" fontId="6" fillId="0" borderId="0" xfId="73" applyFont="1" applyFill="1" applyBorder="1" applyAlignment="1">
      <alignment vertical="center"/>
      <protection/>
    </xf>
    <xf numFmtId="38" fontId="6" fillId="0" borderId="0" xfId="73" applyNumberFormat="1" applyFont="1" applyFill="1" applyBorder="1" applyAlignment="1">
      <alignment vertical="center"/>
      <protection/>
    </xf>
    <xf numFmtId="0" fontId="6" fillId="0" borderId="0" xfId="73" applyFont="1" applyFill="1" applyAlignment="1">
      <alignment vertical="center"/>
      <protection/>
    </xf>
    <xf numFmtId="0" fontId="6" fillId="0" borderId="10" xfId="73" applyFont="1" applyFill="1" applyBorder="1">
      <alignment/>
      <protection/>
    </xf>
    <xf numFmtId="38" fontId="8" fillId="0" borderId="10" xfId="51" applyFont="1" applyBorder="1" applyAlignment="1">
      <alignment vertical="center"/>
    </xf>
    <xf numFmtId="0" fontId="6" fillId="0" borderId="0" xfId="73" applyFont="1" applyFill="1" applyBorder="1" applyAlignment="1">
      <alignment vertical="top"/>
      <protection/>
    </xf>
    <xf numFmtId="38" fontId="6" fillId="0" borderId="0" xfId="73" applyNumberFormat="1" applyFont="1" applyFill="1" applyBorder="1" applyAlignment="1">
      <alignment vertical="top"/>
      <protection/>
    </xf>
    <xf numFmtId="0" fontId="6" fillId="0" borderId="0" xfId="73" applyFont="1" applyFill="1" applyAlignment="1">
      <alignment vertical="top"/>
      <protection/>
    </xf>
    <xf numFmtId="0" fontId="6" fillId="0" borderId="10" xfId="73" applyFont="1" applyFill="1" applyBorder="1" applyAlignment="1">
      <alignment horizontal="right"/>
      <protection/>
    </xf>
    <xf numFmtId="0" fontId="6" fillId="0" borderId="30" xfId="73" applyFont="1" applyFill="1" applyBorder="1" applyAlignment="1">
      <alignment horizontal="center" vertical="center"/>
      <protection/>
    </xf>
    <xf numFmtId="3" fontId="7" fillId="0" borderId="16" xfId="73" applyNumberFormat="1" applyFont="1" applyFill="1" applyBorder="1" applyAlignment="1">
      <alignment vertical="center"/>
      <protection/>
    </xf>
    <xf numFmtId="3" fontId="7" fillId="0" borderId="0" xfId="73" applyNumberFormat="1" applyFont="1" applyFill="1" applyBorder="1" applyAlignment="1">
      <alignment vertical="center"/>
      <protection/>
    </xf>
    <xf numFmtId="38" fontId="8" fillId="0" borderId="0" xfId="51" applyFont="1" applyFill="1" applyBorder="1" applyAlignment="1" applyProtection="1">
      <alignment vertical="center"/>
      <protection locked="0"/>
    </xf>
    <xf numFmtId="0" fontId="6" fillId="0" borderId="27" xfId="73" applyFont="1" applyFill="1" applyBorder="1" applyAlignment="1">
      <alignment horizontal="left" vertical="center"/>
      <protection/>
    </xf>
    <xf numFmtId="38" fontId="7" fillId="0" borderId="0" xfId="73" applyNumberFormat="1" applyFont="1" applyFill="1" applyAlignment="1" applyProtection="1">
      <alignment horizontal="right" vertical="center"/>
      <protection locked="0"/>
    </xf>
    <xf numFmtId="0" fontId="7" fillId="0" borderId="16" xfId="73" applyFont="1" applyFill="1" applyBorder="1" applyAlignment="1">
      <alignment vertical="center"/>
      <protection/>
    </xf>
    <xf numFmtId="0" fontId="7" fillId="0" borderId="0" xfId="73" applyFont="1" applyFill="1" applyAlignment="1">
      <alignment vertical="center"/>
      <protection/>
    </xf>
    <xf numFmtId="3" fontId="7" fillId="0" borderId="0" xfId="73" applyNumberFormat="1" applyFont="1" applyFill="1" applyAlignment="1">
      <alignment vertical="center"/>
      <protection/>
    </xf>
    <xf numFmtId="0" fontId="6" fillId="0" borderId="10" xfId="73" applyFont="1" applyBorder="1" applyAlignment="1">
      <alignment/>
      <protection/>
    </xf>
    <xf numFmtId="0" fontId="10" fillId="0" borderId="24" xfId="73" applyFont="1" applyBorder="1" applyAlignment="1">
      <alignment vertical="center"/>
      <protection/>
    </xf>
    <xf numFmtId="0" fontId="10" fillId="0" borderId="22" xfId="73" applyFont="1" applyFill="1" applyBorder="1" applyAlignment="1">
      <alignment vertical="center"/>
      <protection/>
    </xf>
    <xf numFmtId="0" fontId="10" fillId="0" borderId="15" xfId="73" applyFont="1" applyFill="1" applyBorder="1" applyAlignment="1">
      <alignment vertical="center"/>
      <protection/>
    </xf>
    <xf numFmtId="0" fontId="10" fillId="0" borderId="23" xfId="73" applyFont="1" applyFill="1" applyBorder="1" applyAlignment="1">
      <alignment vertical="center"/>
      <protection/>
    </xf>
    <xf numFmtId="0" fontId="10" fillId="0" borderId="27" xfId="73" applyFont="1" applyBorder="1" applyAlignment="1">
      <alignment horizontal="center" vertical="center"/>
      <protection/>
    </xf>
    <xf numFmtId="0" fontId="10" fillId="0" borderId="15" xfId="73" applyFont="1" applyFill="1" applyBorder="1" applyAlignment="1">
      <alignment horizontal="center" vertical="center"/>
      <protection/>
    </xf>
    <xf numFmtId="0" fontId="10" fillId="0" borderId="16" xfId="73" applyFont="1" applyFill="1" applyBorder="1" applyAlignment="1">
      <alignment horizontal="center" vertical="center"/>
      <protection/>
    </xf>
    <xf numFmtId="0" fontId="10" fillId="0" borderId="25" xfId="73" applyFont="1" applyFill="1" applyBorder="1" applyAlignment="1">
      <alignment horizontal="center" vertical="center"/>
      <protection/>
    </xf>
    <xf numFmtId="0" fontId="10" fillId="0" borderId="17" xfId="73" applyFont="1" applyFill="1" applyBorder="1" applyAlignment="1">
      <alignment horizontal="center" vertical="center"/>
      <protection/>
    </xf>
    <xf numFmtId="3" fontId="6" fillId="0" borderId="14" xfId="73" applyNumberFormat="1" applyFont="1" applyBorder="1" applyAlignment="1">
      <alignment vertical="center"/>
      <protection/>
    </xf>
    <xf numFmtId="3" fontId="6" fillId="0" borderId="28" xfId="73" applyNumberFormat="1" applyFont="1" applyBorder="1" applyAlignment="1">
      <alignment vertical="center"/>
      <protection/>
    </xf>
    <xf numFmtId="3" fontId="6" fillId="0" borderId="28" xfId="73" applyNumberFormat="1" applyFont="1" applyFill="1" applyBorder="1" applyAlignment="1">
      <alignment vertical="center"/>
      <protection/>
    </xf>
    <xf numFmtId="41" fontId="12" fillId="0" borderId="0" xfId="73" applyNumberFormat="1" applyFont="1" applyFill="1" applyBorder="1" applyAlignment="1">
      <alignment vertical="center"/>
      <protection/>
    </xf>
    <xf numFmtId="0" fontId="10" fillId="0" borderId="16" xfId="73" applyFont="1" applyFill="1" applyBorder="1" applyAlignment="1">
      <alignment vertical="center"/>
      <protection/>
    </xf>
    <xf numFmtId="0" fontId="10" fillId="0" borderId="24" xfId="73" applyFont="1" applyFill="1" applyBorder="1" applyAlignment="1">
      <alignment vertical="center"/>
      <protection/>
    </xf>
    <xf numFmtId="0" fontId="10" fillId="0" borderId="16" xfId="73" applyFont="1" applyFill="1" applyBorder="1" applyAlignment="1">
      <alignment horizontal="left" vertical="center"/>
      <protection/>
    </xf>
    <xf numFmtId="0" fontId="10" fillId="0" borderId="15" xfId="73" applyFont="1" applyFill="1" applyBorder="1" applyAlignment="1">
      <alignment horizontal="left" vertical="center"/>
      <protection/>
    </xf>
    <xf numFmtId="0" fontId="6" fillId="0" borderId="16" xfId="73" applyFont="1" applyFill="1" applyBorder="1" applyAlignment="1">
      <alignment horizontal="center" vertical="center"/>
      <protection/>
    </xf>
    <xf numFmtId="0" fontId="6" fillId="0" borderId="26" xfId="73" applyFont="1" applyFill="1" applyBorder="1" applyAlignment="1">
      <alignment vertical="center"/>
      <protection/>
    </xf>
    <xf numFmtId="3" fontId="6" fillId="0" borderId="0" xfId="73" applyNumberFormat="1" applyFont="1" applyFill="1" applyBorder="1" applyAlignment="1">
      <alignment vertical="center"/>
      <protection/>
    </xf>
    <xf numFmtId="0" fontId="10" fillId="0" borderId="27" xfId="73" applyFont="1" applyBorder="1" applyAlignment="1">
      <alignment horizontal="left" vertical="center"/>
      <protection/>
    </xf>
    <xf numFmtId="0" fontId="6" fillId="0" borderId="26" xfId="73" applyFont="1" applyBorder="1" applyAlignment="1">
      <alignment vertical="top" wrapText="1"/>
      <protection/>
    </xf>
    <xf numFmtId="38" fontId="27" fillId="0" borderId="0" xfId="73" applyNumberFormat="1" applyFont="1" applyFill="1">
      <alignment/>
      <protection/>
    </xf>
    <xf numFmtId="38" fontId="12" fillId="0" borderId="0" xfId="73" applyNumberFormat="1" applyFont="1" applyFill="1">
      <alignment/>
      <protection/>
    </xf>
    <xf numFmtId="0" fontId="12" fillId="0" borderId="0" xfId="73" applyFont="1" applyFill="1">
      <alignment/>
      <protection/>
    </xf>
    <xf numFmtId="198" fontId="8" fillId="0" borderId="27" xfId="72" applyNumberFormat="1" applyFont="1" applyBorder="1" applyAlignment="1">
      <alignment horizontal="center" vertical="center"/>
      <protection/>
    </xf>
    <xf numFmtId="41" fontId="27" fillId="0" borderId="16" xfId="73" applyNumberFormat="1" applyFont="1" applyFill="1" applyBorder="1" applyAlignment="1">
      <alignment horizontal="right" vertical="center"/>
      <protection/>
    </xf>
    <xf numFmtId="41" fontId="27" fillId="0" borderId="0" xfId="73" applyNumberFormat="1" applyFont="1" applyFill="1" applyBorder="1" applyAlignment="1">
      <alignment horizontal="right" vertical="center"/>
      <protection/>
    </xf>
    <xf numFmtId="41" fontId="27" fillId="0" borderId="0" xfId="73" applyNumberFormat="1" applyFont="1" applyFill="1" applyBorder="1" applyAlignment="1">
      <alignment vertical="center"/>
      <protection/>
    </xf>
    <xf numFmtId="0" fontId="27" fillId="0" borderId="0" xfId="73" applyFont="1" applyFill="1">
      <alignment/>
      <protection/>
    </xf>
    <xf numFmtId="180" fontId="6" fillId="0" borderId="27" xfId="73" applyNumberFormat="1" applyFont="1" applyFill="1" applyBorder="1" applyAlignment="1">
      <alignment horizontal="center" vertical="center"/>
      <protection/>
    </xf>
    <xf numFmtId="0" fontId="6" fillId="0" borderId="27" xfId="73" applyFont="1" applyFill="1" applyBorder="1" applyAlignment="1" quotePrefix="1">
      <alignment horizontal="center" vertical="center"/>
      <protection/>
    </xf>
    <xf numFmtId="181" fontId="6" fillId="0" borderId="27" xfId="73" applyNumberFormat="1" applyFont="1" applyFill="1" applyBorder="1" applyAlignment="1">
      <alignment horizontal="center" vertical="center"/>
      <protection/>
    </xf>
    <xf numFmtId="0" fontId="6" fillId="0" borderId="19" xfId="73" applyFont="1" applyFill="1" applyBorder="1" applyAlignment="1">
      <alignment horizontal="center" vertical="center"/>
      <protection/>
    </xf>
    <xf numFmtId="3" fontId="7" fillId="0" borderId="20" xfId="73" applyNumberFormat="1" applyFont="1" applyFill="1" applyBorder="1" applyAlignment="1">
      <alignment vertical="center"/>
      <protection/>
    </xf>
    <xf numFmtId="0" fontId="7" fillId="0" borderId="10" xfId="73" applyFont="1" applyFill="1" applyBorder="1" applyAlignment="1">
      <alignment vertical="center"/>
      <protection/>
    </xf>
    <xf numFmtId="0" fontId="6" fillId="0" borderId="10" xfId="73" applyFont="1" applyFill="1" applyBorder="1" applyAlignment="1">
      <alignment vertical="center"/>
      <protection/>
    </xf>
    <xf numFmtId="38" fontId="6" fillId="0" borderId="10" xfId="73" applyNumberFormat="1" applyFont="1" applyFill="1" applyBorder="1" applyAlignment="1">
      <alignment vertical="center"/>
      <protection/>
    </xf>
    <xf numFmtId="0" fontId="6" fillId="0" borderId="21" xfId="73" applyFont="1" applyFill="1" applyBorder="1" applyAlignment="1">
      <alignment vertical="center"/>
      <protection/>
    </xf>
    <xf numFmtId="38" fontId="6" fillId="0" borderId="0" xfId="73" applyNumberFormat="1" applyFont="1" applyFill="1">
      <alignment/>
      <protection/>
    </xf>
    <xf numFmtId="0" fontId="8" fillId="0" borderId="18" xfId="73" applyFont="1" applyFill="1" applyBorder="1" applyAlignment="1">
      <alignment horizontal="center" vertical="center"/>
      <protection/>
    </xf>
    <xf numFmtId="41" fontId="27" fillId="0" borderId="0" xfId="73" applyNumberFormat="1" applyFont="1" applyFill="1">
      <alignment/>
      <protection/>
    </xf>
    <xf numFmtId="41" fontId="27" fillId="0" borderId="0" xfId="51" applyNumberFormat="1" applyFont="1" applyFill="1" applyBorder="1" applyAlignment="1" applyProtection="1">
      <alignment horizontal="right" vertical="center"/>
      <protection locked="0"/>
    </xf>
    <xf numFmtId="0" fontId="6" fillId="0" borderId="19" xfId="73" applyFont="1" applyFill="1" applyBorder="1" applyAlignment="1">
      <alignment vertical="center"/>
      <protection/>
    </xf>
    <xf numFmtId="3" fontId="6" fillId="0" borderId="10" xfId="73" applyNumberFormat="1" applyFont="1" applyFill="1" applyBorder="1" applyAlignment="1">
      <alignment vertical="center"/>
      <protection/>
    </xf>
    <xf numFmtId="0" fontId="6" fillId="0" borderId="21" xfId="73" applyFont="1" applyFill="1" applyBorder="1" applyAlignment="1">
      <alignment vertical="top"/>
      <protection/>
    </xf>
    <xf numFmtId="38" fontId="6" fillId="0" borderId="21" xfId="73" applyNumberFormat="1" applyFont="1" applyFill="1" applyBorder="1" applyAlignment="1">
      <alignment vertical="top"/>
      <protection/>
    </xf>
    <xf numFmtId="0" fontId="6" fillId="0" borderId="0" xfId="74" applyFont="1">
      <alignment/>
      <protection/>
    </xf>
    <xf numFmtId="0" fontId="25" fillId="0" borderId="0" xfId="65" applyFont="1" applyAlignment="1">
      <alignment horizontal="center"/>
      <protection/>
    </xf>
    <xf numFmtId="0" fontId="6" fillId="0" borderId="10" xfId="74" applyFont="1" applyBorder="1">
      <alignment/>
      <protection/>
    </xf>
    <xf numFmtId="0" fontId="6" fillId="0" borderId="10" xfId="74" applyFont="1" applyBorder="1" applyAlignment="1">
      <alignment horizontal="right"/>
      <protection/>
    </xf>
    <xf numFmtId="0" fontId="6" fillId="0" borderId="34" xfId="74" applyFont="1" applyBorder="1" applyAlignment="1">
      <alignment horizontal="center" vertical="center"/>
      <protection/>
    </xf>
    <xf numFmtId="0" fontId="6" fillId="0" borderId="32" xfId="74" applyFont="1" applyBorder="1" applyAlignment="1">
      <alignment horizontal="center" vertical="center"/>
      <protection/>
    </xf>
    <xf numFmtId="0" fontId="6" fillId="0" borderId="16" xfId="74" applyFont="1" applyBorder="1" applyAlignment="1">
      <alignment horizontal="center" vertical="center"/>
      <protection/>
    </xf>
    <xf numFmtId="0" fontId="6" fillId="0" borderId="0" xfId="74" applyFont="1" applyBorder="1" applyAlignment="1">
      <alignment horizontal="center" vertical="center"/>
      <protection/>
    </xf>
    <xf numFmtId="0" fontId="6" fillId="0" borderId="0" xfId="72" applyFont="1" applyAlignment="1">
      <alignment horizontal="right" vertical="center"/>
      <protection/>
    </xf>
    <xf numFmtId="0" fontId="6" fillId="0" borderId="0" xfId="72" applyFont="1" applyAlignment="1">
      <alignment horizontal="center" vertical="center"/>
      <protection/>
    </xf>
    <xf numFmtId="0" fontId="6" fillId="0" borderId="27" xfId="72" applyFont="1" applyBorder="1" applyAlignment="1">
      <alignment vertical="center"/>
      <protection/>
    </xf>
    <xf numFmtId="3" fontId="7" fillId="0" borderId="16" xfId="74" applyNumberFormat="1" applyFont="1" applyBorder="1" applyAlignment="1">
      <alignment vertical="center"/>
      <protection/>
    </xf>
    <xf numFmtId="3" fontId="7" fillId="0" borderId="0" xfId="74" applyNumberFormat="1" applyFont="1" applyAlignment="1">
      <alignment vertical="center"/>
      <protection/>
    </xf>
    <xf numFmtId="0" fontId="7" fillId="0" borderId="0" xfId="74" applyFont="1">
      <alignment/>
      <protection/>
    </xf>
    <xf numFmtId="0" fontId="6" fillId="0" borderId="0" xfId="72" applyFont="1" applyBorder="1" applyAlignment="1" quotePrefix="1">
      <alignment horizontal="center" vertical="center"/>
      <protection/>
    </xf>
    <xf numFmtId="3" fontId="7" fillId="0" borderId="0" xfId="74" applyNumberFormat="1" applyFont="1" applyAlignment="1" applyProtection="1">
      <alignment vertical="center"/>
      <protection locked="0"/>
    </xf>
    <xf numFmtId="0" fontId="8" fillId="0" borderId="0" xfId="72" applyFont="1" applyBorder="1" applyAlignment="1" quotePrefix="1">
      <alignment horizontal="center" vertical="center"/>
      <protection/>
    </xf>
    <xf numFmtId="0" fontId="8" fillId="0" borderId="27" xfId="65" applyFont="1" applyBorder="1" applyAlignment="1" quotePrefix="1">
      <alignment horizontal="center" vertical="center"/>
      <protection/>
    </xf>
    <xf numFmtId="3" fontId="8" fillId="0" borderId="16" xfId="74" applyNumberFormat="1" applyFont="1" applyBorder="1" applyAlignment="1">
      <alignment vertical="center"/>
      <protection/>
    </xf>
    <xf numFmtId="3" fontId="8" fillId="0" borderId="0" xfId="74" applyNumberFormat="1" applyFont="1" applyBorder="1" applyAlignment="1" applyProtection="1">
      <alignment vertical="center"/>
      <protection locked="0"/>
    </xf>
    <xf numFmtId="0" fontId="8" fillId="0" borderId="0" xfId="74" applyFont="1">
      <alignment/>
      <protection/>
    </xf>
    <xf numFmtId="0" fontId="6" fillId="0" borderId="0" xfId="74" applyFont="1" applyBorder="1" applyAlignment="1">
      <alignment vertical="center"/>
      <protection/>
    </xf>
    <xf numFmtId="190" fontId="6" fillId="0" borderId="0" xfId="65" applyNumberFormat="1" applyFont="1" applyAlignment="1">
      <alignment horizontal="right" vertical="center"/>
      <protection/>
    </xf>
    <xf numFmtId="3" fontId="7" fillId="0" borderId="0" xfId="74" applyNumberFormat="1" applyFont="1" applyBorder="1" applyAlignment="1" applyProtection="1">
      <alignment vertical="center"/>
      <protection locked="0"/>
    </xf>
    <xf numFmtId="0" fontId="6" fillId="0" borderId="0" xfId="65" applyFont="1" applyAlignment="1">
      <alignment horizontal="right" vertical="center"/>
      <protection/>
    </xf>
    <xf numFmtId="3" fontId="6" fillId="0" borderId="10" xfId="74" applyNumberFormat="1" applyFont="1" applyBorder="1" applyAlignment="1">
      <alignment vertical="center"/>
      <protection/>
    </xf>
    <xf numFmtId="0" fontId="6" fillId="0" borderId="21" xfId="74" applyFont="1" applyBorder="1">
      <alignment/>
      <protection/>
    </xf>
    <xf numFmtId="0" fontId="6" fillId="0" borderId="0" xfId="74" applyFont="1" applyBorder="1">
      <alignment/>
      <protection/>
    </xf>
    <xf numFmtId="0" fontId="6" fillId="0" borderId="0" xfId="72" applyFont="1">
      <alignment/>
      <protection/>
    </xf>
    <xf numFmtId="0" fontId="6" fillId="0" borderId="0" xfId="72" applyFont="1" applyAlignment="1">
      <alignment vertical="center"/>
      <protection/>
    </xf>
    <xf numFmtId="3" fontId="6" fillId="0" borderId="0" xfId="74" applyNumberFormat="1" applyFont="1">
      <alignment/>
      <protection/>
    </xf>
    <xf numFmtId="0" fontId="23" fillId="33" borderId="0" xfId="65" applyFont="1" applyFill="1" applyBorder="1" applyAlignment="1">
      <alignment horizontal="right"/>
      <protection/>
    </xf>
    <xf numFmtId="0" fontId="23" fillId="33" borderId="0" xfId="65" applyFont="1" applyFill="1" applyAlignment="1">
      <alignment horizontal="left"/>
      <protection/>
    </xf>
    <xf numFmtId="0" fontId="23" fillId="33" borderId="0" xfId="65" applyFont="1" applyFill="1">
      <alignment/>
      <protection/>
    </xf>
    <xf numFmtId="0" fontId="23" fillId="33" borderId="0" xfId="65" applyFont="1" applyFill="1" applyAlignment="1">
      <alignment horizontal="right"/>
      <protection/>
    </xf>
    <xf numFmtId="0" fontId="10" fillId="33" borderId="0" xfId="65" applyFont="1" applyFill="1">
      <alignment/>
      <protection/>
    </xf>
    <xf numFmtId="0" fontId="6" fillId="33" borderId="0" xfId="65" applyFont="1" applyFill="1">
      <alignment/>
      <protection/>
    </xf>
    <xf numFmtId="0" fontId="25" fillId="33" borderId="0" xfId="65" applyFont="1" applyFill="1" applyAlignment="1">
      <alignment horizontal="center"/>
      <protection/>
    </xf>
    <xf numFmtId="0" fontId="10" fillId="33" borderId="10" xfId="65" applyFont="1" applyFill="1" applyBorder="1">
      <alignment/>
      <protection/>
    </xf>
    <xf numFmtId="0" fontId="10" fillId="33" borderId="0" xfId="65" applyFont="1" applyFill="1" applyBorder="1">
      <alignment/>
      <protection/>
    </xf>
    <xf numFmtId="0" fontId="10" fillId="33" borderId="10" xfId="65" applyFont="1" applyFill="1" applyBorder="1" applyAlignment="1">
      <alignment horizontal="right"/>
      <protection/>
    </xf>
    <xf numFmtId="0" fontId="6" fillId="33" borderId="32" xfId="65" applyFont="1" applyFill="1" applyBorder="1" applyAlignment="1">
      <alignment vertical="center"/>
      <protection/>
    </xf>
    <xf numFmtId="0" fontId="6" fillId="33" borderId="31" xfId="65" applyFont="1" applyFill="1" applyBorder="1" applyAlignment="1">
      <alignment vertical="center"/>
      <protection/>
    </xf>
    <xf numFmtId="0" fontId="6" fillId="33" borderId="0" xfId="65" applyFont="1" applyFill="1" applyBorder="1" applyAlignment="1">
      <alignment vertical="center"/>
      <protection/>
    </xf>
    <xf numFmtId="0" fontId="6" fillId="33" borderId="0" xfId="65" applyFont="1" applyFill="1" applyBorder="1">
      <alignment/>
      <protection/>
    </xf>
    <xf numFmtId="0" fontId="6" fillId="33" borderId="25" xfId="65" applyFont="1" applyFill="1" applyBorder="1" applyAlignment="1">
      <alignment horizontal="center" vertical="center"/>
      <protection/>
    </xf>
    <xf numFmtId="0" fontId="6" fillId="33" borderId="11" xfId="65" applyFont="1" applyFill="1" applyBorder="1" applyAlignment="1">
      <alignment vertical="center"/>
      <protection/>
    </xf>
    <xf numFmtId="0" fontId="6" fillId="33" borderId="12" xfId="65" applyFont="1" applyFill="1" applyBorder="1" applyAlignment="1">
      <alignment vertical="center"/>
      <protection/>
    </xf>
    <xf numFmtId="0" fontId="6" fillId="33" borderId="13" xfId="65" applyFont="1" applyFill="1" applyBorder="1" applyAlignment="1">
      <alignment vertical="center"/>
      <protection/>
    </xf>
    <xf numFmtId="0" fontId="6" fillId="33" borderId="14" xfId="65" applyFont="1" applyFill="1" applyBorder="1" applyAlignment="1">
      <alignment horizontal="center" vertical="center"/>
      <protection/>
    </xf>
    <xf numFmtId="0" fontId="6" fillId="33" borderId="0" xfId="65" applyFont="1" applyFill="1" applyBorder="1" applyAlignment="1">
      <alignment horizontal="center" vertical="center"/>
      <protection/>
    </xf>
    <xf numFmtId="0" fontId="6" fillId="33" borderId="17" xfId="65" applyFont="1" applyFill="1" applyBorder="1" applyAlignment="1">
      <alignment horizontal="center" vertical="center"/>
      <protection/>
    </xf>
    <xf numFmtId="0" fontId="6" fillId="33" borderId="30" xfId="65" applyFont="1" applyFill="1" applyBorder="1" applyAlignment="1">
      <alignment horizontal="center" vertical="center"/>
      <protection/>
    </xf>
    <xf numFmtId="0" fontId="6" fillId="33" borderId="0" xfId="72" applyFont="1" applyFill="1" applyAlignment="1">
      <alignment horizontal="right" vertical="center"/>
      <protection/>
    </xf>
    <xf numFmtId="0" fontId="6" fillId="33" borderId="0" xfId="72" applyFont="1" applyFill="1" applyAlignment="1">
      <alignment horizontal="center" vertical="center"/>
      <protection/>
    </xf>
    <xf numFmtId="0" fontId="6" fillId="33" borderId="27" xfId="72" applyFont="1" applyFill="1" applyBorder="1" applyAlignment="1">
      <alignment vertical="center"/>
      <protection/>
    </xf>
    <xf numFmtId="3" fontId="7" fillId="33" borderId="16" xfId="65" applyNumberFormat="1" applyFont="1" applyFill="1" applyBorder="1" applyAlignment="1">
      <alignment vertical="center"/>
      <protection/>
    </xf>
    <xf numFmtId="3" fontId="7" fillId="33" borderId="0" xfId="65" applyNumberFormat="1" applyFont="1" applyFill="1" applyAlignment="1">
      <alignment vertical="center"/>
      <protection/>
    </xf>
    <xf numFmtId="41" fontId="7" fillId="33" borderId="0" xfId="65" applyNumberFormat="1" applyFont="1" applyFill="1" applyAlignment="1" applyProtection="1">
      <alignment horizontal="right" vertical="center"/>
      <protection locked="0"/>
    </xf>
    <xf numFmtId="41" fontId="7" fillId="33" borderId="0" xfId="65" applyNumberFormat="1" applyFont="1" applyFill="1" applyAlignment="1">
      <alignment vertical="center"/>
      <protection/>
    </xf>
    <xf numFmtId="0" fontId="6" fillId="33" borderId="0" xfId="65" applyFont="1" applyFill="1" applyAlignment="1">
      <alignment vertical="center"/>
      <protection/>
    </xf>
    <xf numFmtId="0" fontId="6" fillId="33" borderId="0" xfId="72" applyFont="1" applyFill="1" applyBorder="1" applyAlignment="1" quotePrefix="1">
      <alignment horizontal="center" vertical="center"/>
      <protection/>
    </xf>
    <xf numFmtId="0" fontId="6" fillId="33" borderId="27" xfId="65" applyFont="1" applyFill="1" applyBorder="1" applyAlignment="1" quotePrefix="1">
      <alignment horizontal="center" vertical="center"/>
      <protection/>
    </xf>
    <xf numFmtId="0" fontId="8" fillId="33" borderId="0" xfId="65" applyFont="1" applyFill="1" applyAlignment="1">
      <alignment vertical="center"/>
      <protection/>
    </xf>
    <xf numFmtId="0" fontId="8" fillId="33" borderId="0" xfId="72" applyFont="1" applyFill="1" applyBorder="1" applyAlignment="1" quotePrefix="1">
      <alignment horizontal="center" vertical="center"/>
      <protection/>
    </xf>
    <xf numFmtId="3" fontId="8" fillId="33" borderId="0" xfId="69" applyNumberFormat="1" applyFont="1" applyFill="1">
      <alignment vertical="center"/>
      <protection/>
    </xf>
    <xf numFmtId="38" fontId="8" fillId="33" borderId="0" xfId="51" applyFont="1" applyFill="1" applyAlignment="1">
      <alignment vertical="center"/>
    </xf>
    <xf numFmtId="0" fontId="26" fillId="33" borderId="0" xfId="69" applyFont="1" applyFill="1" applyAlignment="1">
      <alignment/>
      <protection/>
    </xf>
    <xf numFmtId="0" fontId="26" fillId="33" borderId="0" xfId="65" applyFont="1" applyFill="1">
      <alignment/>
      <protection/>
    </xf>
    <xf numFmtId="0" fontId="6" fillId="33" borderId="27" xfId="65" applyFont="1" applyFill="1" applyBorder="1" applyAlignment="1">
      <alignment horizontal="center" vertical="center"/>
      <protection/>
    </xf>
    <xf numFmtId="3" fontId="6" fillId="33" borderId="16" xfId="65" applyNumberFormat="1" applyFont="1" applyFill="1" applyBorder="1" applyAlignment="1">
      <alignment vertical="center"/>
      <protection/>
    </xf>
    <xf numFmtId="3" fontId="6" fillId="33" borderId="0" xfId="65" applyNumberFormat="1" applyFont="1" applyFill="1" applyAlignment="1">
      <alignment vertical="center"/>
      <protection/>
    </xf>
    <xf numFmtId="41" fontId="6" fillId="33" borderId="0" xfId="65" applyNumberFormat="1" applyFont="1" applyFill="1" applyAlignment="1">
      <alignment vertical="center"/>
      <protection/>
    </xf>
    <xf numFmtId="190" fontId="6" fillId="33" borderId="0" xfId="65" applyNumberFormat="1" applyFont="1" applyFill="1" applyAlignment="1">
      <alignment horizontal="right" vertical="center"/>
      <protection/>
    </xf>
    <xf numFmtId="0" fontId="6" fillId="33" borderId="0" xfId="65" applyFont="1" applyFill="1" applyAlignment="1">
      <alignment horizontal="center" vertical="center"/>
      <protection/>
    </xf>
    <xf numFmtId="0" fontId="6" fillId="33" borderId="27" xfId="65" applyFont="1" applyFill="1" applyBorder="1" applyAlignment="1">
      <alignment vertical="center"/>
      <protection/>
    </xf>
    <xf numFmtId="3" fontId="7" fillId="33" borderId="0" xfId="65" applyNumberFormat="1" applyFont="1" applyFill="1" applyAlignment="1" applyProtection="1">
      <alignment horizontal="right" vertical="center"/>
      <protection locked="0"/>
    </xf>
    <xf numFmtId="41" fontId="10" fillId="33" borderId="0" xfId="65" applyNumberFormat="1" applyFont="1" applyFill="1" applyBorder="1" applyAlignment="1" applyProtection="1">
      <alignment horizontal="right" vertical="center"/>
      <protection locked="0"/>
    </xf>
    <xf numFmtId="0" fontId="6" fillId="33" borderId="0" xfId="65" applyFont="1" applyFill="1" applyAlignment="1">
      <alignment horizontal="right" vertical="center"/>
      <protection/>
    </xf>
    <xf numFmtId="3" fontId="7" fillId="33" borderId="16" xfId="65" applyNumberFormat="1" applyFont="1" applyFill="1" applyBorder="1" applyAlignment="1" applyProtection="1">
      <alignment vertical="center"/>
      <protection locked="0"/>
    </xf>
    <xf numFmtId="3" fontId="7" fillId="33" borderId="0" xfId="65" applyNumberFormat="1" applyFont="1" applyFill="1" applyAlignment="1" applyProtection="1">
      <alignment vertical="center"/>
      <protection locked="0"/>
    </xf>
    <xf numFmtId="0" fontId="7" fillId="33" borderId="0" xfId="65" applyFont="1" applyFill="1" applyAlignment="1">
      <alignment vertical="center"/>
      <protection/>
    </xf>
    <xf numFmtId="0" fontId="7" fillId="33" borderId="0" xfId="65" applyFont="1" applyFill="1" applyAlignment="1">
      <alignment horizontal="right" vertical="center"/>
      <protection/>
    </xf>
    <xf numFmtId="0" fontId="6" fillId="33" borderId="10" xfId="65" applyFont="1" applyFill="1" applyBorder="1">
      <alignment/>
      <protection/>
    </xf>
    <xf numFmtId="0" fontId="6" fillId="33" borderId="10" xfId="65" applyFont="1" applyFill="1" applyBorder="1" applyAlignment="1">
      <alignment horizontal="center" vertical="center"/>
      <protection/>
    </xf>
    <xf numFmtId="0" fontId="6" fillId="33" borderId="19" xfId="65" applyFont="1" applyFill="1" applyBorder="1" applyAlignment="1">
      <alignment vertical="center"/>
      <protection/>
    </xf>
    <xf numFmtId="3" fontId="7" fillId="33" borderId="20" xfId="65" applyNumberFormat="1" applyFont="1" applyFill="1" applyBorder="1" applyAlignment="1" applyProtection="1">
      <alignment vertical="center"/>
      <protection locked="0"/>
    </xf>
    <xf numFmtId="3" fontId="7" fillId="33" borderId="10" xfId="65" applyNumberFormat="1" applyFont="1" applyFill="1" applyBorder="1" applyAlignment="1" applyProtection="1">
      <alignment vertical="center"/>
      <protection locked="0"/>
    </xf>
    <xf numFmtId="3" fontId="7" fillId="33" borderId="10" xfId="65" applyNumberFormat="1" applyFont="1" applyFill="1" applyBorder="1" applyAlignment="1" applyProtection="1">
      <alignment horizontal="right" vertical="center"/>
      <protection locked="0"/>
    </xf>
    <xf numFmtId="0" fontId="6" fillId="33" borderId="21" xfId="65" applyFont="1" applyFill="1" applyBorder="1" applyAlignment="1">
      <alignment vertical="center"/>
      <protection/>
    </xf>
    <xf numFmtId="0" fontId="10" fillId="33" borderId="0" xfId="65" applyFont="1" applyFill="1" applyAlignment="1">
      <alignment vertical="center"/>
      <protection/>
    </xf>
    <xf numFmtId="0" fontId="10" fillId="33" borderId="0" xfId="65" applyFont="1" applyFill="1" applyBorder="1" applyAlignment="1">
      <alignment vertical="center"/>
      <protection/>
    </xf>
    <xf numFmtId="3" fontId="10" fillId="33" borderId="0" xfId="65" applyNumberFormat="1" applyFont="1" applyFill="1" applyAlignment="1">
      <alignment vertical="center"/>
      <protection/>
    </xf>
    <xf numFmtId="3" fontId="7" fillId="33" borderId="0" xfId="65" applyNumberFormat="1" applyFont="1" applyFill="1" applyBorder="1" applyAlignment="1" applyProtection="1">
      <alignment horizontal="right" vertical="center"/>
      <protection locked="0"/>
    </xf>
    <xf numFmtId="3" fontId="8" fillId="33" borderId="0" xfId="69" applyNumberFormat="1" applyFont="1" applyFill="1" applyAlignment="1">
      <alignment horizontal="right" vertical="center"/>
      <protection/>
    </xf>
    <xf numFmtId="3" fontId="7" fillId="33" borderId="0" xfId="65" applyNumberFormat="1" applyFont="1" applyFill="1" applyAlignment="1">
      <alignment horizontal="right" vertical="center"/>
      <protection/>
    </xf>
    <xf numFmtId="41" fontId="7" fillId="0" borderId="0" xfId="73" applyNumberFormat="1" applyFont="1" applyFill="1" applyBorder="1" applyAlignment="1">
      <alignment horizontal="right" vertical="center"/>
      <protection/>
    </xf>
    <xf numFmtId="0" fontId="9" fillId="0" borderId="0" xfId="77" applyFont="1" applyAlignment="1">
      <alignment horizontal="right"/>
      <protection/>
    </xf>
    <xf numFmtId="0" fontId="7" fillId="0" borderId="0" xfId="77" applyFont="1" applyAlignment="1">
      <alignment horizontal="right"/>
      <protection/>
    </xf>
    <xf numFmtId="0" fontId="7" fillId="0" borderId="10" xfId="77" applyFont="1" applyBorder="1" applyAlignment="1">
      <alignment horizontal="right"/>
      <protection/>
    </xf>
    <xf numFmtId="0" fontId="7" fillId="0" borderId="0" xfId="77" applyFont="1" applyAlignment="1">
      <alignment horizontal="right" vertical="center"/>
      <protection/>
    </xf>
    <xf numFmtId="0" fontId="6" fillId="0" borderId="10" xfId="77" applyFont="1" applyFill="1" applyBorder="1">
      <alignment/>
      <protection/>
    </xf>
    <xf numFmtId="199" fontId="6" fillId="0" borderId="27" xfId="65" applyNumberFormat="1" applyFont="1" applyBorder="1" applyAlignment="1">
      <alignment horizontal="center" vertical="center"/>
      <protection/>
    </xf>
    <xf numFmtId="38" fontId="15" fillId="0" borderId="16" xfId="54" applyFont="1" applyFill="1" applyBorder="1" applyAlignment="1">
      <alignment horizontal="right" vertical="top"/>
    </xf>
    <xf numFmtId="38" fontId="15" fillId="0" borderId="0" xfId="54" applyFont="1" applyFill="1" applyAlignment="1">
      <alignment horizontal="right" vertical="top"/>
    </xf>
    <xf numFmtId="183" fontId="6" fillId="0" borderId="0" xfId="65" applyNumberFormat="1" applyFont="1" applyFill="1">
      <alignment/>
      <protection/>
    </xf>
    <xf numFmtId="183" fontId="7" fillId="0" borderId="0" xfId="65" applyNumberFormat="1" applyFont="1" applyAlignment="1">
      <alignment vertical="center"/>
      <protection/>
    </xf>
    <xf numFmtId="3" fontId="6" fillId="0" borderId="0" xfId="65" applyNumberFormat="1" applyFont="1">
      <alignment/>
      <protection/>
    </xf>
    <xf numFmtId="0" fontId="10" fillId="0" borderId="29" xfId="65" applyFont="1" applyFill="1" applyBorder="1" applyAlignment="1">
      <alignment horizontal="center" vertical="center" wrapText="1"/>
      <protection/>
    </xf>
    <xf numFmtId="0" fontId="10" fillId="0" borderId="11" xfId="65" applyFont="1" applyFill="1" applyBorder="1" applyAlignment="1">
      <alignment horizontal="center" vertical="center" wrapText="1"/>
      <protection/>
    </xf>
    <xf numFmtId="3" fontId="8" fillId="0" borderId="0" xfId="65" applyNumberFormat="1" applyFont="1" applyFill="1">
      <alignment/>
      <protection/>
    </xf>
    <xf numFmtId="3" fontId="26" fillId="0" borderId="16" xfId="65" applyNumberFormat="1" applyFont="1" applyBorder="1" applyAlignment="1">
      <alignment horizontal="right" vertical="center"/>
      <protection/>
    </xf>
    <xf numFmtId="3" fontId="26" fillId="0" borderId="0" xfId="65" applyNumberFormat="1" applyFont="1" applyAlignment="1">
      <alignment horizontal="right" vertical="center"/>
      <protection/>
    </xf>
    <xf numFmtId="3" fontId="9" fillId="0" borderId="16" xfId="65" applyNumberFormat="1" applyFont="1" applyBorder="1" applyAlignment="1">
      <alignment horizontal="right" vertical="center"/>
      <protection/>
    </xf>
    <xf numFmtId="3" fontId="9" fillId="0" borderId="0" xfId="65" applyNumberFormat="1" applyFont="1" applyAlignment="1">
      <alignment horizontal="right" vertical="center"/>
      <protection/>
    </xf>
    <xf numFmtId="0" fontId="10" fillId="0" borderId="0" xfId="65" applyFont="1" applyBorder="1" applyAlignment="1">
      <alignment horizontal="center" vertical="center"/>
      <protection/>
    </xf>
    <xf numFmtId="0" fontId="10" fillId="0" borderId="0" xfId="65" applyFont="1" applyBorder="1" applyAlignment="1">
      <alignment vertical="center" wrapText="1"/>
      <protection/>
    </xf>
    <xf numFmtId="0" fontId="10" fillId="0" borderId="0" xfId="65" applyFont="1" applyBorder="1" applyAlignment="1">
      <alignment vertical="center"/>
      <protection/>
    </xf>
    <xf numFmtId="0" fontId="68" fillId="0" borderId="0" xfId="0" applyFont="1" applyAlignment="1">
      <alignment vertical="center" wrapText="1"/>
    </xf>
    <xf numFmtId="0" fontId="6" fillId="0" borderId="33" xfId="72" applyFont="1" applyBorder="1" applyAlignment="1">
      <alignment horizontal="center" vertical="center"/>
      <protection/>
    </xf>
    <xf numFmtId="0" fontId="25" fillId="0" borderId="0" xfId="75" applyFont="1">
      <alignment/>
      <protection/>
    </xf>
    <xf numFmtId="0" fontId="6" fillId="0" borderId="0" xfId="75" applyFont="1" applyAlignment="1">
      <alignment vertical="center"/>
      <protection/>
    </xf>
    <xf numFmtId="0" fontId="6" fillId="0" borderId="0" xfId="75" applyFont="1">
      <alignment/>
      <protection/>
    </xf>
    <xf numFmtId="176" fontId="6" fillId="0" borderId="34" xfId="72" applyNumberFormat="1" applyFont="1" applyBorder="1" applyAlignment="1">
      <alignment horizontal="center" vertical="center"/>
      <protection/>
    </xf>
    <xf numFmtId="213" fontId="6" fillId="0" borderId="34" xfId="72" applyNumberFormat="1" applyFont="1" applyBorder="1" applyAlignment="1">
      <alignment horizontal="center" vertical="center"/>
      <protection/>
    </xf>
    <xf numFmtId="213" fontId="6" fillId="0" borderId="34" xfId="75" applyNumberFormat="1" applyFont="1" applyBorder="1" applyAlignment="1">
      <alignment horizontal="center" vertical="center"/>
      <protection/>
    </xf>
    <xf numFmtId="213" fontId="8" fillId="0" borderId="32" xfId="75" applyNumberFormat="1" applyFont="1" applyBorder="1" applyAlignment="1">
      <alignment horizontal="center" vertical="center"/>
      <protection/>
    </xf>
    <xf numFmtId="0" fontId="6" fillId="0" borderId="27" xfId="72" applyFont="1" applyBorder="1" applyAlignment="1">
      <alignment horizontal="center" vertical="center"/>
      <protection/>
    </xf>
    <xf numFmtId="38" fontId="7" fillId="0" borderId="0" xfId="51" applyFont="1" applyBorder="1" applyAlignment="1">
      <alignment vertical="center"/>
    </xf>
    <xf numFmtId="0" fontId="6" fillId="0" borderId="19" xfId="72" applyFont="1" applyBorder="1" applyAlignment="1">
      <alignment horizontal="center" vertical="center"/>
      <protection/>
    </xf>
    <xf numFmtId="38" fontId="7" fillId="0" borderId="10" xfId="51" applyFont="1" applyBorder="1" applyAlignment="1">
      <alignment vertical="center"/>
    </xf>
    <xf numFmtId="38" fontId="7" fillId="0" borderId="10" xfId="51" applyFont="1" applyFill="1" applyBorder="1" applyAlignment="1">
      <alignment vertical="center"/>
    </xf>
    <xf numFmtId="0" fontId="25" fillId="0" borderId="0" xfId="76" applyFont="1">
      <alignment/>
      <protection/>
    </xf>
    <xf numFmtId="0" fontId="6" fillId="0" borderId="0" xfId="76" applyFont="1" applyAlignment="1">
      <alignment vertical="center"/>
      <protection/>
    </xf>
    <xf numFmtId="0" fontId="6" fillId="0" borderId="0" xfId="76" applyFont="1">
      <alignment/>
      <protection/>
    </xf>
    <xf numFmtId="0" fontId="6" fillId="0" borderId="0" xfId="76" applyFont="1" applyAlignment="1">
      <alignment horizontal="right" vertical="center"/>
      <protection/>
    </xf>
    <xf numFmtId="38" fontId="7" fillId="0" borderId="0" xfId="51" applyFont="1" applyBorder="1" applyAlignment="1">
      <alignment horizontal="right" vertical="center"/>
    </xf>
    <xf numFmtId="38" fontId="7" fillId="0" borderId="10" xfId="51" applyFont="1" applyBorder="1" applyAlignment="1">
      <alignment horizontal="right" vertical="center"/>
    </xf>
    <xf numFmtId="198" fontId="6" fillId="0" borderId="27" xfId="72" applyNumberFormat="1" applyFont="1" applyBorder="1" applyAlignment="1">
      <alignment horizontal="center" vertical="center"/>
      <protection/>
    </xf>
    <xf numFmtId="3" fontId="6" fillId="0" borderId="16" xfId="73" applyNumberFormat="1" applyFont="1" applyFill="1" applyBorder="1" applyAlignment="1">
      <alignment horizontal="center" vertical="center"/>
      <protection/>
    </xf>
    <xf numFmtId="0" fontId="31" fillId="0" borderId="0" xfId="65" applyFont="1">
      <alignment/>
      <protection/>
    </xf>
    <xf numFmtId="0" fontId="6" fillId="0" borderId="27" xfId="73" applyFont="1" applyBorder="1" applyAlignment="1">
      <alignment horizontal="center" vertical="center"/>
      <protection/>
    </xf>
    <xf numFmtId="0" fontId="6" fillId="0" borderId="26" xfId="73" applyFont="1" applyBorder="1" applyAlignment="1">
      <alignment horizontal="center" vertical="center"/>
      <protection/>
    </xf>
    <xf numFmtId="0" fontId="6" fillId="0" borderId="14" xfId="73" applyFont="1" applyBorder="1" applyAlignment="1">
      <alignment horizontal="center" vertical="center"/>
      <protection/>
    </xf>
    <xf numFmtId="0" fontId="6" fillId="0" borderId="26" xfId="73" applyFont="1" applyFill="1" applyBorder="1" applyAlignment="1">
      <alignment horizontal="center" vertical="center"/>
      <protection/>
    </xf>
    <xf numFmtId="0" fontId="6" fillId="0" borderId="32" xfId="73" applyFont="1" applyFill="1" applyBorder="1" applyAlignment="1">
      <alignment horizontal="center" vertical="center"/>
      <protection/>
    </xf>
    <xf numFmtId="0" fontId="6" fillId="0" borderId="31" xfId="73" applyFont="1" applyFill="1" applyBorder="1" applyAlignment="1">
      <alignment horizontal="center" vertical="center"/>
      <protection/>
    </xf>
    <xf numFmtId="0" fontId="6" fillId="0" borderId="22" xfId="73" applyFont="1" applyBorder="1" applyAlignment="1">
      <alignment horizontal="center" vertical="center"/>
      <protection/>
    </xf>
    <xf numFmtId="0" fontId="6" fillId="0" borderId="25" xfId="73" applyFont="1" applyBorder="1" applyAlignment="1">
      <alignment horizontal="center" vertical="center"/>
      <protection/>
    </xf>
    <xf numFmtId="0" fontId="6" fillId="0" borderId="28" xfId="73" applyFont="1" applyBorder="1" applyAlignment="1">
      <alignment horizontal="center" vertical="center"/>
      <protection/>
    </xf>
    <xf numFmtId="3" fontId="6" fillId="0" borderId="16" xfId="73" applyNumberFormat="1" applyFont="1" applyBorder="1" applyAlignment="1">
      <alignment vertical="center"/>
      <protection/>
    </xf>
    <xf numFmtId="3" fontId="6" fillId="0" borderId="0" xfId="73" applyNumberFormat="1" applyFont="1" applyBorder="1" applyAlignment="1">
      <alignment vertical="center"/>
      <protection/>
    </xf>
    <xf numFmtId="38" fontId="8" fillId="0" borderId="16" xfId="51" applyFont="1" applyBorder="1" applyAlignment="1">
      <alignment vertical="center"/>
    </xf>
    <xf numFmtId="0" fontId="3" fillId="0" borderId="16" xfId="73" applyFont="1" applyBorder="1" applyAlignment="1">
      <alignment vertical="center"/>
      <protection/>
    </xf>
    <xf numFmtId="0" fontId="3" fillId="0" borderId="0" xfId="73" applyFont="1" applyBorder="1" applyAlignment="1">
      <alignment vertical="center"/>
      <protection/>
    </xf>
    <xf numFmtId="0" fontId="6" fillId="0" borderId="27" xfId="73" applyFont="1" applyBorder="1" applyAlignment="1">
      <alignment horizontal="left" vertical="center" indent="1"/>
      <protection/>
    </xf>
    <xf numFmtId="0" fontId="6" fillId="0" borderId="21" xfId="73" applyFont="1" applyBorder="1" applyAlignment="1">
      <alignment horizontal="center" vertical="center"/>
      <protection/>
    </xf>
    <xf numFmtId="41" fontId="7" fillId="0" borderId="16" xfId="73" applyNumberFormat="1" applyFont="1" applyBorder="1" applyAlignment="1">
      <alignment vertical="center"/>
      <protection/>
    </xf>
    <xf numFmtId="41" fontId="7" fillId="0" borderId="0" xfId="73" applyNumberFormat="1" applyFont="1" applyAlignment="1">
      <alignment vertical="center"/>
      <protection/>
    </xf>
    <xf numFmtId="41" fontId="7" fillId="0" borderId="0" xfId="73" applyNumberFormat="1" applyFont="1" applyAlignment="1">
      <alignment horizontal="right" vertical="center"/>
      <protection/>
    </xf>
    <xf numFmtId="179" fontId="6" fillId="0" borderId="0" xfId="73" applyNumberFormat="1" applyFont="1" applyBorder="1" applyAlignment="1" quotePrefix="1">
      <alignment horizontal="center" vertical="center"/>
      <protection/>
    </xf>
    <xf numFmtId="179" fontId="8" fillId="0" borderId="0" xfId="73" applyNumberFormat="1" applyFont="1" applyBorder="1" applyAlignment="1" quotePrefix="1">
      <alignment horizontal="center" vertical="center"/>
      <protection/>
    </xf>
    <xf numFmtId="0" fontId="8" fillId="0" borderId="0" xfId="73" applyFont="1" applyFill="1" applyBorder="1" applyAlignment="1">
      <alignment vertical="center"/>
      <protection/>
    </xf>
    <xf numFmtId="41" fontId="8" fillId="0" borderId="16" xfId="73" applyNumberFormat="1" applyFont="1" applyFill="1" applyBorder="1" applyAlignment="1">
      <alignment vertical="center"/>
      <protection/>
    </xf>
    <xf numFmtId="41" fontId="8" fillId="0" borderId="0" xfId="73" applyNumberFormat="1" applyFont="1" applyFill="1" applyBorder="1" applyAlignment="1">
      <alignment vertical="center"/>
      <protection/>
    </xf>
    <xf numFmtId="41" fontId="8" fillId="0" borderId="0" xfId="73" applyNumberFormat="1" applyFont="1" applyFill="1" applyBorder="1" applyAlignment="1" quotePrefix="1">
      <alignment horizontal="right" vertical="center"/>
      <protection/>
    </xf>
    <xf numFmtId="41" fontId="8" fillId="0" borderId="0" xfId="73" applyNumberFormat="1" applyFont="1" applyFill="1" applyBorder="1" applyAlignment="1">
      <alignment horizontal="right" vertical="center"/>
      <protection/>
    </xf>
    <xf numFmtId="0" fontId="8" fillId="0" borderId="10" xfId="73" applyFont="1" applyFill="1" applyBorder="1" applyAlignment="1" quotePrefix="1">
      <alignment horizontal="center" vertical="center"/>
      <protection/>
    </xf>
    <xf numFmtId="0" fontId="8" fillId="0" borderId="10" xfId="73" applyFont="1" applyFill="1" applyBorder="1" applyAlignment="1">
      <alignment vertical="center"/>
      <protection/>
    </xf>
    <xf numFmtId="38" fontId="6" fillId="0" borderId="10" xfId="51" applyFont="1" applyFill="1" applyBorder="1" applyAlignment="1">
      <alignment horizontal="right" vertical="center"/>
    </xf>
    <xf numFmtId="0" fontId="6" fillId="0" borderId="21" xfId="73" applyFont="1" applyFill="1" applyBorder="1" applyAlignment="1">
      <alignment horizontal="center" vertical="center"/>
      <protection/>
    </xf>
    <xf numFmtId="0" fontId="6" fillId="0" borderId="33" xfId="73" applyFont="1" applyFill="1" applyBorder="1" applyAlignment="1">
      <alignment horizontal="center" vertical="center"/>
      <protection/>
    </xf>
    <xf numFmtId="0" fontId="8" fillId="0" borderId="0" xfId="73" applyFont="1" applyFill="1" applyBorder="1" applyAlignment="1" quotePrefix="1">
      <alignment horizontal="center" vertical="center"/>
      <protection/>
    </xf>
    <xf numFmtId="38" fontId="8" fillId="0" borderId="20" xfId="51" applyFont="1" applyBorder="1" applyAlignment="1">
      <alignment vertical="center"/>
    </xf>
    <xf numFmtId="38" fontId="6" fillId="0" borderId="0" xfId="51" applyFont="1" applyBorder="1" applyAlignment="1">
      <alignment horizontal="right" vertical="center"/>
    </xf>
    <xf numFmtId="0" fontId="6" fillId="0" borderId="34" xfId="73" applyFont="1" applyFill="1" applyBorder="1" applyAlignment="1">
      <alignment horizontal="center" vertical="center"/>
      <protection/>
    </xf>
    <xf numFmtId="3" fontId="6" fillId="0" borderId="14" xfId="73" applyNumberFormat="1" applyFont="1" applyFill="1" applyBorder="1" applyAlignment="1">
      <alignment horizontal="center" vertical="center"/>
      <protection/>
    </xf>
    <xf numFmtId="0" fontId="6" fillId="0" borderId="28" xfId="73" applyFont="1" applyFill="1" applyBorder="1" applyAlignment="1">
      <alignment horizontal="center" vertical="center"/>
      <protection/>
    </xf>
    <xf numFmtId="0" fontId="6" fillId="0" borderId="27" xfId="73" applyFont="1" applyFill="1" applyBorder="1" applyAlignment="1">
      <alignment vertical="center"/>
      <protection/>
    </xf>
    <xf numFmtId="38" fontId="8" fillId="0" borderId="16" xfId="51" applyFont="1" applyFill="1" applyBorder="1" applyAlignment="1" applyProtection="1">
      <alignment vertical="center"/>
      <protection locked="0"/>
    </xf>
    <xf numFmtId="38" fontId="7" fillId="0" borderId="16" xfId="51" applyFont="1" applyFill="1" applyBorder="1" applyAlignment="1">
      <alignment vertical="center"/>
    </xf>
    <xf numFmtId="38" fontId="7" fillId="0" borderId="0" xfId="51" applyFont="1" applyFill="1" applyBorder="1" applyAlignment="1">
      <alignment vertical="center"/>
    </xf>
    <xf numFmtId="0" fontId="11" fillId="0" borderId="0" xfId="73" applyFont="1">
      <alignment/>
      <protection/>
    </xf>
    <xf numFmtId="3" fontId="7" fillId="0" borderId="0" xfId="65" applyNumberFormat="1" applyFont="1" applyFill="1" applyBorder="1" applyAlignment="1">
      <alignment vertical="center"/>
      <protection/>
    </xf>
    <xf numFmtId="3" fontId="7" fillId="0" borderId="0" xfId="65" applyNumberFormat="1" applyFont="1" applyFill="1" applyAlignment="1">
      <alignment vertical="center"/>
      <protection/>
    </xf>
    <xf numFmtId="38" fontId="7" fillId="0" borderId="0" xfId="54" applyFont="1" applyFill="1" applyAlignment="1" applyProtection="1">
      <alignment horizontal="right" vertical="center"/>
      <protection locked="0"/>
    </xf>
    <xf numFmtId="3" fontId="8" fillId="0" borderId="0" xfId="69" applyNumberFormat="1" applyFont="1" applyFill="1">
      <alignment vertical="center"/>
      <protection/>
    </xf>
    <xf numFmtId="3" fontId="7" fillId="0" borderId="0" xfId="65" applyNumberFormat="1" applyFont="1" applyFill="1" applyAlignment="1" applyProtection="1">
      <alignment vertical="center"/>
      <protection locked="0"/>
    </xf>
    <xf numFmtId="3" fontId="7" fillId="0" borderId="0" xfId="65" applyNumberFormat="1" applyFont="1" applyFill="1" applyBorder="1" applyAlignment="1" applyProtection="1">
      <alignment horizontal="right" vertical="center"/>
      <protection locked="0"/>
    </xf>
    <xf numFmtId="3" fontId="7" fillId="33" borderId="0" xfId="65" applyNumberFormat="1" applyFont="1" applyFill="1" applyBorder="1" applyAlignment="1" applyProtection="1">
      <alignment vertical="center"/>
      <protection locked="0"/>
    </xf>
    <xf numFmtId="3" fontId="7" fillId="33" borderId="10" xfId="65" applyNumberFormat="1" applyFont="1" applyFill="1" applyBorder="1" applyAlignment="1">
      <alignment vertical="center"/>
      <protection/>
    </xf>
    <xf numFmtId="3" fontId="7" fillId="0" borderId="10" xfId="65" applyNumberFormat="1" applyFont="1" applyFill="1" applyBorder="1" applyAlignment="1" applyProtection="1">
      <alignment vertical="center"/>
      <protection locked="0"/>
    </xf>
    <xf numFmtId="0" fontId="6" fillId="0" borderId="0" xfId="72" applyNumberFormat="1" applyFont="1" applyBorder="1" applyAlignment="1" quotePrefix="1">
      <alignment horizontal="center" vertical="center"/>
      <protection/>
    </xf>
    <xf numFmtId="38" fontId="8" fillId="0" borderId="10" xfId="51" applyFont="1" applyFill="1" applyBorder="1" applyAlignment="1" applyProtection="1">
      <alignment vertical="center" shrinkToFit="1"/>
      <protection locked="0"/>
    </xf>
    <xf numFmtId="41" fontId="7" fillId="0" borderId="0" xfId="73" applyNumberFormat="1" applyFont="1" applyBorder="1" applyAlignment="1">
      <alignment horizontal="right" vertical="center"/>
      <protection/>
    </xf>
    <xf numFmtId="38" fontId="6" fillId="0" borderId="0" xfId="51" applyFont="1" applyFill="1" applyBorder="1" applyAlignment="1" applyProtection="1">
      <alignment horizontal="right" vertical="center"/>
      <protection locked="0"/>
    </xf>
    <xf numFmtId="193" fontId="8" fillId="0" borderId="0" xfId="77" applyNumberFormat="1" applyFont="1" applyBorder="1" applyAlignment="1">
      <alignment horizontal="center"/>
      <protection/>
    </xf>
    <xf numFmtId="195" fontId="6" fillId="0" borderId="0" xfId="77" applyNumberFormat="1" applyFont="1" applyBorder="1" applyAlignment="1">
      <alignment horizontal="center"/>
      <protection/>
    </xf>
    <xf numFmtId="0" fontId="6" fillId="0" borderId="0" xfId="77" applyFont="1" applyBorder="1" applyAlignment="1" quotePrefix="1">
      <alignment horizontal="left"/>
      <protection/>
    </xf>
    <xf numFmtId="191" fontId="6" fillId="0" borderId="0" xfId="77" applyNumberFormat="1" applyFont="1" applyBorder="1" applyAlignment="1">
      <alignment horizontal="right"/>
      <protection/>
    </xf>
    <xf numFmtId="204" fontId="8" fillId="0" borderId="0" xfId="65" applyNumberFormat="1" applyFont="1" applyBorder="1" applyAlignment="1" quotePrefix="1">
      <alignment horizontal="center" vertical="center"/>
      <protection/>
    </xf>
    <xf numFmtId="188" fontId="8" fillId="0" borderId="0" xfId="69" applyNumberFormat="1" applyFont="1" applyBorder="1" applyAlignment="1">
      <alignment horizontal="right"/>
      <protection/>
    </xf>
    <xf numFmtId="192" fontId="32" fillId="0" borderId="16" xfId="0" applyNumberFormat="1" applyFont="1" applyFill="1" applyBorder="1" applyAlignment="1">
      <alignment vertical="center"/>
    </xf>
    <xf numFmtId="192" fontId="32" fillId="0" borderId="0" xfId="0" applyNumberFormat="1" applyFont="1" applyFill="1" applyBorder="1" applyAlignment="1">
      <alignment vertical="center"/>
    </xf>
    <xf numFmtId="188" fontId="8" fillId="0" borderId="0" xfId="69" applyNumberFormat="1" applyFont="1" applyFill="1" applyBorder="1" applyAlignment="1" applyProtection="1">
      <alignment horizontal="right"/>
      <protection/>
    </xf>
    <xf numFmtId="206" fontId="6" fillId="0" borderId="0" xfId="65" applyNumberFormat="1" applyFont="1" applyBorder="1" applyAlignment="1">
      <alignment horizontal="center" vertical="center"/>
      <protection/>
    </xf>
    <xf numFmtId="0" fontId="6" fillId="0" borderId="0" xfId="65" applyFont="1" applyBorder="1" applyAlignment="1" quotePrefix="1">
      <alignment horizontal="center" vertical="center"/>
      <protection/>
    </xf>
    <xf numFmtId="192" fontId="16" fillId="0" borderId="0" xfId="0" applyNumberFormat="1" applyFont="1" applyFill="1" applyBorder="1" applyAlignment="1">
      <alignment vertical="center"/>
    </xf>
    <xf numFmtId="192" fontId="16" fillId="0" borderId="16" xfId="0" applyNumberFormat="1" applyFont="1" applyFill="1" applyBorder="1" applyAlignment="1">
      <alignment vertical="center"/>
    </xf>
    <xf numFmtId="0" fontId="6" fillId="0" borderId="10" xfId="65" applyFont="1" applyBorder="1" applyAlignment="1" quotePrefix="1">
      <alignment horizontal="center" vertical="center"/>
      <protection/>
    </xf>
    <xf numFmtId="199" fontId="6" fillId="0" borderId="0" xfId="65" applyNumberFormat="1" applyFont="1" applyBorder="1" applyAlignment="1">
      <alignment horizontal="center" vertical="center"/>
      <protection/>
    </xf>
    <xf numFmtId="188" fontId="7" fillId="0" borderId="0" xfId="69" applyNumberFormat="1" applyFont="1" applyBorder="1" applyAlignment="1">
      <alignment horizontal="right"/>
      <protection/>
    </xf>
    <xf numFmtId="188" fontId="16" fillId="0" borderId="0" xfId="69" applyNumberFormat="1" applyFont="1" applyBorder="1" applyAlignment="1">
      <alignment horizontal="right"/>
      <protection/>
    </xf>
    <xf numFmtId="188" fontId="7" fillId="0" borderId="16" xfId="69" applyNumberFormat="1" applyFont="1" applyBorder="1" applyAlignment="1">
      <alignment horizontal="right"/>
      <protection/>
    </xf>
    <xf numFmtId="194" fontId="69" fillId="0" borderId="0" xfId="0" applyNumberFormat="1" applyFont="1" applyFill="1" applyBorder="1" applyAlignment="1">
      <alignment horizontal="right"/>
    </xf>
    <xf numFmtId="188" fontId="7" fillId="0" borderId="16" xfId="69" applyNumberFormat="1" applyFont="1" applyFill="1" applyBorder="1" applyAlignment="1" applyProtection="1">
      <alignment horizontal="right"/>
      <protection locked="0"/>
    </xf>
    <xf numFmtId="194" fontId="69" fillId="0" borderId="16" xfId="0" applyNumberFormat="1" applyFont="1" applyFill="1" applyBorder="1" applyAlignment="1">
      <alignment horizontal="right"/>
    </xf>
    <xf numFmtId="194" fontId="69" fillId="0" borderId="20" xfId="0" applyNumberFormat="1" applyFont="1" applyFill="1" applyBorder="1" applyAlignment="1">
      <alignment horizontal="right"/>
    </xf>
    <xf numFmtId="194" fontId="69" fillId="0" borderId="10" xfId="0" applyNumberFormat="1" applyFont="1" applyFill="1" applyBorder="1" applyAlignment="1">
      <alignment horizontal="right"/>
    </xf>
    <xf numFmtId="192" fontId="16" fillId="0" borderId="10" xfId="0" applyNumberFormat="1" applyFont="1" applyFill="1" applyBorder="1" applyAlignment="1">
      <alignment vertical="center"/>
    </xf>
    <xf numFmtId="0" fontId="7" fillId="0" borderId="0" xfId="69" applyFont="1" applyFill="1" applyBorder="1" applyAlignment="1">
      <alignment/>
      <protection/>
    </xf>
    <xf numFmtId="38" fontId="7" fillId="0" borderId="16" xfId="51" applyFont="1" applyFill="1" applyBorder="1" applyAlignment="1" applyProtection="1">
      <alignment vertical="center"/>
      <protection locked="0"/>
    </xf>
    <xf numFmtId="38" fontId="7" fillId="0" borderId="0" xfId="51" applyFont="1" applyFill="1" applyBorder="1" applyAlignment="1" applyProtection="1">
      <alignment vertical="center"/>
      <protection locked="0"/>
    </xf>
    <xf numFmtId="38" fontId="7" fillId="0" borderId="16" xfId="51" applyFont="1" applyBorder="1" applyAlignment="1">
      <alignment vertical="center"/>
    </xf>
    <xf numFmtId="0" fontId="6" fillId="0" borderId="0" xfId="73" applyFont="1" applyBorder="1" applyAlignment="1">
      <alignment horizontal="right" vertical="center"/>
      <protection/>
    </xf>
    <xf numFmtId="41" fontId="7" fillId="0" borderId="16" xfId="73" applyNumberFormat="1" applyFont="1" applyFill="1" applyBorder="1" applyAlignment="1">
      <alignment vertical="center"/>
      <protection/>
    </xf>
    <xf numFmtId="41" fontId="7" fillId="0" borderId="0" xfId="73" applyNumberFormat="1" applyFont="1" applyFill="1" applyBorder="1" applyAlignment="1">
      <alignment vertical="center"/>
      <protection/>
    </xf>
    <xf numFmtId="41" fontId="7" fillId="0" borderId="0" xfId="73" applyNumberFormat="1" applyFont="1" applyFill="1" applyBorder="1" applyAlignment="1" quotePrefix="1">
      <alignment horizontal="right" vertical="center"/>
      <protection/>
    </xf>
    <xf numFmtId="41" fontId="6" fillId="0" borderId="0" xfId="73" applyNumberFormat="1" applyFont="1" applyBorder="1" applyAlignment="1">
      <alignment horizontal="right" vertical="center"/>
      <protection/>
    </xf>
    <xf numFmtId="41" fontId="8" fillId="0" borderId="0" xfId="73" applyNumberFormat="1" applyFont="1" applyBorder="1" applyAlignment="1">
      <alignment horizontal="right" vertical="center"/>
      <protection/>
    </xf>
    <xf numFmtId="38" fontId="7" fillId="0" borderId="0" xfId="51" applyFont="1" applyFill="1" applyBorder="1" applyAlignment="1" applyProtection="1">
      <alignment horizontal="right" vertical="center"/>
      <protection locked="0"/>
    </xf>
    <xf numFmtId="194" fontId="70" fillId="0" borderId="16" xfId="0" applyNumberFormat="1" applyFont="1" applyFill="1" applyBorder="1" applyAlignment="1">
      <alignment horizontal="right" shrinkToFit="1"/>
    </xf>
    <xf numFmtId="194" fontId="70" fillId="0" borderId="0" xfId="0" applyNumberFormat="1" applyFont="1" applyFill="1" applyBorder="1" applyAlignment="1">
      <alignment horizontal="right" shrinkToFit="1"/>
    </xf>
    <xf numFmtId="192" fontId="9" fillId="0" borderId="0" xfId="69" applyNumberFormat="1" applyFont="1" applyFill="1" applyBorder="1" applyAlignment="1">
      <alignment horizontal="right" shrinkToFit="1"/>
      <protection/>
    </xf>
    <xf numFmtId="188" fontId="9" fillId="0" borderId="0" xfId="69" applyNumberFormat="1" applyFont="1" applyFill="1" applyBorder="1" applyAlignment="1" applyProtection="1">
      <alignment horizontal="right" shrinkToFit="1"/>
      <protection locked="0"/>
    </xf>
    <xf numFmtId="0" fontId="9" fillId="0" borderId="0" xfId="77" applyFont="1" applyAlignment="1">
      <alignment shrinkToFit="1"/>
      <protection/>
    </xf>
    <xf numFmtId="0" fontId="9" fillId="0" borderId="0" xfId="77" applyFont="1" applyAlignment="1">
      <alignment horizontal="right" shrinkToFit="1"/>
      <protection/>
    </xf>
    <xf numFmtId="192" fontId="33" fillId="0" borderId="16" xfId="0" applyNumberFormat="1" applyFont="1" applyFill="1" applyBorder="1" applyAlignment="1">
      <alignment vertical="center" shrinkToFit="1"/>
    </xf>
    <xf numFmtId="192" fontId="33" fillId="0" borderId="0" xfId="0" applyNumberFormat="1" applyFont="1" applyFill="1" applyBorder="1" applyAlignment="1">
      <alignment vertical="center" shrinkToFit="1"/>
    </xf>
    <xf numFmtId="192" fontId="26" fillId="0" borderId="0" xfId="0" applyNumberFormat="1" applyFont="1" applyFill="1" applyBorder="1" applyAlignment="1">
      <alignment horizontal="right" vertical="center" shrinkToFit="1"/>
    </xf>
    <xf numFmtId="188" fontId="9" fillId="0" borderId="0" xfId="69" applyNumberFormat="1" applyFont="1" applyFill="1" applyBorder="1" applyAlignment="1" applyProtection="1">
      <alignment horizontal="right"/>
      <protection locked="0"/>
    </xf>
    <xf numFmtId="192" fontId="9" fillId="0" borderId="16" xfId="0" applyNumberFormat="1" applyFont="1" applyFill="1" applyBorder="1" applyAlignment="1">
      <alignment vertical="center" shrinkToFit="1"/>
    </xf>
    <xf numFmtId="192" fontId="9" fillId="0" borderId="0" xfId="68" applyNumberFormat="1" applyFont="1" applyFill="1" applyBorder="1" applyAlignment="1">
      <alignment vertical="center" shrinkToFit="1"/>
      <protection/>
    </xf>
    <xf numFmtId="192" fontId="9" fillId="0" borderId="0" xfId="68" applyNumberFormat="1" applyFont="1" applyFill="1" applyBorder="1" applyAlignment="1">
      <alignment horizontal="right" vertical="center" shrinkToFit="1"/>
      <protection/>
    </xf>
    <xf numFmtId="192" fontId="9" fillId="0" borderId="16" xfId="68" applyNumberFormat="1" applyFont="1" applyFill="1" applyBorder="1" applyAlignment="1">
      <alignment vertical="center" shrinkToFit="1"/>
      <protection/>
    </xf>
    <xf numFmtId="192" fontId="34" fillId="0" borderId="16" xfId="68" applyNumberFormat="1" applyFont="1" applyFill="1" applyBorder="1" applyAlignment="1">
      <alignment vertical="center" shrinkToFit="1"/>
      <protection/>
    </xf>
    <xf numFmtId="192" fontId="34" fillId="0" borderId="0" xfId="68" applyNumberFormat="1" applyFont="1" applyFill="1" applyBorder="1" applyAlignment="1">
      <alignment vertical="center" shrinkToFit="1"/>
      <protection/>
    </xf>
    <xf numFmtId="192" fontId="9" fillId="0" borderId="16" xfId="69" applyNumberFormat="1" applyFont="1" applyFill="1" applyBorder="1" applyAlignment="1">
      <alignment shrinkToFit="1"/>
      <protection/>
    </xf>
    <xf numFmtId="192" fontId="9" fillId="0" borderId="0" xfId="69" applyNumberFormat="1" applyFont="1" applyFill="1" applyBorder="1" applyAlignment="1">
      <alignment shrinkToFit="1"/>
      <protection/>
    </xf>
    <xf numFmtId="0" fontId="9" fillId="0" borderId="0" xfId="77" applyFont="1" applyBorder="1" applyAlignment="1">
      <alignment shrinkToFit="1"/>
      <protection/>
    </xf>
    <xf numFmtId="192" fontId="9" fillId="0" borderId="0" xfId="69" applyNumberFormat="1" applyFont="1" applyFill="1" applyBorder="1" applyAlignment="1">
      <alignment/>
      <protection/>
    </xf>
    <xf numFmtId="192" fontId="26" fillId="0" borderId="0" xfId="69" applyNumberFormat="1" applyFont="1" applyFill="1" applyBorder="1" applyAlignment="1">
      <alignment horizontal="right"/>
      <protection/>
    </xf>
    <xf numFmtId="192" fontId="9" fillId="0" borderId="0" xfId="69" applyNumberFormat="1" applyFont="1" applyFill="1" applyBorder="1" applyAlignment="1">
      <alignment horizontal="right"/>
      <protection/>
    </xf>
    <xf numFmtId="0" fontId="26" fillId="0" borderId="0" xfId="77" applyFont="1" applyAlignment="1">
      <alignment horizontal="right"/>
      <protection/>
    </xf>
    <xf numFmtId="192" fontId="33" fillId="0" borderId="16" xfId="0" applyNumberFormat="1" applyFont="1" applyFill="1" applyBorder="1" applyAlignment="1">
      <alignment vertical="center"/>
    </xf>
    <xf numFmtId="192" fontId="33" fillId="0" borderId="0" xfId="0" applyNumberFormat="1" applyFont="1" applyFill="1" applyBorder="1" applyAlignment="1">
      <alignment vertical="center"/>
    </xf>
    <xf numFmtId="192" fontId="26" fillId="0" borderId="0" xfId="0" applyNumberFormat="1" applyFont="1" applyFill="1" applyBorder="1" applyAlignment="1">
      <alignment horizontal="right" vertical="center"/>
    </xf>
    <xf numFmtId="0" fontId="6" fillId="0" borderId="30"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25" xfId="65" applyFont="1" applyBorder="1" applyAlignment="1">
      <alignment horizontal="center" vertical="center"/>
      <protection/>
    </xf>
    <xf numFmtId="0" fontId="6" fillId="0" borderId="30" xfId="65" applyFont="1" applyBorder="1" applyAlignment="1">
      <alignment horizontal="center" vertical="center" wrapText="1"/>
      <protection/>
    </xf>
    <xf numFmtId="0" fontId="6" fillId="0" borderId="15" xfId="65" applyFont="1" applyBorder="1" applyAlignment="1">
      <alignment horizontal="center" vertical="center" wrapText="1"/>
      <protection/>
    </xf>
    <xf numFmtId="0" fontId="6" fillId="0" borderId="25" xfId="65" applyFont="1" applyBorder="1" applyAlignment="1">
      <alignment horizontal="center" vertical="center" wrapText="1"/>
      <protection/>
    </xf>
    <xf numFmtId="0" fontId="10" fillId="0" borderId="30" xfId="65" applyFont="1" applyBorder="1" applyAlignment="1">
      <alignment horizontal="center" vertical="center" wrapText="1"/>
      <protection/>
    </xf>
    <xf numFmtId="0" fontId="10" fillId="0" borderId="15" xfId="65" applyFont="1" applyBorder="1" applyAlignment="1">
      <alignment horizontal="center" vertical="center" wrapText="1"/>
      <protection/>
    </xf>
    <xf numFmtId="0" fontId="10" fillId="0" borderId="25" xfId="65" applyFont="1" applyBorder="1" applyAlignment="1">
      <alignment horizontal="center" vertical="center" wrapText="1"/>
      <protection/>
    </xf>
    <xf numFmtId="0" fontId="4" fillId="0" borderId="0" xfId="65" applyFont="1" applyAlignment="1">
      <alignment horizontal="center"/>
      <protection/>
    </xf>
    <xf numFmtId="0" fontId="6" fillId="0" borderId="24"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22" xfId="65" applyFont="1" applyBorder="1" applyAlignment="1">
      <alignment horizontal="center" vertical="center" wrapText="1"/>
      <protection/>
    </xf>
    <xf numFmtId="0" fontId="6" fillId="0" borderId="31" xfId="65" applyFont="1" applyBorder="1" applyAlignment="1">
      <alignment horizontal="center" vertical="center"/>
      <protection/>
    </xf>
    <xf numFmtId="0" fontId="6" fillId="0" borderId="32" xfId="65" applyFont="1" applyBorder="1" applyAlignment="1">
      <alignment horizontal="center" vertical="center"/>
      <protection/>
    </xf>
    <xf numFmtId="0" fontId="6" fillId="0" borderId="21" xfId="65" applyFont="1" applyBorder="1" applyAlignment="1">
      <alignment horizontal="distributed" vertical="center" indent="2"/>
      <protection/>
    </xf>
    <xf numFmtId="0" fontId="6" fillId="0" borderId="0" xfId="65" applyFont="1" applyBorder="1" applyAlignment="1">
      <alignment horizontal="distributed" vertical="center" indent="2"/>
      <protection/>
    </xf>
    <xf numFmtId="0" fontId="6" fillId="0" borderId="35" xfId="65" applyFont="1" applyBorder="1" applyAlignment="1">
      <alignment horizontal="distributed" vertical="center" indent="2"/>
      <protection/>
    </xf>
    <xf numFmtId="0" fontId="8" fillId="0" borderId="28" xfId="65" applyFont="1" applyBorder="1" applyAlignment="1">
      <alignment horizontal="distributed" vertical="center"/>
      <protection/>
    </xf>
    <xf numFmtId="0" fontId="10" fillId="0" borderId="0" xfId="65" applyFont="1" applyBorder="1" applyAlignment="1">
      <alignment horizontal="left" vertical="center"/>
      <protection/>
    </xf>
    <xf numFmtId="0" fontId="10" fillId="0" borderId="27" xfId="65" applyFont="1" applyBorder="1" applyAlignment="1">
      <alignment horizontal="left" vertical="center"/>
      <protection/>
    </xf>
    <xf numFmtId="0" fontId="6" fillId="0" borderId="21"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35" xfId="65" applyFont="1" applyBorder="1" applyAlignment="1">
      <alignment horizontal="center" vertical="center"/>
      <protection/>
    </xf>
    <xf numFmtId="0" fontId="6" fillId="0" borderId="0" xfId="65" applyFont="1" applyBorder="1" applyAlignment="1">
      <alignment horizontal="distributed" vertical="center"/>
      <protection/>
    </xf>
    <xf numFmtId="0" fontId="10" fillId="0" borderId="16" xfId="65" applyFont="1" applyBorder="1" applyAlignment="1">
      <alignment horizontal="left" vertical="center" wrapText="1"/>
      <protection/>
    </xf>
    <xf numFmtId="0" fontId="10" fillId="0" borderId="17" xfId="65" applyFont="1" applyBorder="1" applyAlignment="1">
      <alignment horizontal="left" vertical="center" wrapText="1"/>
      <protection/>
    </xf>
    <xf numFmtId="0" fontId="30" fillId="0" borderId="15" xfId="65" applyFont="1" applyBorder="1" applyAlignment="1">
      <alignment horizontal="center" vertical="center" wrapText="1"/>
      <protection/>
    </xf>
    <xf numFmtId="0" fontId="30" fillId="0" borderId="25" xfId="65" applyFont="1" applyBorder="1" applyAlignment="1">
      <alignment horizontal="center" vertical="center" wrapText="1"/>
      <protection/>
    </xf>
    <xf numFmtId="0" fontId="10" fillId="0" borderId="0" xfId="65" applyFont="1" applyBorder="1" applyAlignment="1">
      <alignment horizontal="distributed" vertical="center"/>
      <protection/>
    </xf>
    <xf numFmtId="0" fontId="10" fillId="0" borderId="16" xfId="65" applyFont="1" applyBorder="1" applyAlignment="1">
      <alignment horizontal="center" vertical="center" wrapText="1"/>
      <protection/>
    </xf>
    <xf numFmtId="0" fontId="10" fillId="0" borderId="17" xfId="65" applyFont="1" applyBorder="1" applyAlignment="1">
      <alignment horizontal="center" vertical="center" wrapText="1"/>
      <protection/>
    </xf>
    <xf numFmtId="0" fontId="10" fillId="0" borderId="15" xfId="65" applyFont="1" applyBorder="1" applyAlignment="1">
      <alignment horizontal="left" vertical="center" wrapText="1"/>
      <protection/>
    </xf>
    <xf numFmtId="0" fontId="10" fillId="0" borderId="25" xfId="65" applyFont="1" applyBorder="1" applyAlignment="1">
      <alignment horizontal="left" vertical="center" wrapText="1"/>
      <protection/>
    </xf>
    <xf numFmtId="0" fontId="0" fillId="0" borderId="29" xfId="0" applyBorder="1" applyAlignment="1">
      <alignment horizontal="center" vertical="center" wrapText="1"/>
    </xf>
    <xf numFmtId="0" fontId="0" fillId="0" borderId="27" xfId="0" applyBorder="1" applyAlignment="1">
      <alignment vertical="center"/>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8" fillId="0" borderId="0" xfId="65" applyFont="1" applyBorder="1" applyAlignment="1">
      <alignment horizontal="distributed" vertical="center"/>
      <protection/>
    </xf>
    <xf numFmtId="0" fontId="6" fillId="0" borderId="21" xfId="65" applyFont="1" applyFill="1" applyBorder="1" applyAlignment="1">
      <alignment horizontal="distributed" vertical="center" indent="2"/>
      <protection/>
    </xf>
    <xf numFmtId="0" fontId="6" fillId="0" borderId="24" xfId="65" applyFont="1" applyFill="1" applyBorder="1" applyAlignment="1">
      <alignment horizontal="distributed" vertical="center" indent="2"/>
      <protection/>
    </xf>
    <xf numFmtId="0" fontId="6" fillId="0" borderId="35" xfId="65" applyFont="1" applyFill="1" applyBorder="1" applyAlignment="1">
      <alignment horizontal="distributed" vertical="center" indent="2"/>
      <protection/>
    </xf>
    <xf numFmtId="0" fontId="6" fillId="0" borderId="26" xfId="65" applyFont="1" applyFill="1" applyBorder="1" applyAlignment="1">
      <alignment horizontal="distributed" vertical="center" indent="2"/>
      <protection/>
    </xf>
    <xf numFmtId="0" fontId="6" fillId="0" borderId="29" xfId="65" applyFont="1" applyFill="1" applyBorder="1" applyAlignment="1">
      <alignment horizontal="center" vertical="center" wrapText="1"/>
      <protection/>
    </xf>
    <xf numFmtId="0" fontId="6" fillId="0" borderId="29"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25" xfId="65" applyFont="1" applyFill="1" applyBorder="1" applyAlignment="1">
      <alignment horizontal="center" vertical="center"/>
      <protection/>
    </xf>
    <xf numFmtId="0" fontId="6" fillId="33" borderId="11" xfId="65" applyFont="1" applyFill="1" applyBorder="1" applyAlignment="1">
      <alignment horizontal="center" vertical="center"/>
      <protection/>
    </xf>
    <xf numFmtId="0" fontId="6" fillId="33" borderId="12" xfId="65" applyFont="1" applyFill="1" applyBorder="1" applyAlignment="1">
      <alignment horizontal="center" vertical="center"/>
      <protection/>
    </xf>
    <xf numFmtId="0" fontId="6" fillId="33" borderId="13" xfId="65" applyFont="1" applyFill="1" applyBorder="1" applyAlignment="1">
      <alignment horizontal="center" vertical="center"/>
      <protection/>
    </xf>
    <xf numFmtId="0" fontId="6" fillId="33" borderId="14" xfId="65" applyFont="1" applyFill="1" applyBorder="1" applyAlignment="1">
      <alignment horizontal="center" vertical="center" wrapText="1"/>
      <protection/>
    </xf>
    <xf numFmtId="0" fontId="6" fillId="33" borderId="18" xfId="65" applyFont="1" applyFill="1" applyBorder="1" applyAlignment="1">
      <alignment horizontal="center" vertical="center"/>
      <protection/>
    </xf>
    <xf numFmtId="0" fontId="6" fillId="33" borderId="17" xfId="65" applyFont="1" applyFill="1" applyBorder="1" applyAlignment="1">
      <alignment horizontal="center" vertical="center"/>
      <protection/>
    </xf>
    <xf numFmtId="0" fontId="6" fillId="33" borderId="26" xfId="65" applyFont="1" applyFill="1" applyBorder="1" applyAlignment="1">
      <alignment horizontal="center" vertical="center"/>
      <protection/>
    </xf>
    <xf numFmtId="0" fontId="6" fillId="33" borderId="14" xfId="65" applyFont="1" applyFill="1" applyBorder="1" applyAlignment="1">
      <alignment horizontal="center" vertical="center"/>
      <protection/>
    </xf>
    <xf numFmtId="0" fontId="6" fillId="33" borderId="30" xfId="65" applyFont="1" applyFill="1" applyBorder="1" applyAlignment="1">
      <alignment horizontal="center" vertical="center"/>
      <protection/>
    </xf>
    <xf numFmtId="0" fontId="6" fillId="33" borderId="25" xfId="65" applyFont="1" applyFill="1" applyBorder="1" applyAlignment="1">
      <alignment horizontal="center" vertical="center"/>
      <protection/>
    </xf>
    <xf numFmtId="0" fontId="4" fillId="33" borderId="0" xfId="65" applyFont="1" applyFill="1" applyAlignment="1">
      <alignment horizontal="center" vertical="center"/>
      <protection/>
    </xf>
    <xf numFmtId="0" fontId="6" fillId="33" borderId="21" xfId="65" applyFont="1" applyFill="1" applyBorder="1" applyAlignment="1">
      <alignment horizontal="center" vertical="center" wrapText="1"/>
      <protection/>
    </xf>
    <xf numFmtId="0" fontId="6" fillId="33" borderId="24" xfId="65" applyFont="1" applyFill="1" applyBorder="1" applyAlignment="1">
      <alignment horizontal="center" vertical="center" wrapText="1"/>
      <protection/>
    </xf>
    <xf numFmtId="0" fontId="6" fillId="33" borderId="0" xfId="65" applyFont="1" applyFill="1" applyBorder="1" applyAlignment="1">
      <alignment horizontal="center" vertical="center" wrapText="1"/>
      <protection/>
    </xf>
    <xf numFmtId="0" fontId="6" fillId="33" borderId="27" xfId="65" applyFont="1" applyFill="1" applyBorder="1" applyAlignment="1">
      <alignment horizontal="center" vertical="center" wrapText="1"/>
      <protection/>
    </xf>
    <xf numFmtId="0" fontId="6" fillId="33" borderId="35" xfId="65" applyFont="1" applyFill="1" applyBorder="1" applyAlignment="1">
      <alignment horizontal="center" vertical="center" wrapText="1"/>
      <protection/>
    </xf>
    <xf numFmtId="0" fontId="6" fillId="33" borderId="26" xfId="65" applyFont="1" applyFill="1" applyBorder="1" applyAlignment="1">
      <alignment horizontal="center" vertical="center" wrapText="1"/>
      <protection/>
    </xf>
    <xf numFmtId="0" fontId="6" fillId="33" borderId="22" xfId="65" applyFont="1" applyFill="1" applyBorder="1" applyAlignment="1">
      <alignment horizontal="center" vertical="center"/>
      <protection/>
    </xf>
    <xf numFmtId="0" fontId="6" fillId="33" borderId="28" xfId="65" applyFont="1" applyFill="1" applyBorder="1" applyAlignment="1">
      <alignment horizontal="center" vertical="center"/>
      <protection/>
    </xf>
    <xf numFmtId="0" fontId="6" fillId="33" borderId="35" xfId="65" applyFont="1" applyFill="1" applyBorder="1" applyAlignment="1">
      <alignment horizontal="center" vertical="center"/>
      <protection/>
    </xf>
    <xf numFmtId="0" fontId="6" fillId="33" borderId="30" xfId="65" applyFont="1" applyFill="1" applyBorder="1" applyAlignment="1">
      <alignment horizontal="center" vertical="center" wrapText="1"/>
      <protection/>
    </xf>
    <xf numFmtId="0" fontId="6" fillId="33" borderId="15" xfId="65" applyFont="1" applyFill="1" applyBorder="1" applyAlignment="1">
      <alignment horizontal="center" vertical="center" wrapText="1"/>
      <protection/>
    </xf>
    <xf numFmtId="0" fontId="6" fillId="33" borderId="25" xfId="65" applyFont="1" applyFill="1" applyBorder="1" applyAlignment="1">
      <alignment horizontal="center" vertical="center" wrapText="1"/>
      <protection/>
    </xf>
    <xf numFmtId="0" fontId="4" fillId="0" borderId="0" xfId="73" applyFont="1" applyAlignment="1">
      <alignment horizontal="center"/>
      <protection/>
    </xf>
    <xf numFmtId="0" fontId="6" fillId="0" borderId="24" xfId="73" applyFont="1" applyBorder="1" applyAlignment="1">
      <alignment horizontal="center" vertical="center"/>
      <protection/>
    </xf>
    <xf numFmtId="0" fontId="6" fillId="0" borderId="27" xfId="73" applyFont="1" applyBorder="1" applyAlignment="1">
      <alignment horizontal="center" vertical="center"/>
      <protection/>
    </xf>
    <xf numFmtId="0" fontId="6" fillId="0" borderId="26" xfId="73" applyFont="1" applyBorder="1" applyAlignment="1">
      <alignment horizontal="center" vertical="center"/>
      <protection/>
    </xf>
    <xf numFmtId="0" fontId="6" fillId="0" borderId="22" xfId="73" applyFont="1" applyFill="1" applyBorder="1" applyAlignment="1">
      <alignment horizontal="center" vertical="center"/>
      <protection/>
    </xf>
    <xf numFmtId="0" fontId="6" fillId="0" borderId="15" xfId="73" applyFont="1" applyFill="1" applyBorder="1" applyAlignment="1">
      <alignment horizontal="center" vertical="center"/>
      <protection/>
    </xf>
    <xf numFmtId="0" fontId="6" fillId="0" borderId="25" xfId="73" applyFont="1" applyFill="1" applyBorder="1" applyAlignment="1">
      <alignment horizontal="center" vertical="center"/>
      <protection/>
    </xf>
    <xf numFmtId="0" fontId="6" fillId="0" borderId="22" xfId="73" applyFont="1" applyFill="1" applyBorder="1" applyAlignment="1">
      <alignment horizontal="center" vertical="center" wrapText="1"/>
      <protection/>
    </xf>
    <xf numFmtId="0" fontId="6" fillId="0" borderId="15" xfId="73" applyFont="1" applyFill="1" applyBorder="1" applyAlignment="1">
      <alignment horizontal="center" vertical="center" wrapText="1"/>
      <protection/>
    </xf>
    <xf numFmtId="0" fontId="6" fillId="0" borderId="25" xfId="73" applyFont="1" applyFill="1" applyBorder="1" applyAlignment="1">
      <alignment horizontal="center" vertical="center" wrapText="1"/>
      <protection/>
    </xf>
    <xf numFmtId="0" fontId="6" fillId="0" borderId="32" xfId="73" applyFont="1" applyFill="1" applyBorder="1" applyAlignment="1">
      <alignment horizontal="center" vertical="center"/>
      <protection/>
    </xf>
    <xf numFmtId="0" fontId="6" fillId="0" borderId="31" xfId="73" applyFont="1" applyFill="1" applyBorder="1" applyAlignment="1">
      <alignment horizontal="center" vertical="center"/>
      <protection/>
    </xf>
    <xf numFmtId="0" fontId="6" fillId="0" borderId="14" xfId="73" applyFont="1" applyFill="1" applyBorder="1" applyAlignment="1">
      <alignment horizontal="center" vertical="center"/>
      <protection/>
    </xf>
    <xf numFmtId="0" fontId="6" fillId="0" borderId="18" xfId="73" applyFont="1" applyFill="1" applyBorder="1" applyAlignment="1">
      <alignment horizontal="center" vertical="center"/>
      <protection/>
    </xf>
    <xf numFmtId="0" fontId="6" fillId="0" borderId="17" xfId="73" applyFont="1" applyFill="1" applyBorder="1" applyAlignment="1">
      <alignment horizontal="center" vertical="center"/>
      <protection/>
    </xf>
    <xf numFmtId="0" fontId="6" fillId="0" borderId="26" xfId="73" applyFont="1" applyFill="1" applyBorder="1" applyAlignment="1">
      <alignment horizontal="center" vertical="center"/>
      <protection/>
    </xf>
    <xf numFmtId="0" fontId="6" fillId="0" borderId="11" xfId="73" applyFont="1" applyFill="1" applyBorder="1" applyAlignment="1">
      <alignment horizontal="center" vertical="center"/>
      <protection/>
    </xf>
    <xf numFmtId="0" fontId="6" fillId="0" borderId="12" xfId="73" applyFont="1" applyFill="1" applyBorder="1" applyAlignment="1">
      <alignment horizontal="center" vertical="center"/>
      <protection/>
    </xf>
    <xf numFmtId="0" fontId="6" fillId="0" borderId="13" xfId="73" applyFont="1" applyFill="1" applyBorder="1" applyAlignment="1">
      <alignment horizontal="center" vertical="center"/>
      <protection/>
    </xf>
    <xf numFmtId="0" fontId="6" fillId="0" borderId="23" xfId="73" applyFont="1" applyBorder="1" applyAlignment="1">
      <alignment horizontal="center" vertical="center"/>
      <protection/>
    </xf>
    <xf numFmtId="0" fontId="6" fillId="0" borderId="17" xfId="73" applyFont="1" applyBorder="1" applyAlignment="1">
      <alignment horizontal="center" vertical="center"/>
      <protection/>
    </xf>
    <xf numFmtId="0" fontId="4" fillId="0" borderId="0" xfId="74" applyFont="1" applyAlignment="1">
      <alignment horizontal="center"/>
      <protection/>
    </xf>
    <xf numFmtId="0" fontId="6" fillId="0" borderId="31" xfId="65" applyFont="1" applyBorder="1" applyAlignment="1">
      <alignment horizontal="center" vertical="center" wrapText="1"/>
      <protection/>
    </xf>
    <xf numFmtId="0" fontId="6" fillId="0" borderId="33" xfId="65" applyFont="1" applyBorder="1" applyAlignment="1">
      <alignment horizontal="center" vertical="center"/>
      <protection/>
    </xf>
    <xf numFmtId="0" fontId="6" fillId="0" borderId="22" xfId="73" applyFont="1" applyBorder="1" applyAlignment="1">
      <alignment horizontal="center" vertical="center" wrapText="1"/>
      <protection/>
    </xf>
    <xf numFmtId="0" fontId="6" fillId="0" borderId="15" xfId="73" applyFont="1" applyBorder="1" applyAlignment="1">
      <alignment horizontal="center" vertical="center" wrapText="1"/>
      <protection/>
    </xf>
    <xf numFmtId="0" fontId="6" fillId="0" borderId="25" xfId="73" applyFont="1" applyBorder="1" applyAlignment="1">
      <alignment horizontal="center" vertical="center" wrapText="1"/>
      <protection/>
    </xf>
    <xf numFmtId="0" fontId="6" fillId="0" borderId="31" xfId="73" applyFont="1" applyBorder="1" applyAlignment="1">
      <alignment horizontal="center" vertical="center"/>
      <protection/>
    </xf>
    <xf numFmtId="0" fontId="6" fillId="0" borderId="11" xfId="73" applyFont="1" applyBorder="1" applyAlignment="1">
      <alignment horizontal="center" vertical="center"/>
      <protection/>
    </xf>
    <xf numFmtId="0" fontId="6" fillId="0" borderId="13" xfId="73" applyFont="1" applyBorder="1" applyAlignment="1">
      <alignment horizontal="center" vertical="center"/>
      <protection/>
    </xf>
    <xf numFmtId="0" fontId="6" fillId="0" borderId="12" xfId="73" applyFont="1" applyBorder="1" applyAlignment="1">
      <alignment horizontal="center" vertical="center"/>
      <protection/>
    </xf>
    <xf numFmtId="0" fontId="4" fillId="0" borderId="0" xfId="75" applyFont="1" applyAlignment="1">
      <alignment horizontal="center" vertical="center"/>
      <protection/>
    </xf>
    <xf numFmtId="0" fontId="4" fillId="0" borderId="0" xfId="76" applyFont="1" applyAlignment="1">
      <alignment horizontal="center" vertical="center"/>
      <protection/>
    </xf>
    <xf numFmtId="0" fontId="6" fillId="0" borderId="21" xfId="73" applyFont="1" applyBorder="1" applyAlignment="1">
      <alignment horizontal="center" vertical="center"/>
      <protection/>
    </xf>
    <xf numFmtId="0" fontId="6" fillId="0" borderId="35" xfId="73" applyFont="1" applyBorder="1" applyAlignment="1">
      <alignment horizontal="center" vertical="center"/>
      <protection/>
    </xf>
    <xf numFmtId="0" fontId="6" fillId="0" borderId="32" xfId="73" applyFont="1" applyBorder="1" applyAlignment="1">
      <alignment horizontal="center" vertical="center"/>
      <protection/>
    </xf>
    <xf numFmtId="0" fontId="6" fillId="0" borderId="33" xfId="73" applyFont="1" applyBorder="1" applyAlignment="1">
      <alignment horizontal="center" vertical="center"/>
      <protection/>
    </xf>
    <xf numFmtId="178" fontId="6" fillId="0" borderId="28" xfId="73" applyNumberFormat="1" applyFont="1" applyBorder="1" applyAlignment="1">
      <alignment horizontal="center" vertical="center"/>
      <protection/>
    </xf>
    <xf numFmtId="178" fontId="6" fillId="0" borderId="18" xfId="73" applyNumberFormat="1" applyFont="1" applyBorder="1" applyAlignment="1">
      <alignment horizontal="center" vertical="center"/>
      <protection/>
    </xf>
    <xf numFmtId="0" fontId="6" fillId="0" borderId="21" xfId="73" applyFont="1" applyFill="1" applyBorder="1" applyAlignment="1">
      <alignment horizontal="center" vertical="center"/>
      <protection/>
    </xf>
    <xf numFmtId="0" fontId="6" fillId="0" borderId="35" xfId="73" applyFont="1" applyFill="1" applyBorder="1" applyAlignment="1">
      <alignment horizontal="center" vertical="center"/>
      <protection/>
    </xf>
    <xf numFmtId="0" fontId="6" fillId="0" borderId="33" xfId="73" applyFont="1" applyFill="1" applyBorder="1" applyAlignment="1">
      <alignment horizontal="center" vertical="center"/>
      <protection/>
    </xf>
    <xf numFmtId="0" fontId="4" fillId="0" borderId="0" xfId="73" applyFont="1" applyFill="1" applyAlignment="1">
      <alignment horizontal="center"/>
      <protection/>
    </xf>
    <xf numFmtId="0" fontId="6" fillId="0" borderId="24" xfId="73" applyFont="1" applyFill="1" applyBorder="1" applyAlignment="1">
      <alignment horizontal="center" vertical="center"/>
      <protection/>
    </xf>
    <xf numFmtId="0" fontId="6" fillId="0" borderId="27" xfId="73" applyFont="1" applyFill="1" applyBorder="1" applyAlignment="1">
      <alignment horizontal="center" vertical="center"/>
      <protection/>
    </xf>
    <xf numFmtId="0" fontId="6" fillId="0" borderId="30" xfId="73" applyFont="1" applyFill="1" applyBorder="1" applyAlignment="1">
      <alignment horizontal="center" vertical="center"/>
      <protection/>
    </xf>
    <xf numFmtId="0" fontId="6" fillId="0" borderId="0" xfId="73" applyFont="1" applyFill="1" applyAlignment="1">
      <alignment vertical="center"/>
      <protection/>
    </xf>
    <xf numFmtId="0" fontId="6" fillId="0" borderId="24" xfId="73" applyFont="1" applyFill="1" applyBorder="1" applyAlignment="1">
      <alignment horizontal="right" vertical="top" wrapText="1"/>
      <protection/>
    </xf>
    <xf numFmtId="0" fontId="6" fillId="0" borderId="27" xfId="73" applyFont="1" applyFill="1" applyBorder="1" applyAlignment="1">
      <alignment horizontal="right" vertical="top" wrapText="1"/>
      <protection/>
    </xf>
    <xf numFmtId="0" fontId="6" fillId="0" borderId="32" xfId="73" applyFont="1" applyFill="1" applyBorder="1" applyAlignment="1">
      <alignment horizontal="distributed" vertical="center" indent="3"/>
      <protection/>
    </xf>
    <xf numFmtId="0" fontId="6" fillId="0" borderId="31" xfId="73" applyFont="1" applyFill="1" applyBorder="1" applyAlignment="1">
      <alignment horizontal="distributed" vertical="center" indent="3"/>
      <protection/>
    </xf>
    <xf numFmtId="0" fontId="6" fillId="0" borderId="24" xfId="73" applyFont="1" applyBorder="1" applyAlignment="1">
      <alignment horizontal="right" vertical="top" wrapText="1"/>
      <protection/>
    </xf>
    <xf numFmtId="0" fontId="6" fillId="0" borderId="27" xfId="73" applyFont="1" applyBorder="1" applyAlignment="1">
      <alignment horizontal="right" vertical="top" wrapText="1"/>
      <protection/>
    </xf>
    <xf numFmtId="0" fontId="10" fillId="0" borderId="22" xfId="73" applyFont="1" applyBorder="1" applyAlignment="1">
      <alignment horizontal="center" vertical="center"/>
      <protection/>
    </xf>
    <xf numFmtId="0" fontId="10" fillId="0" borderId="15" xfId="73" applyFont="1" applyBorder="1" applyAlignment="1">
      <alignment horizontal="center" vertical="center"/>
      <protection/>
    </xf>
    <xf numFmtId="0" fontId="6" fillId="0" borderId="32" xfId="65" applyFont="1" applyFill="1" applyBorder="1" applyAlignment="1">
      <alignment horizontal="center" vertical="center"/>
      <protection/>
    </xf>
    <xf numFmtId="0" fontId="6" fillId="0" borderId="31" xfId="65" applyFont="1" applyFill="1" applyBorder="1" applyAlignment="1">
      <alignment horizontal="center" vertical="center"/>
      <protection/>
    </xf>
    <xf numFmtId="0" fontId="6" fillId="0" borderId="33" xfId="65" applyFont="1" applyFill="1" applyBorder="1" applyAlignment="1">
      <alignment horizontal="center" vertical="center"/>
      <protection/>
    </xf>
    <xf numFmtId="0" fontId="6" fillId="0" borderId="15" xfId="77" applyFont="1" applyBorder="1" applyAlignment="1">
      <alignment horizontal="center" vertical="center" textRotation="255" wrapText="1"/>
      <protection/>
    </xf>
    <xf numFmtId="0" fontId="6" fillId="0" borderId="36" xfId="77" applyFont="1" applyBorder="1" applyAlignment="1">
      <alignment horizontal="center" vertical="center" textRotation="255" wrapText="1"/>
      <protection/>
    </xf>
    <xf numFmtId="0" fontId="6" fillId="0" borderId="16" xfId="77" applyFont="1" applyBorder="1" applyAlignment="1">
      <alignment horizontal="center" vertical="center" textRotation="255" wrapText="1"/>
      <protection/>
    </xf>
    <xf numFmtId="0" fontId="6" fillId="0" borderId="16" xfId="77" applyFont="1" applyBorder="1" applyAlignment="1">
      <alignment horizontal="center" vertical="center" textRotation="255"/>
      <protection/>
    </xf>
    <xf numFmtId="0" fontId="6" fillId="0" borderId="37" xfId="77" applyFont="1" applyBorder="1" applyAlignment="1">
      <alignment horizontal="center" vertical="center" textRotation="255"/>
      <protection/>
    </xf>
    <xf numFmtId="0" fontId="6" fillId="0" borderId="15" xfId="77" applyFont="1" applyBorder="1" applyAlignment="1">
      <alignment horizontal="center" vertical="center" textRotation="255"/>
      <protection/>
    </xf>
    <xf numFmtId="0" fontId="6" fillId="0" borderId="36" xfId="77" applyFont="1" applyBorder="1" applyAlignment="1">
      <alignment horizontal="center" vertical="center" textRotation="255"/>
      <protection/>
    </xf>
    <xf numFmtId="37" fontId="4" fillId="0" borderId="0" xfId="77" applyNumberFormat="1" applyFont="1" applyAlignment="1" applyProtection="1">
      <alignment horizontal="center"/>
      <protection/>
    </xf>
    <xf numFmtId="0" fontId="6" fillId="0" borderId="24" xfId="77" applyFont="1" applyBorder="1" applyAlignment="1">
      <alignment horizontal="center" vertical="center" wrapText="1"/>
      <protection/>
    </xf>
    <xf numFmtId="0" fontId="6" fillId="0" borderId="27" xfId="77" applyFont="1" applyBorder="1" applyAlignment="1">
      <alignment horizontal="center" vertical="center"/>
      <protection/>
    </xf>
    <xf numFmtId="0" fontId="6" fillId="0" borderId="26" xfId="77" applyFont="1" applyBorder="1" applyAlignment="1">
      <alignment horizontal="center" vertical="center"/>
      <protection/>
    </xf>
    <xf numFmtId="0" fontId="6" fillId="0" borderId="27" xfId="77" applyFont="1" applyBorder="1" applyAlignment="1">
      <alignment horizontal="center" vertical="center" textRotation="255" wrapText="1"/>
      <protection/>
    </xf>
    <xf numFmtId="0" fontId="6" fillId="0" borderId="38" xfId="77" applyFont="1" applyBorder="1" applyAlignment="1">
      <alignment horizontal="center" vertical="center" textRotation="255" wrapText="1"/>
      <protection/>
    </xf>
    <xf numFmtId="0" fontId="6" fillId="0" borderId="27" xfId="77" applyFont="1" applyBorder="1" applyAlignment="1">
      <alignment horizontal="center" vertical="center" wrapTex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4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2 2" xfId="67"/>
    <cellStyle name="標準 2 3" xfId="68"/>
    <cellStyle name="標準 3" xfId="69"/>
    <cellStyle name="標準 4" xfId="70"/>
    <cellStyle name="標準 5" xfId="71"/>
    <cellStyle name="標準_１２　市民やすらぎ課" xfId="72"/>
    <cellStyle name="標準_１３　各機関に照会" xfId="73"/>
    <cellStyle name="標準_１３　市民課(3)" xfId="74"/>
    <cellStyle name="標準_173 （長寿社会対策課）" xfId="75"/>
    <cellStyle name="標準_174 （長寿社会対策課）" xfId="76"/>
    <cellStyle name="標準_Book1" xfId="77"/>
    <cellStyle name="標準_JB16" xfId="78"/>
    <cellStyle name="Followed Hyperlink" xfId="79"/>
    <cellStyle name="未定義"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9525</xdr:rowOff>
    </xdr:from>
    <xdr:to>
      <xdr:col>1</xdr:col>
      <xdr:colOff>0</xdr:colOff>
      <xdr:row>35</xdr:row>
      <xdr:rowOff>19050</xdr:rowOff>
    </xdr:to>
    <xdr:sp>
      <xdr:nvSpPr>
        <xdr:cNvPr id="1" name="Line 1"/>
        <xdr:cNvSpPr>
          <a:spLocks/>
        </xdr:cNvSpPr>
      </xdr:nvSpPr>
      <xdr:spPr>
        <a:xfrm>
          <a:off x="0" y="4591050"/>
          <a:ext cx="79057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0</xdr:rowOff>
    </xdr:from>
    <xdr:to>
      <xdr:col>0</xdr:col>
      <xdr:colOff>790575</xdr:colOff>
      <xdr:row>8</xdr:row>
      <xdr:rowOff>0</xdr:rowOff>
    </xdr:to>
    <xdr:sp>
      <xdr:nvSpPr>
        <xdr:cNvPr id="2" name="Line 2"/>
        <xdr:cNvSpPr>
          <a:spLocks/>
        </xdr:cNvSpPr>
      </xdr:nvSpPr>
      <xdr:spPr>
        <a:xfrm>
          <a:off x="0" y="466725"/>
          <a:ext cx="7905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3\&#24773;&#22577;&#12471;&#12473;&#12486;&#12512;&#35506;&#65288;&#12496;&#12483;&#12463;&#12450;&#12483;&#12503;&#29992;&#65289;\k7126\19%20&#39640;&#26494;&#24066;&#32113;&#35336;&#24180;&#22577;(&#31532;46&#21495;)\&#20316;&#25104;\13.syakai.roudo(1)19(144-16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24773;&#22577;&#25919;&#31574;&#35506;\&#32113;&#35336;&#20418;%20(&#20445;&#23384;&#12487;&#12540;&#12479;\&#9733;&#39640;&#26494;&#24066;&#32113;&#35336;&#24180;&#22577;\H23%20&#39640;&#26494;&#24066;&#32113;&#35336;&#24180;&#22577;&#65288;&#31532;50&#21495;&#65289;\&#32113;&#35336;&#34920;&#20381;&#38972;\13-1syakai.rodo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9"/>
      <sheetName val="150"/>
      <sheetName val="151"/>
      <sheetName val="152"/>
      <sheetName val="153"/>
      <sheetName val="154"/>
      <sheetName val="155"/>
      <sheetName val="156"/>
      <sheetName val="157"/>
      <sheetName val="158"/>
      <sheetName val="159"/>
      <sheetName val="160"/>
      <sheetName val="161"/>
      <sheetName val="旧162"/>
      <sheetName val="旧163"/>
      <sheetName val="162"/>
      <sheetName val="163"/>
      <sheetName val="164"/>
      <sheetName val="155 (2)"/>
      <sheetName val="16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
      <sheetName val="13-2"/>
      <sheetName val="13-3"/>
      <sheetName val="13-4"/>
      <sheetName val="13-5"/>
      <sheetName val="13-7"/>
      <sheetName val="13-8"/>
      <sheetName val="13-9"/>
      <sheetName val="13-10"/>
      <sheetName val="13-11"/>
      <sheetName val="13-12"/>
      <sheetName val="13-13"/>
      <sheetName val="13-14"/>
      <sheetName val="13-15"/>
      <sheetName val="13-16"/>
      <sheetName val="13-17"/>
      <sheetName val="13-18"/>
      <sheetName val="13-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8"/>
  <sheetViews>
    <sheetView showGridLines="0" tabSelected="1" zoomScalePageLayoutView="0" workbookViewId="0" topLeftCell="A1">
      <selection activeCell="A1" sqref="A1:L1"/>
    </sheetView>
  </sheetViews>
  <sheetFormatPr defaultColWidth="11.421875" defaultRowHeight="15"/>
  <cols>
    <col min="1" max="1" width="8.421875" style="1" customWidth="1"/>
    <col min="2" max="2" width="8.7109375" style="1" customWidth="1"/>
    <col min="3" max="5" width="8.57421875" style="1" customWidth="1"/>
    <col min="6" max="6" width="7.140625" style="1" customWidth="1"/>
    <col min="7" max="8" width="6.421875" style="1" customWidth="1"/>
    <col min="9" max="9" width="7.57421875" style="1" customWidth="1"/>
    <col min="10" max="10" width="8.57421875" style="1" customWidth="1"/>
    <col min="11" max="12" width="7.140625" style="1" customWidth="1"/>
    <col min="13" max="16384" width="11.421875" style="1" customWidth="1"/>
  </cols>
  <sheetData>
    <row r="1" spans="1:12" ht="18.75">
      <c r="A1" s="600" t="s">
        <v>468</v>
      </c>
      <c r="B1" s="600"/>
      <c r="C1" s="600"/>
      <c r="D1" s="600"/>
      <c r="E1" s="600"/>
      <c r="F1" s="600"/>
      <c r="G1" s="600"/>
      <c r="H1" s="600"/>
      <c r="I1" s="600"/>
      <c r="J1" s="600"/>
      <c r="K1" s="600"/>
      <c r="L1" s="600"/>
    </row>
    <row r="2" ht="13.5">
      <c r="G2" s="2"/>
    </row>
    <row r="3" spans="1:12" ht="14.25" thickBot="1">
      <c r="A3" s="3" t="s">
        <v>22</v>
      </c>
      <c r="B3" s="3"/>
      <c r="C3" s="3"/>
      <c r="D3" s="3"/>
      <c r="E3" s="3"/>
      <c r="F3" s="3"/>
      <c r="G3" s="3"/>
      <c r="H3" s="3"/>
      <c r="I3" s="3"/>
      <c r="J3" s="3"/>
      <c r="K3" s="3"/>
      <c r="L3" s="3"/>
    </row>
    <row r="4" spans="1:12" ht="21" customHeight="1">
      <c r="A4" s="601" t="s">
        <v>23</v>
      </c>
      <c r="B4" s="604" t="s">
        <v>24</v>
      </c>
      <c r="C4" s="182"/>
      <c r="D4" s="181"/>
      <c r="E4" s="605" t="s">
        <v>25</v>
      </c>
      <c r="F4" s="605"/>
      <c r="G4" s="605"/>
      <c r="H4" s="181"/>
      <c r="I4" s="188"/>
      <c r="J4" s="606" t="s">
        <v>26</v>
      </c>
      <c r="K4" s="605"/>
      <c r="L4" s="605"/>
    </row>
    <row r="5" spans="1:12" ht="21" customHeight="1">
      <c r="A5" s="602"/>
      <c r="B5" s="595"/>
      <c r="C5" s="591" t="s">
        <v>27</v>
      </c>
      <c r="D5" s="4"/>
      <c r="E5" s="5"/>
      <c r="F5" s="5" t="s">
        <v>28</v>
      </c>
      <c r="G5" s="5"/>
      <c r="H5" s="6"/>
      <c r="I5" s="594" t="s">
        <v>312</v>
      </c>
      <c r="J5" s="591" t="s">
        <v>27</v>
      </c>
      <c r="K5" s="174"/>
      <c r="L5" s="7"/>
    </row>
    <row r="6" spans="1:12" ht="13.5">
      <c r="A6" s="602"/>
      <c r="B6" s="595"/>
      <c r="C6" s="592"/>
      <c r="D6" s="591" t="s">
        <v>27</v>
      </c>
      <c r="E6" s="594" t="s">
        <v>313</v>
      </c>
      <c r="F6" s="594" t="s">
        <v>314</v>
      </c>
      <c r="G6" s="597" t="s">
        <v>29</v>
      </c>
      <c r="H6" s="591" t="s">
        <v>30</v>
      </c>
      <c r="I6" s="595"/>
      <c r="J6" s="592"/>
      <c r="K6" s="8" t="s">
        <v>31</v>
      </c>
      <c r="L6" s="9" t="s">
        <v>31</v>
      </c>
    </row>
    <row r="7" spans="1:12" ht="13.5">
      <c r="A7" s="602"/>
      <c r="B7" s="595"/>
      <c r="C7" s="592"/>
      <c r="D7" s="592"/>
      <c r="E7" s="595"/>
      <c r="F7" s="595"/>
      <c r="G7" s="598"/>
      <c r="H7" s="592"/>
      <c r="I7" s="595"/>
      <c r="J7" s="592"/>
      <c r="K7" s="175" t="s">
        <v>32</v>
      </c>
      <c r="L7" s="10" t="s">
        <v>33</v>
      </c>
    </row>
    <row r="8" spans="1:12" ht="13.5">
      <c r="A8" s="603"/>
      <c r="B8" s="596"/>
      <c r="C8" s="593"/>
      <c r="D8" s="593"/>
      <c r="E8" s="596"/>
      <c r="F8" s="596"/>
      <c r="G8" s="599"/>
      <c r="H8" s="593"/>
      <c r="I8" s="596"/>
      <c r="J8" s="593"/>
      <c r="K8" s="176"/>
      <c r="L8" s="11"/>
    </row>
    <row r="9" spans="1:12" ht="16.5" customHeight="1">
      <c r="A9" s="12" t="s">
        <v>533</v>
      </c>
      <c r="B9" s="13"/>
      <c r="C9" s="14"/>
      <c r="D9" s="14"/>
      <c r="E9" s="14"/>
      <c r="F9" s="14"/>
      <c r="G9" s="14"/>
      <c r="H9" s="14"/>
      <c r="I9" s="14"/>
      <c r="J9" s="14"/>
      <c r="K9" s="14"/>
      <c r="L9" s="14"/>
    </row>
    <row r="10" spans="1:12" s="15" customFormat="1" ht="16.5" customHeight="1">
      <c r="A10" s="185" t="s">
        <v>3</v>
      </c>
      <c r="B10" s="437">
        <v>350327</v>
      </c>
      <c r="C10" s="438">
        <v>199623</v>
      </c>
      <c r="D10" s="438">
        <v>191429</v>
      </c>
      <c r="E10" s="438">
        <v>159818</v>
      </c>
      <c r="F10" s="438">
        <v>25776</v>
      </c>
      <c r="G10" s="438">
        <v>2375</v>
      </c>
      <c r="H10" s="438">
        <v>3460</v>
      </c>
      <c r="I10" s="438">
        <v>8194</v>
      </c>
      <c r="J10" s="438">
        <v>137121</v>
      </c>
      <c r="K10" s="438">
        <v>50598</v>
      </c>
      <c r="L10" s="438">
        <v>19824</v>
      </c>
    </row>
    <row r="11" spans="1:13" s="15" customFormat="1" ht="16.5" customHeight="1">
      <c r="A11" s="185" t="s">
        <v>0</v>
      </c>
      <c r="B11" s="16">
        <v>167204</v>
      </c>
      <c r="C11" s="17">
        <v>111486</v>
      </c>
      <c r="D11" s="17">
        <v>106251</v>
      </c>
      <c r="E11" s="17">
        <v>101283</v>
      </c>
      <c r="F11" s="17">
        <v>2271</v>
      </c>
      <c r="G11" s="18">
        <v>1190</v>
      </c>
      <c r="H11" s="18">
        <v>1507</v>
      </c>
      <c r="I11" s="17">
        <v>5235</v>
      </c>
      <c r="J11" s="17">
        <v>48011</v>
      </c>
      <c r="K11" s="17">
        <v>4752</v>
      </c>
      <c r="L11" s="17">
        <v>10382</v>
      </c>
      <c r="M11" s="439"/>
    </row>
    <row r="12" spans="1:12" s="15" customFormat="1" ht="16.5" customHeight="1">
      <c r="A12" s="185" t="s">
        <v>1</v>
      </c>
      <c r="B12" s="16">
        <v>183123</v>
      </c>
      <c r="C12" s="17">
        <v>88137</v>
      </c>
      <c r="D12" s="17">
        <v>85178</v>
      </c>
      <c r="E12" s="17">
        <v>58535</v>
      </c>
      <c r="F12" s="17">
        <v>23505</v>
      </c>
      <c r="G12" s="18">
        <v>1185</v>
      </c>
      <c r="H12" s="18">
        <v>1953</v>
      </c>
      <c r="I12" s="17">
        <v>2959</v>
      </c>
      <c r="J12" s="17">
        <v>89110</v>
      </c>
      <c r="K12" s="17">
        <v>45846</v>
      </c>
      <c r="L12" s="17">
        <v>9442</v>
      </c>
    </row>
    <row r="13" spans="1:12" ht="6" customHeight="1">
      <c r="A13" s="179"/>
      <c r="B13" s="19"/>
      <c r="C13" s="20"/>
      <c r="D13" s="20"/>
      <c r="E13" s="20"/>
      <c r="F13" s="20"/>
      <c r="G13" s="20"/>
      <c r="H13" s="20"/>
      <c r="I13" s="20"/>
      <c r="J13" s="20"/>
      <c r="K13" s="20"/>
      <c r="L13" s="20"/>
    </row>
    <row r="14" spans="1:12" ht="16.5" customHeight="1">
      <c r="A14" s="179" t="s">
        <v>534</v>
      </c>
      <c r="B14" s="21"/>
      <c r="C14" s="440"/>
      <c r="D14" s="440"/>
      <c r="E14" s="20"/>
      <c r="F14" s="20"/>
      <c r="G14" s="20"/>
      <c r="H14" s="20"/>
      <c r="I14" s="20"/>
      <c r="J14" s="440"/>
      <c r="K14" s="20"/>
      <c r="L14" s="20"/>
    </row>
    <row r="15" spans="1:12" ht="16.5" customHeight="1">
      <c r="A15" s="179" t="s">
        <v>3</v>
      </c>
      <c r="B15" s="22">
        <v>349266</v>
      </c>
      <c r="C15" s="22">
        <v>204330</v>
      </c>
      <c r="D15" s="22">
        <v>191257</v>
      </c>
      <c r="E15" s="22">
        <v>160766</v>
      </c>
      <c r="F15" s="22">
        <v>24469</v>
      </c>
      <c r="G15" s="22">
        <v>2519</v>
      </c>
      <c r="H15" s="22">
        <v>3503</v>
      </c>
      <c r="I15" s="22">
        <v>13073</v>
      </c>
      <c r="J15" s="22">
        <v>132395</v>
      </c>
      <c r="K15" s="22">
        <v>59245</v>
      </c>
      <c r="L15" s="22">
        <v>18528</v>
      </c>
    </row>
    <row r="16" spans="1:12" ht="16.5" customHeight="1">
      <c r="A16" s="179" t="s">
        <v>0</v>
      </c>
      <c r="B16" s="22">
        <v>165502</v>
      </c>
      <c r="C16" s="22">
        <v>116213</v>
      </c>
      <c r="D16" s="22">
        <v>107655</v>
      </c>
      <c r="E16" s="22">
        <v>102726</v>
      </c>
      <c r="F16" s="22">
        <v>1962</v>
      </c>
      <c r="G16" s="22">
        <v>1291</v>
      </c>
      <c r="H16" s="22">
        <v>1676</v>
      </c>
      <c r="I16" s="22">
        <v>8558</v>
      </c>
      <c r="J16" s="22">
        <v>42662</v>
      </c>
      <c r="K16" s="22">
        <v>5263</v>
      </c>
      <c r="L16" s="22">
        <v>9971</v>
      </c>
    </row>
    <row r="17" spans="1:12" ht="16.5" customHeight="1">
      <c r="A17" s="179" t="s">
        <v>1</v>
      </c>
      <c r="B17" s="22">
        <v>183764</v>
      </c>
      <c r="C17" s="22">
        <v>88117</v>
      </c>
      <c r="D17" s="22">
        <v>83602</v>
      </c>
      <c r="E17" s="22">
        <v>58040</v>
      </c>
      <c r="F17" s="22">
        <v>22507</v>
      </c>
      <c r="G17" s="22">
        <v>1228</v>
      </c>
      <c r="H17" s="22">
        <v>1827</v>
      </c>
      <c r="I17" s="22">
        <v>4515</v>
      </c>
      <c r="J17" s="22">
        <v>89733</v>
      </c>
      <c r="K17" s="22">
        <v>53982</v>
      </c>
      <c r="L17" s="22">
        <v>8557</v>
      </c>
    </row>
    <row r="18" spans="1:12" ht="4.5" customHeight="1" thickBot="1">
      <c r="A18" s="23"/>
      <c r="B18" s="24"/>
      <c r="C18" s="25"/>
      <c r="D18" s="25"/>
      <c r="E18" s="25"/>
      <c r="F18" s="25"/>
      <c r="G18" s="25"/>
      <c r="H18" s="25"/>
      <c r="I18" s="25"/>
      <c r="J18" s="25"/>
      <c r="K18" s="25"/>
      <c r="L18" s="25"/>
    </row>
    <row r="19" ht="13.5">
      <c r="A19" s="26" t="s">
        <v>34</v>
      </c>
    </row>
    <row r="20" ht="13.5">
      <c r="A20" s="474" t="s">
        <v>401</v>
      </c>
    </row>
    <row r="21" ht="13.5">
      <c r="A21" s="474" t="s">
        <v>402</v>
      </c>
    </row>
    <row r="22" ht="13.5">
      <c r="A22" s="474" t="s">
        <v>403</v>
      </c>
    </row>
    <row r="23" ht="13.5">
      <c r="A23" s="474" t="s">
        <v>35</v>
      </c>
    </row>
    <row r="24" ht="13.5">
      <c r="A24" s="474" t="s">
        <v>404</v>
      </c>
    </row>
    <row r="25" ht="13.5">
      <c r="A25" s="474" t="s">
        <v>504</v>
      </c>
    </row>
    <row r="26" ht="13.5">
      <c r="A26" s="474"/>
    </row>
    <row r="27" spans="2:12" ht="13.5">
      <c r="B27" s="441"/>
      <c r="C27" s="441"/>
      <c r="D27" s="441"/>
      <c r="E27" s="441"/>
      <c r="F27" s="441"/>
      <c r="G27" s="441"/>
      <c r="H27" s="441"/>
      <c r="I27" s="441"/>
      <c r="J27" s="441"/>
      <c r="K27" s="441"/>
      <c r="L27" s="441"/>
    </row>
    <row r="28" spans="2:3" ht="13.5">
      <c r="B28" s="441"/>
      <c r="C28" s="441"/>
    </row>
  </sheetData>
  <sheetProtection/>
  <mergeCells count="13">
    <mergeCell ref="A1:L1"/>
    <mergeCell ref="A4:A8"/>
    <mergeCell ref="B4:B8"/>
    <mergeCell ref="E4:G4"/>
    <mergeCell ref="J4:L4"/>
    <mergeCell ref="C5:C8"/>
    <mergeCell ref="I5:I8"/>
    <mergeCell ref="J5:J8"/>
    <mergeCell ref="D6:D8"/>
    <mergeCell ref="E6:E8"/>
    <mergeCell ref="F6:F8"/>
    <mergeCell ref="G6:G8"/>
    <mergeCell ref="H6:H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L13"/>
  <sheetViews>
    <sheetView showGridLines="0" showZeros="0" zoomScaleSheetLayoutView="100" zoomScalePageLayoutView="0" workbookViewId="0" topLeftCell="A1">
      <selection activeCell="A1" sqref="A1:L1"/>
    </sheetView>
  </sheetViews>
  <sheetFormatPr defaultColWidth="15.421875" defaultRowHeight="15"/>
  <cols>
    <col min="1" max="1" width="12.28125" style="195" customWidth="1"/>
    <col min="2" max="2" width="9.421875" style="195" customWidth="1"/>
    <col min="3" max="3" width="10.28125" style="195" customWidth="1"/>
    <col min="4" max="4" width="10.00390625" style="195" customWidth="1"/>
    <col min="5" max="5" width="5.421875" style="195" customWidth="1"/>
    <col min="6" max="6" width="8.57421875" style="195" customWidth="1"/>
    <col min="7" max="7" width="5.421875" style="195" customWidth="1"/>
    <col min="8" max="8" width="8.57421875" style="195" customWidth="1"/>
    <col min="9" max="9" width="5.421875" style="195" customWidth="1"/>
    <col min="10" max="10" width="7.7109375" style="195" customWidth="1"/>
    <col min="11" max="11" width="5.421875" style="195" customWidth="1"/>
    <col min="12" max="12" width="7.7109375" style="195" customWidth="1"/>
    <col min="13" max="13" width="15.421875" style="195" customWidth="1"/>
    <col min="14" max="14" width="7.421875" style="195" customWidth="1"/>
    <col min="15" max="15" width="9.00390625" style="195" customWidth="1"/>
    <col min="16" max="17" width="7.421875" style="195" customWidth="1"/>
    <col min="18" max="18" width="10.421875" style="195" customWidth="1"/>
    <col min="19" max="19" width="7.421875" style="195" customWidth="1"/>
    <col min="20" max="20" width="8.421875" style="195" customWidth="1"/>
    <col min="21" max="22" width="7.421875" style="195" customWidth="1"/>
    <col min="23" max="23" width="5.421875" style="195" customWidth="1"/>
    <col min="24" max="24" width="15.421875" style="195" customWidth="1"/>
    <col min="25" max="25" width="7.421875" style="195" customWidth="1"/>
    <col min="26" max="26" width="9.00390625" style="195" customWidth="1"/>
    <col min="27" max="28" width="7.421875" style="195" customWidth="1"/>
    <col min="29" max="29" width="10.421875" style="195" customWidth="1"/>
    <col min="30" max="30" width="7.421875" style="195" customWidth="1"/>
    <col min="31" max="31" width="8.421875" style="195" customWidth="1"/>
    <col min="32" max="33" width="7.421875" style="195" customWidth="1"/>
    <col min="34" max="34" width="11.421875" style="195" customWidth="1"/>
    <col min="35" max="35" width="19.421875" style="195" customWidth="1"/>
    <col min="36" max="48" width="11.421875" style="195" customWidth="1"/>
    <col min="49" max="49" width="19.421875" style="195" customWidth="1"/>
    <col min="50" max="63" width="11.421875" style="195" customWidth="1"/>
    <col min="64" max="71" width="9.00390625" style="195" customWidth="1"/>
    <col min="72" max="72" width="7.421875" style="195" customWidth="1"/>
    <col min="73" max="73" width="11.421875" style="195" customWidth="1"/>
    <col min="74" max="75" width="10.421875" style="195" customWidth="1"/>
    <col min="76" max="77" width="9.00390625" style="195" customWidth="1"/>
    <col min="78" max="78" width="10.421875" style="195" customWidth="1"/>
    <col min="79" max="81" width="6.421875" style="195" customWidth="1"/>
    <col min="82" max="83" width="7.421875" style="195" customWidth="1"/>
    <col min="84" max="84" width="31.421875" style="195" customWidth="1"/>
    <col min="85" max="85" width="11.421875" style="195" customWidth="1"/>
    <col min="86" max="86" width="31.421875" style="195" customWidth="1"/>
    <col min="87" max="87" width="11.421875" style="195" customWidth="1"/>
    <col min="88" max="88" width="8.421875" style="195" customWidth="1"/>
    <col min="89" max="89" width="13.421875" style="195" customWidth="1"/>
    <col min="90" max="92" width="9.00390625" style="195" customWidth="1"/>
    <col min="93" max="93" width="13.421875" style="195" customWidth="1"/>
    <col min="94" max="96" width="9.00390625" style="195" customWidth="1"/>
    <col min="97" max="98" width="11.421875" style="195" customWidth="1"/>
    <col min="99" max="99" width="6.421875" style="195" customWidth="1"/>
    <col min="100" max="100" width="8.421875" style="195" customWidth="1"/>
    <col min="101" max="101" width="6.421875" style="195" customWidth="1"/>
    <col min="102" max="102" width="8.421875" style="195" customWidth="1"/>
    <col min="103" max="103" width="6.421875" style="195" customWidth="1"/>
    <col min="104" max="104" width="8.421875" style="195" customWidth="1"/>
    <col min="105" max="105" width="6.421875" style="195" customWidth="1"/>
    <col min="106" max="106" width="8.421875" style="195" customWidth="1"/>
    <col min="107" max="107" width="6.421875" style="195" customWidth="1"/>
    <col min="108" max="108" width="8.421875" style="195" customWidth="1"/>
    <col min="109" max="109" width="11.421875" style="195" customWidth="1"/>
    <col min="110" max="110" width="24.421875" style="195" customWidth="1"/>
    <col min="111" max="113" width="19.421875" style="195" customWidth="1"/>
    <col min="114" max="114" width="11.421875" style="195" customWidth="1"/>
    <col min="115" max="115" width="15.421875" style="195" customWidth="1"/>
    <col min="116" max="116" width="6.421875" style="195" customWidth="1"/>
    <col min="117" max="118" width="7.421875" style="195" customWidth="1"/>
    <col min="119" max="121" width="4.421875" style="195" customWidth="1"/>
    <col min="122" max="125" width="5.421875" style="195" customWidth="1"/>
    <col min="126" max="127" width="7.421875" style="195" customWidth="1"/>
    <col min="128" max="128" width="8.421875" style="195" customWidth="1"/>
    <col min="129" max="129" width="15.421875" style="195" customWidth="1"/>
    <col min="130" max="132" width="22.421875" style="195" customWidth="1"/>
    <col min="133" max="133" width="11.421875" style="195" customWidth="1"/>
    <col min="134" max="134" width="15.421875" style="195" customWidth="1"/>
    <col min="135" max="143" width="7.421875" style="195" customWidth="1"/>
    <col min="144" max="16384" width="15.421875" style="195" customWidth="1"/>
  </cols>
  <sheetData>
    <row r="1" spans="1:12" s="193" customFormat="1" ht="18.75">
      <c r="A1" s="662" t="s">
        <v>508</v>
      </c>
      <c r="B1" s="662"/>
      <c r="C1" s="662"/>
      <c r="D1" s="662"/>
      <c r="E1" s="662"/>
      <c r="F1" s="662"/>
      <c r="G1" s="662"/>
      <c r="H1" s="662"/>
      <c r="I1" s="662"/>
      <c r="J1" s="662"/>
      <c r="K1" s="662"/>
      <c r="L1" s="662"/>
    </row>
    <row r="3" spans="1:12" ht="14.25" thickBot="1">
      <c r="A3" s="196"/>
      <c r="B3" s="196"/>
      <c r="C3" s="196"/>
      <c r="D3" s="196"/>
      <c r="E3" s="196"/>
      <c r="F3" s="196"/>
      <c r="G3" s="196"/>
      <c r="H3" s="196"/>
      <c r="I3" s="196"/>
      <c r="J3" s="196"/>
      <c r="K3" s="196"/>
      <c r="L3" s="197" t="s">
        <v>438</v>
      </c>
    </row>
    <row r="4" spans="1:12" ht="15.75" customHeight="1">
      <c r="A4" s="663" t="s">
        <v>163</v>
      </c>
      <c r="B4" s="686" t="s">
        <v>135</v>
      </c>
      <c r="C4" s="686" t="s">
        <v>164</v>
      </c>
      <c r="D4" s="686" t="s">
        <v>165</v>
      </c>
      <c r="E4" s="240"/>
      <c r="F4" s="689" t="s">
        <v>166</v>
      </c>
      <c r="G4" s="689"/>
      <c r="H4" s="689"/>
      <c r="I4" s="689"/>
      <c r="J4" s="689"/>
      <c r="K4" s="689"/>
      <c r="L4" s="241"/>
    </row>
    <row r="5" spans="1:12" ht="15.75" customHeight="1">
      <c r="A5" s="664"/>
      <c r="B5" s="687"/>
      <c r="C5" s="687"/>
      <c r="D5" s="687"/>
      <c r="E5" s="690" t="s">
        <v>139</v>
      </c>
      <c r="F5" s="691"/>
      <c r="G5" s="690" t="s">
        <v>167</v>
      </c>
      <c r="H5" s="691"/>
      <c r="I5" s="690" t="s">
        <v>168</v>
      </c>
      <c r="J5" s="691"/>
      <c r="K5" s="690" t="s">
        <v>169</v>
      </c>
      <c r="L5" s="692"/>
    </row>
    <row r="6" spans="1:12" ht="15.75" customHeight="1">
      <c r="A6" s="665"/>
      <c r="B6" s="688"/>
      <c r="C6" s="688"/>
      <c r="D6" s="688"/>
      <c r="E6" s="237" t="s">
        <v>160</v>
      </c>
      <c r="F6" s="237" t="s">
        <v>170</v>
      </c>
      <c r="G6" s="237" t="s">
        <v>160</v>
      </c>
      <c r="H6" s="237" t="s">
        <v>170</v>
      </c>
      <c r="I6" s="237" t="s">
        <v>160</v>
      </c>
      <c r="J6" s="237" t="s">
        <v>170</v>
      </c>
      <c r="K6" s="237" t="s">
        <v>160</v>
      </c>
      <c r="L6" s="236" t="s">
        <v>170</v>
      </c>
    </row>
    <row r="7" spans="1:12" s="210" customFormat="1" ht="18" customHeight="1">
      <c r="A7" s="205">
        <v>23</v>
      </c>
      <c r="B7" s="242">
        <v>10951</v>
      </c>
      <c r="C7" s="243">
        <v>194775</v>
      </c>
      <c r="D7" s="243">
        <v>278306</v>
      </c>
      <c r="E7" s="243">
        <v>25</v>
      </c>
      <c r="F7" s="243">
        <v>3187</v>
      </c>
      <c r="G7" s="243">
        <v>25</v>
      </c>
      <c r="H7" s="243">
        <v>3187</v>
      </c>
      <c r="I7" s="244" t="s">
        <v>161</v>
      </c>
      <c r="J7" s="244" t="s">
        <v>161</v>
      </c>
      <c r="K7" s="244" t="s">
        <v>161</v>
      </c>
      <c r="L7" s="244" t="s">
        <v>161</v>
      </c>
    </row>
    <row r="8" spans="1:12" s="210" customFormat="1" ht="18" customHeight="1">
      <c r="A8" s="211">
        <f>A7+1</f>
        <v>24</v>
      </c>
      <c r="B8" s="242">
        <v>10998</v>
      </c>
      <c r="C8" s="245">
        <v>192447</v>
      </c>
      <c r="D8" s="245">
        <v>266705</v>
      </c>
      <c r="E8" s="245">
        <v>12</v>
      </c>
      <c r="F8" s="245">
        <v>903</v>
      </c>
      <c r="G8" s="245">
        <v>12</v>
      </c>
      <c r="H8" s="245">
        <v>903</v>
      </c>
      <c r="I8" s="244" t="s">
        <v>161</v>
      </c>
      <c r="J8" s="244" t="s">
        <v>161</v>
      </c>
      <c r="K8" s="244" t="s">
        <v>161</v>
      </c>
      <c r="L8" s="244" t="s">
        <v>161</v>
      </c>
    </row>
    <row r="9" spans="1:12" s="215" customFormat="1" ht="18" customHeight="1">
      <c r="A9" s="211">
        <f>A8+1</f>
        <v>25</v>
      </c>
      <c r="B9" s="242">
        <v>11809</v>
      </c>
      <c r="C9" s="245">
        <v>193330</v>
      </c>
      <c r="D9" s="245">
        <v>278564</v>
      </c>
      <c r="E9" s="245">
        <v>4</v>
      </c>
      <c r="F9" s="245">
        <v>528</v>
      </c>
      <c r="G9" s="245">
        <v>4</v>
      </c>
      <c r="H9" s="245">
        <v>528</v>
      </c>
      <c r="I9" s="246" t="s">
        <v>161</v>
      </c>
      <c r="J9" s="246" t="s">
        <v>161</v>
      </c>
      <c r="K9" s="246" t="s">
        <v>161</v>
      </c>
      <c r="L9" s="246" t="s">
        <v>161</v>
      </c>
    </row>
    <row r="10" spans="1:12" s="215" customFormat="1" ht="18" customHeight="1">
      <c r="A10" s="526">
        <f>A9+1</f>
        <v>26</v>
      </c>
      <c r="B10" s="514">
        <v>12126</v>
      </c>
      <c r="C10" s="515">
        <v>193494</v>
      </c>
      <c r="D10" s="515">
        <v>281255</v>
      </c>
      <c r="E10" s="515">
        <v>4</v>
      </c>
      <c r="F10" s="515">
        <v>171</v>
      </c>
      <c r="G10" s="515">
        <v>4</v>
      </c>
      <c r="H10" s="515">
        <v>171</v>
      </c>
      <c r="I10" s="246" t="s">
        <v>161</v>
      </c>
      <c r="J10" s="246" t="s">
        <v>161</v>
      </c>
      <c r="K10" s="246" t="s">
        <v>161</v>
      </c>
      <c r="L10" s="246" t="s">
        <v>161</v>
      </c>
    </row>
    <row r="11" spans="1:12" s="249" customFormat="1" ht="18" customHeight="1" thickBot="1">
      <c r="A11" s="216">
        <f>A10+1</f>
        <v>27</v>
      </c>
      <c r="B11" s="247">
        <v>12738</v>
      </c>
      <c r="C11" s="248">
        <v>198351</v>
      </c>
      <c r="D11" s="248">
        <v>282161</v>
      </c>
      <c r="E11" s="248">
        <v>3</v>
      </c>
      <c r="F11" s="248">
        <v>123</v>
      </c>
      <c r="G11" s="248">
        <v>3</v>
      </c>
      <c r="H11" s="248">
        <v>123</v>
      </c>
      <c r="I11" s="558" t="s">
        <v>161</v>
      </c>
      <c r="J11" s="558" t="s">
        <v>161</v>
      </c>
      <c r="K11" s="558" t="s">
        <v>161</v>
      </c>
      <c r="L11" s="558" t="s">
        <v>161</v>
      </c>
    </row>
    <row r="12" spans="1:12" s="198" customFormat="1" ht="16.5" customHeight="1">
      <c r="A12" s="231" t="s">
        <v>162</v>
      </c>
      <c r="B12" s="231"/>
      <c r="C12" s="231"/>
      <c r="D12" s="231"/>
      <c r="E12" s="231"/>
      <c r="F12" s="231"/>
      <c r="G12" s="231"/>
      <c r="H12" s="231"/>
      <c r="I12" s="231"/>
      <c r="J12" s="231"/>
      <c r="K12" s="231"/>
      <c r="L12" s="231"/>
    </row>
    <row r="13" s="198" customFormat="1" ht="16.5" customHeight="1">
      <c r="A13" s="198" t="s">
        <v>439</v>
      </c>
    </row>
  </sheetData>
  <sheetProtection/>
  <mergeCells count="10">
    <mergeCell ref="A1:L1"/>
    <mergeCell ref="A4:A6"/>
    <mergeCell ref="B4:B6"/>
    <mergeCell ref="C4:C6"/>
    <mergeCell ref="D4:D6"/>
    <mergeCell ref="F4:K4"/>
    <mergeCell ref="E5:F5"/>
    <mergeCell ref="G5:H5"/>
    <mergeCell ref="I5:J5"/>
    <mergeCell ref="K5:L5"/>
  </mergeCells>
  <printOptions/>
  <pageMargins left="0.31496062992125984" right="0.31496062992125984" top="0.984251968503937" bottom="0.984251968503937"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dimension ref="A1:F7"/>
  <sheetViews>
    <sheetView showGridLines="0" zoomScaleSheetLayoutView="100" zoomScalePageLayoutView="0" workbookViewId="0" topLeftCell="A1">
      <selection activeCell="A1" sqref="A1:F1"/>
    </sheetView>
  </sheetViews>
  <sheetFormatPr defaultColWidth="9.140625" defaultRowHeight="15"/>
  <cols>
    <col min="1" max="1" width="17.28125" style="362" customWidth="1"/>
    <col min="2" max="3" width="13.00390625" style="362" customWidth="1"/>
    <col min="4" max="6" width="13.00390625" style="456" customWidth="1"/>
    <col min="7" max="16384" width="9.00390625" style="456" customWidth="1"/>
  </cols>
  <sheetData>
    <row r="1" spans="1:6" s="454" customFormat="1" ht="23.25" customHeight="1">
      <c r="A1" s="693" t="s">
        <v>525</v>
      </c>
      <c r="B1" s="693"/>
      <c r="C1" s="693"/>
      <c r="D1" s="693"/>
      <c r="E1" s="693"/>
      <c r="F1" s="693"/>
    </row>
    <row r="2" spans="4:5" ht="13.5">
      <c r="D2" s="455"/>
      <c r="E2" s="455"/>
    </row>
    <row r="3" spans="1:3" s="455" customFormat="1" ht="14.25" thickBot="1">
      <c r="A3" s="363" t="s">
        <v>526</v>
      </c>
      <c r="B3" s="363"/>
      <c r="C3" s="363"/>
    </row>
    <row r="4" spans="1:6" s="455" customFormat="1" ht="19.5" customHeight="1">
      <c r="A4" s="453" t="s">
        <v>395</v>
      </c>
      <c r="B4" s="457">
        <v>23</v>
      </c>
      <c r="C4" s="458">
        <f>B4+1</f>
        <v>24</v>
      </c>
      <c r="D4" s="458">
        <f>C4+1</f>
        <v>25</v>
      </c>
      <c r="E4" s="459">
        <f>D4+1</f>
        <v>26</v>
      </c>
      <c r="F4" s="460">
        <f>E4+1</f>
        <v>27</v>
      </c>
    </row>
    <row r="5" spans="1:6" s="455" customFormat="1" ht="19.5" customHeight="1">
      <c r="A5" s="461" t="s">
        <v>396</v>
      </c>
      <c r="B5" s="462">
        <v>386</v>
      </c>
      <c r="C5" s="462">
        <v>381</v>
      </c>
      <c r="D5" s="462">
        <v>379</v>
      </c>
      <c r="E5" s="462">
        <v>380</v>
      </c>
      <c r="F5" s="254">
        <v>382</v>
      </c>
    </row>
    <row r="6" spans="1:6" s="455" customFormat="1" ht="19.5" customHeight="1" thickBot="1">
      <c r="A6" s="463" t="s">
        <v>397</v>
      </c>
      <c r="B6" s="464">
        <v>21326</v>
      </c>
      <c r="C6" s="465">
        <v>20399</v>
      </c>
      <c r="D6" s="464">
        <v>20081</v>
      </c>
      <c r="E6" s="464">
        <v>19835</v>
      </c>
      <c r="F6" s="272">
        <v>19882</v>
      </c>
    </row>
    <row r="7" ht="15.75" customHeight="1">
      <c r="A7" s="455" t="s">
        <v>527</v>
      </c>
    </row>
  </sheetData>
  <sheetProtection/>
  <mergeCells count="1">
    <mergeCell ref="A1:F1"/>
  </mergeCells>
  <printOptions/>
  <pageMargins left="0.5118110236220472" right="0.1968503937007874" top="0.787401574803149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9"/>
  <sheetViews>
    <sheetView showGridLines="0" zoomScaleSheetLayoutView="100" zoomScalePageLayoutView="0" workbookViewId="0" topLeftCell="A1">
      <selection activeCell="A1" sqref="A1:F1"/>
    </sheetView>
  </sheetViews>
  <sheetFormatPr defaultColWidth="9.140625" defaultRowHeight="15"/>
  <cols>
    <col min="1" max="1" width="19.8515625" style="362" customWidth="1"/>
    <col min="2" max="3" width="12.7109375" style="362" customWidth="1"/>
    <col min="4" max="6" width="12.7109375" style="468" customWidth="1"/>
    <col min="7" max="16384" width="9.00390625" style="468" customWidth="1"/>
  </cols>
  <sheetData>
    <row r="1" spans="1:6" s="466" customFormat="1" ht="24.75" customHeight="1">
      <c r="A1" s="694" t="s">
        <v>528</v>
      </c>
      <c r="B1" s="694"/>
      <c r="C1" s="694"/>
      <c r="D1" s="694"/>
      <c r="E1" s="694"/>
      <c r="F1" s="694"/>
    </row>
    <row r="2" spans="4:5" ht="12.75" customHeight="1">
      <c r="D2" s="467"/>
      <c r="E2" s="467"/>
    </row>
    <row r="3" spans="1:6" ht="14.25" thickBot="1">
      <c r="A3" s="363"/>
      <c r="B3" s="363"/>
      <c r="C3" s="363"/>
      <c r="D3" s="467"/>
      <c r="E3" s="467"/>
      <c r="F3" s="469" t="s">
        <v>174</v>
      </c>
    </row>
    <row r="4" spans="1:6" ht="19.5" customHeight="1">
      <c r="A4" s="453" t="s">
        <v>395</v>
      </c>
      <c r="B4" s="457">
        <v>23</v>
      </c>
      <c r="C4" s="458">
        <f>B4+1</f>
        <v>24</v>
      </c>
      <c r="D4" s="458">
        <f>C4+1</f>
        <v>25</v>
      </c>
      <c r="E4" s="459">
        <f>D4+1</f>
        <v>26</v>
      </c>
      <c r="F4" s="460">
        <f>E4+1</f>
        <v>27</v>
      </c>
    </row>
    <row r="5" spans="1:6" ht="19.5" customHeight="1">
      <c r="A5" s="461" t="s">
        <v>398</v>
      </c>
      <c r="B5" s="470">
        <v>9324</v>
      </c>
      <c r="C5" s="470">
        <v>9431</v>
      </c>
      <c r="D5" s="470">
        <v>9542</v>
      </c>
      <c r="E5" s="470">
        <v>9561</v>
      </c>
      <c r="F5" s="254">
        <v>9596</v>
      </c>
    </row>
    <row r="6" spans="1:6" ht="19.5" customHeight="1" thickBot="1">
      <c r="A6" s="463" t="s">
        <v>399</v>
      </c>
      <c r="B6" s="471">
        <v>762</v>
      </c>
      <c r="C6" s="471">
        <v>712</v>
      </c>
      <c r="D6" s="471">
        <v>621</v>
      </c>
      <c r="E6" s="471">
        <v>524</v>
      </c>
      <c r="F6" s="272">
        <v>461</v>
      </c>
    </row>
    <row r="7" spans="1:6" ht="15.75" customHeight="1">
      <c r="A7" s="467" t="s">
        <v>529</v>
      </c>
      <c r="B7" s="363"/>
      <c r="C7" s="363"/>
      <c r="D7" s="467"/>
      <c r="E7" s="467"/>
      <c r="F7" s="467"/>
    </row>
    <row r="8" spans="1:6" ht="15.75" customHeight="1">
      <c r="A8" s="467"/>
      <c r="B8" s="363"/>
      <c r="C8" s="363"/>
      <c r="D8" s="467"/>
      <c r="E8" s="467"/>
      <c r="F8" s="467"/>
    </row>
    <row r="9" spans="1:6" ht="13.5">
      <c r="A9" s="363"/>
      <c r="B9" s="363"/>
      <c r="C9" s="363"/>
      <c r="D9" s="467"/>
      <c r="E9" s="467"/>
      <c r="F9" s="467"/>
    </row>
  </sheetData>
  <sheetProtection/>
  <mergeCells count="1">
    <mergeCell ref="A1:F1"/>
  </mergeCells>
  <printOptions/>
  <pageMargins left="0.5118110236220472" right="0.22"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1" sqref="A1:L1"/>
    </sheetView>
  </sheetViews>
  <sheetFormatPr defaultColWidth="15.421875" defaultRowHeight="15"/>
  <cols>
    <col min="1" max="1" width="9.57421875" style="195" customWidth="1"/>
    <col min="2" max="2" width="7.57421875" style="195" customWidth="1"/>
    <col min="3" max="3" width="1.28515625" style="195" customWidth="1"/>
    <col min="4" max="12" width="8.421875" style="195" customWidth="1"/>
    <col min="13" max="13" width="15.421875" style="195" customWidth="1"/>
    <col min="14" max="14" width="7.421875" style="195" customWidth="1"/>
    <col min="15" max="15" width="9.00390625" style="195" customWidth="1"/>
    <col min="16" max="17" width="7.421875" style="195" customWidth="1"/>
    <col min="18" max="18" width="10.421875" style="195" customWidth="1"/>
    <col min="19" max="19" width="7.421875" style="195" customWidth="1"/>
    <col min="20" max="20" width="8.421875" style="195" customWidth="1"/>
    <col min="21" max="22" width="7.421875" style="195" customWidth="1"/>
    <col min="23" max="23" width="5.421875" style="195" customWidth="1"/>
    <col min="24" max="24" width="15.421875" style="195" customWidth="1"/>
    <col min="25" max="25" width="7.421875" style="195" customWidth="1"/>
    <col min="26" max="26" width="9.00390625" style="195" customWidth="1"/>
    <col min="27" max="28" width="7.421875" style="195" customWidth="1"/>
    <col min="29" max="29" width="10.421875" style="195" customWidth="1"/>
    <col min="30" max="30" width="7.421875" style="195" customWidth="1"/>
    <col min="31" max="31" width="8.421875" style="195" customWidth="1"/>
    <col min="32" max="33" width="7.421875" style="195" customWidth="1"/>
    <col min="34" max="34" width="11.421875" style="195" customWidth="1"/>
    <col min="35" max="35" width="19.421875" style="195" customWidth="1"/>
    <col min="36" max="48" width="11.421875" style="195" customWidth="1"/>
    <col min="49" max="49" width="19.421875" style="195" customWidth="1"/>
    <col min="50" max="63" width="11.421875" style="195" customWidth="1"/>
    <col min="64" max="71" width="9.00390625" style="195" customWidth="1"/>
    <col min="72" max="72" width="7.421875" style="195" customWidth="1"/>
    <col min="73" max="73" width="11.421875" style="195" customWidth="1"/>
    <col min="74" max="75" width="10.421875" style="195" customWidth="1"/>
    <col min="76" max="77" width="9.00390625" style="195" customWidth="1"/>
    <col min="78" max="78" width="10.421875" style="195" customWidth="1"/>
    <col min="79" max="81" width="6.421875" style="195" customWidth="1"/>
    <col min="82" max="83" width="7.421875" style="195" customWidth="1"/>
    <col min="84" max="84" width="31.421875" style="195" customWidth="1"/>
    <col min="85" max="85" width="11.421875" style="195" customWidth="1"/>
    <col min="86" max="86" width="31.421875" style="195" customWidth="1"/>
    <col min="87" max="87" width="11.421875" style="195" customWidth="1"/>
    <col min="88" max="88" width="8.421875" style="195" customWidth="1"/>
    <col min="89" max="89" width="13.421875" style="195" customWidth="1"/>
    <col min="90" max="92" width="9.00390625" style="195" customWidth="1"/>
    <col min="93" max="93" width="13.421875" style="195" customWidth="1"/>
    <col min="94" max="96" width="9.00390625" style="195" customWidth="1"/>
    <col min="97" max="98" width="11.421875" style="195" customWidth="1"/>
    <col min="99" max="99" width="6.421875" style="195" customWidth="1"/>
    <col min="100" max="100" width="8.421875" style="195" customWidth="1"/>
    <col min="101" max="101" width="6.421875" style="195" customWidth="1"/>
    <col min="102" max="102" width="8.421875" style="195" customWidth="1"/>
    <col min="103" max="103" width="6.421875" style="195" customWidth="1"/>
    <col min="104" max="104" width="8.421875" style="195" customWidth="1"/>
    <col min="105" max="105" width="6.421875" style="195" customWidth="1"/>
    <col min="106" max="106" width="8.421875" style="195" customWidth="1"/>
    <col min="107" max="107" width="6.421875" style="195" customWidth="1"/>
    <col min="108" max="108" width="8.421875" style="195" customWidth="1"/>
    <col min="109" max="109" width="11.421875" style="195" customWidth="1"/>
    <col min="110" max="110" width="24.421875" style="195" customWidth="1"/>
    <col min="111" max="113" width="19.421875" style="195" customWidth="1"/>
    <col min="114" max="114" width="11.421875" style="195" customWidth="1"/>
    <col min="115" max="115" width="15.421875" style="195" customWidth="1"/>
    <col min="116" max="116" width="6.421875" style="195" customWidth="1"/>
    <col min="117" max="118" width="7.421875" style="195" customWidth="1"/>
    <col min="119" max="121" width="4.421875" style="195" customWidth="1"/>
    <col min="122" max="125" width="5.421875" style="195" customWidth="1"/>
    <col min="126" max="127" width="7.421875" style="195" customWidth="1"/>
    <col min="128" max="128" width="8.421875" style="195" customWidth="1"/>
    <col min="129" max="129" width="15.421875" style="195" customWidth="1"/>
    <col min="130" max="132" width="22.421875" style="195" customWidth="1"/>
    <col min="133" max="133" width="11.421875" style="195" customWidth="1"/>
    <col min="134" max="134" width="15.421875" style="195" customWidth="1"/>
    <col min="135" max="143" width="7.421875" style="195" customWidth="1"/>
    <col min="144" max="16384" width="15.421875" style="195" customWidth="1"/>
  </cols>
  <sheetData>
    <row r="1" spans="1:12" ht="18.75">
      <c r="A1" s="662" t="s">
        <v>509</v>
      </c>
      <c r="B1" s="662"/>
      <c r="C1" s="662"/>
      <c r="D1" s="662"/>
      <c r="E1" s="662"/>
      <c r="F1" s="662"/>
      <c r="G1" s="662"/>
      <c r="H1" s="662"/>
      <c r="I1" s="662"/>
      <c r="J1" s="662"/>
      <c r="K1" s="662"/>
      <c r="L1" s="662"/>
    </row>
    <row r="3" spans="1:12" ht="18" customHeight="1" thickBot="1">
      <c r="A3" s="196" t="s">
        <v>173</v>
      </c>
      <c r="B3" s="196"/>
      <c r="C3" s="196"/>
      <c r="D3" s="196"/>
      <c r="E3" s="196"/>
      <c r="F3" s="196"/>
      <c r="G3" s="196"/>
      <c r="H3" s="196"/>
      <c r="I3" s="196"/>
      <c r="J3" s="196"/>
      <c r="K3" s="196"/>
      <c r="L3" s="197" t="s">
        <v>174</v>
      </c>
    </row>
    <row r="4" spans="1:12" ht="15.75" customHeight="1">
      <c r="A4" s="695" t="s">
        <v>480</v>
      </c>
      <c r="B4" s="695"/>
      <c r="C4" s="490"/>
      <c r="D4" s="697" t="s">
        <v>481</v>
      </c>
      <c r="E4" s="689"/>
      <c r="F4" s="698"/>
      <c r="G4" s="697" t="s">
        <v>482</v>
      </c>
      <c r="H4" s="689"/>
      <c r="I4" s="698"/>
      <c r="J4" s="697" t="s">
        <v>483</v>
      </c>
      <c r="K4" s="689"/>
      <c r="L4" s="689"/>
    </row>
    <row r="5" spans="1:12" ht="15" customHeight="1">
      <c r="A5" s="696"/>
      <c r="B5" s="696"/>
      <c r="C5" s="476"/>
      <c r="D5" s="237" t="s">
        <v>139</v>
      </c>
      <c r="E5" s="237" t="s">
        <v>0</v>
      </c>
      <c r="F5" s="237" t="s">
        <v>1</v>
      </c>
      <c r="G5" s="237" t="s">
        <v>139</v>
      </c>
      <c r="H5" s="237" t="s">
        <v>0</v>
      </c>
      <c r="I5" s="237" t="s">
        <v>1</v>
      </c>
      <c r="J5" s="237" t="s">
        <v>139</v>
      </c>
      <c r="K5" s="237" t="s">
        <v>0</v>
      </c>
      <c r="L5" s="236" t="s">
        <v>1</v>
      </c>
    </row>
    <row r="6" spans="1:12" s="210" customFormat="1" ht="15.75" customHeight="1">
      <c r="A6" s="699">
        <v>24</v>
      </c>
      <c r="B6" s="699"/>
      <c r="C6" s="700"/>
      <c r="D6" s="491">
        <v>4</v>
      </c>
      <c r="E6" s="492">
        <v>4</v>
      </c>
      <c r="F6" s="493">
        <v>0</v>
      </c>
      <c r="G6" s="492">
        <v>8</v>
      </c>
      <c r="H6" s="493" t="s">
        <v>161</v>
      </c>
      <c r="I6" s="493" t="s">
        <v>161</v>
      </c>
      <c r="J6" s="492">
        <v>4</v>
      </c>
      <c r="K6" s="492">
        <v>4</v>
      </c>
      <c r="L6" s="493" t="s">
        <v>2</v>
      </c>
    </row>
    <row r="7" spans="1:12" s="210" customFormat="1" ht="15.75" customHeight="1">
      <c r="A7" s="494">
        <f>A6+1</f>
        <v>25</v>
      </c>
      <c r="B7" s="232"/>
      <c r="C7" s="214"/>
      <c r="D7" s="491">
        <v>15</v>
      </c>
      <c r="E7" s="492">
        <v>13</v>
      </c>
      <c r="F7" s="493">
        <v>2</v>
      </c>
      <c r="G7" s="492">
        <v>12</v>
      </c>
      <c r="H7" s="493" t="s">
        <v>161</v>
      </c>
      <c r="I7" s="493" t="s">
        <v>161</v>
      </c>
      <c r="J7" s="492">
        <v>5</v>
      </c>
      <c r="K7" s="492">
        <v>4</v>
      </c>
      <c r="L7" s="493">
        <v>1</v>
      </c>
    </row>
    <row r="8" spans="1:12" s="210" customFormat="1" ht="15.75" customHeight="1">
      <c r="A8" s="494">
        <f>A7+1</f>
        <v>26</v>
      </c>
      <c r="B8" s="232"/>
      <c r="C8" s="214"/>
      <c r="D8" s="491">
        <v>20</v>
      </c>
      <c r="E8" s="492">
        <v>14</v>
      </c>
      <c r="F8" s="493">
        <v>6</v>
      </c>
      <c r="G8" s="492">
        <v>9</v>
      </c>
      <c r="H8" s="493" t="s">
        <v>161</v>
      </c>
      <c r="I8" s="493" t="s">
        <v>161</v>
      </c>
      <c r="J8" s="492">
        <v>2</v>
      </c>
      <c r="K8" s="492">
        <v>2</v>
      </c>
      <c r="L8" s="493">
        <v>0</v>
      </c>
    </row>
    <row r="9" spans="1:12" s="215" customFormat="1" ht="15.75" customHeight="1">
      <c r="A9" s="494">
        <f>A8+1</f>
        <v>27</v>
      </c>
      <c r="B9" s="232"/>
      <c r="C9" s="214"/>
      <c r="D9" s="559">
        <v>29</v>
      </c>
      <c r="E9" s="560">
        <v>19</v>
      </c>
      <c r="F9" s="561">
        <v>10</v>
      </c>
      <c r="G9" s="560">
        <v>7</v>
      </c>
      <c r="H9" s="528" t="s">
        <v>161</v>
      </c>
      <c r="I9" s="528" t="s">
        <v>161</v>
      </c>
      <c r="J9" s="560">
        <v>3</v>
      </c>
      <c r="K9" s="560">
        <v>2</v>
      </c>
      <c r="L9" s="430">
        <v>1</v>
      </c>
    </row>
    <row r="10" spans="1:12" s="249" customFormat="1" ht="15.75" customHeight="1">
      <c r="A10" s="495">
        <f>A9+1</f>
        <v>28</v>
      </c>
      <c r="B10" s="496"/>
      <c r="C10" s="496"/>
      <c r="D10" s="497">
        <v>18</v>
      </c>
      <c r="E10" s="498">
        <v>13</v>
      </c>
      <c r="F10" s="499">
        <v>5</v>
      </c>
      <c r="G10" s="498">
        <v>16</v>
      </c>
      <c r="H10" s="563" t="s">
        <v>161</v>
      </c>
      <c r="I10" s="563" t="s">
        <v>161</v>
      </c>
      <c r="J10" s="498">
        <v>4</v>
      </c>
      <c r="K10" s="498">
        <v>2</v>
      </c>
      <c r="L10" s="500">
        <v>2</v>
      </c>
    </row>
    <row r="11" spans="1:12" s="249" customFormat="1" ht="1.5" customHeight="1" thickBot="1">
      <c r="A11" s="501"/>
      <c r="B11" s="502"/>
      <c r="C11" s="502"/>
      <c r="D11" s="247"/>
      <c r="E11" s="248"/>
      <c r="F11" s="248"/>
      <c r="G11" s="248"/>
      <c r="H11" s="503"/>
      <c r="I11" s="503"/>
      <c r="J11" s="248"/>
      <c r="K11" s="248"/>
      <c r="L11" s="248"/>
    </row>
    <row r="12" spans="1:12" s="222" customFormat="1" ht="18" customHeight="1" thickBot="1">
      <c r="A12" s="271" t="s">
        <v>484</v>
      </c>
      <c r="B12" s="271"/>
      <c r="C12" s="271"/>
      <c r="D12" s="271"/>
      <c r="E12" s="271"/>
      <c r="F12" s="271"/>
      <c r="G12" s="271"/>
      <c r="H12" s="271"/>
      <c r="I12" s="271"/>
      <c r="J12" s="271"/>
      <c r="K12" s="271"/>
      <c r="L12" s="271"/>
    </row>
    <row r="13" spans="1:12" s="222" customFormat="1" ht="15.75" customHeight="1">
      <c r="A13" s="701" t="s">
        <v>480</v>
      </c>
      <c r="B13" s="701"/>
      <c r="C13" s="504"/>
      <c r="D13" s="672" t="s">
        <v>481</v>
      </c>
      <c r="E13" s="673"/>
      <c r="F13" s="703"/>
      <c r="G13" s="672" t="s">
        <v>482</v>
      </c>
      <c r="H13" s="673"/>
      <c r="I13" s="703"/>
      <c r="J13" s="672" t="s">
        <v>483</v>
      </c>
      <c r="K13" s="673"/>
      <c r="L13" s="673"/>
    </row>
    <row r="14" spans="1:12" s="222" customFormat="1" ht="15" customHeight="1">
      <c r="A14" s="702"/>
      <c r="B14" s="702"/>
      <c r="C14" s="478"/>
      <c r="D14" s="204" t="s">
        <v>139</v>
      </c>
      <c r="E14" s="204" t="s">
        <v>0</v>
      </c>
      <c r="F14" s="204" t="s">
        <v>1</v>
      </c>
      <c r="G14" s="204" t="s">
        <v>139</v>
      </c>
      <c r="H14" s="204" t="s">
        <v>0</v>
      </c>
      <c r="I14" s="204" t="s">
        <v>1</v>
      </c>
      <c r="J14" s="204" t="s">
        <v>139</v>
      </c>
      <c r="K14" s="204" t="s">
        <v>0</v>
      </c>
      <c r="L14" s="201" t="s">
        <v>1</v>
      </c>
    </row>
    <row r="15" spans="1:12" s="223" customFormat="1" ht="15.75" customHeight="1">
      <c r="A15" s="699">
        <f>A6</f>
        <v>24</v>
      </c>
      <c r="B15" s="699"/>
      <c r="C15" s="700"/>
      <c r="D15" s="262">
        <v>357</v>
      </c>
      <c r="E15" s="263">
        <v>185</v>
      </c>
      <c r="F15" s="263">
        <v>172</v>
      </c>
      <c r="G15" s="263">
        <v>1543</v>
      </c>
      <c r="H15" s="493" t="s">
        <v>161</v>
      </c>
      <c r="I15" s="493" t="s">
        <v>161</v>
      </c>
      <c r="J15" s="263">
        <v>357</v>
      </c>
      <c r="K15" s="263">
        <v>185</v>
      </c>
      <c r="L15" s="263">
        <v>172</v>
      </c>
    </row>
    <row r="16" spans="1:12" s="223" customFormat="1" ht="15.75" customHeight="1">
      <c r="A16" s="494">
        <f>A15+1</f>
        <v>25</v>
      </c>
      <c r="B16" s="232"/>
      <c r="C16" s="214"/>
      <c r="D16" s="262">
        <v>407</v>
      </c>
      <c r="E16" s="263">
        <v>203</v>
      </c>
      <c r="F16" s="263">
        <v>204</v>
      </c>
      <c r="G16" s="263">
        <v>1339</v>
      </c>
      <c r="H16" s="493" t="s">
        <v>161</v>
      </c>
      <c r="I16" s="493" t="s">
        <v>161</v>
      </c>
      <c r="J16" s="263">
        <v>407</v>
      </c>
      <c r="K16" s="263">
        <v>203</v>
      </c>
      <c r="L16" s="263">
        <v>204</v>
      </c>
    </row>
    <row r="17" spans="1:12" s="223" customFormat="1" ht="15.75" customHeight="1">
      <c r="A17" s="494">
        <f>A16+1</f>
        <v>26</v>
      </c>
      <c r="B17" s="232"/>
      <c r="C17" s="214"/>
      <c r="D17" s="262">
        <v>387</v>
      </c>
      <c r="E17" s="263">
        <v>215</v>
      </c>
      <c r="F17" s="263">
        <v>172</v>
      </c>
      <c r="G17" s="263">
        <v>1437</v>
      </c>
      <c r="H17" s="493" t="s">
        <v>161</v>
      </c>
      <c r="I17" s="493" t="s">
        <v>161</v>
      </c>
      <c r="J17" s="263">
        <v>387</v>
      </c>
      <c r="K17" s="263">
        <v>215</v>
      </c>
      <c r="L17" s="263">
        <v>172</v>
      </c>
    </row>
    <row r="18" spans="1:12" s="223" customFormat="1" ht="15.75" customHeight="1">
      <c r="A18" s="494">
        <f>A17+1</f>
        <v>27</v>
      </c>
      <c r="B18" s="232"/>
      <c r="C18" s="214"/>
      <c r="D18" s="514">
        <v>388</v>
      </c>
      <c r="E18" s="515">
        <v>194</v>
      </c>
      <c r="F18" s="515">
        <v>194</v>
      </c>
      <c r="G18" s="515">
        <v>1782</v>
      </c>
      <c r="H18" s="493" t="s">
        <v>161</v>
      </c>
      <c r="I18" s="493" t="s">
        <v>161</v>
      </c>
      <c r="J18" s="515">
        <v>388</v>
      </c>
      <c r="K18" s="515">
        <v>194</v>
      </c>
      <c r="L18" s="515">
        <v>194</v>
      </c>
    </row>
    <row r="19" spans="1:12" s="224" customFormat="1" ht="15.75" customHeight="1">
      <c r="A19" s="495">
        <f>A18+1</f>
        <v>28</v>
      </c>
      <c r="B19" s="496"/>
      <c r="C19" s="496"/>
      <c r="D19" s="257">
        <v>423</v>
      </c>
      <c r="E19" s="258">
        <v>217</v>
      </c>
      <c r="F19" s="258">
        <v>206</v>
      </c>
      <c r="G19" s="258">
        <v>1759</v>
      </c>
      <c r="H19" s="562" t="s">
        <v>161</v>
      </c>
      <c r="I19" s="562" t="s">
        <v>161</v>
      </c>
      <c r="J19" s="258">
        <v>422</v>
      </c>
      <c r="K19" s="258">
        <v>217</v>
      </c>
      <c r="L19" s="258">
        <v>205</v>
      </c>
    </row>
    <row r="20" spans="1:12" s="221" customFormat="1" ht="1.5" customHeight="1" thickBot="1">
      <c r="A20" s="506"/>
      <c r="B20" s="502"/>
      <c r="C20" s="502"/>
      <c r="D20" s="507"/>
      <c r="E20" s="272"/>
      <c r="F20" s="272"/>
      <c r="G20" s="272"/>
      <c r="H20" s="508"/>
      <c r="I20" s="508"/>
      <c r="J20" s="272"/>
      <c r="K20" s="272"/>
      <c r="L20" s="272"/>
    </row>
    <row r="21" spans="1:12" s="198" customFormat="1" ht="16.5" customHeight="1">
      <c r="A21" s="231" t="s">
        <v>172</v>
      </c>
      <c r="B21" s="231"/>
      <c r="C21" s="231"/>
      <c r="D21" s="231"/>
      <c r="E21" s="231"/>
      <c r="F21" s="231"/>
      <c r="G21" s="231"/>
      <c r="H21" s="231"/>
      <c r="I21" s="231"/>
      <c r="J21" s="231"/>
      <c r="K21" s="231"/>
      <c r="L21" s="231"/>
    </row>
    <row r="22" spans="1:14" s="275" customFormat="1" ht="15.75" customHeight="1">
      <c r="A22" s="273" t="s">
        <v>435</v>
      </c>
      <c r="B22" s="274"/>
      <c r="C22" s="274"/>
      <c r="D22" s="274"/>
      <c r="E22" s="274"/>
      <c r="F22" s="274"/>
      <c r="G22" s="274"/>
      <c r="H22" s="274"/>
      <c r="I22" s="274"/>
      <c r="J22" s="274"/>
      <c r="K22" s="274"/>
      <c r="L22" s="274"/>
      <c r="M22" s="273"/>
      <c r="N22" s="273"/>
    </row>
    <row r="23" s="198" customFormat="1" ht="16.5" customHeight="1">
      <c r="A23" s="198" t="s">
        <v>485</v>
      </c>
    </row>
    <row r="25" ht="13.5">
      <c r="D25" s="234"/>
    </row>
  </sheetData>
  <sheetProtection/>
  <mergeCells count="11">
    <mergeCell ref="A13:B14"/>
    <mergeCell ref="D13:F13"/>
    <mergeCell ref="G13:I13"/>
    <mergeCell ref="J13:L13"/>
    <mergeCell ref="A15:C15"/>
    <mergeCell ref="A1:L1"/>
    <mergeCell ref="A4:B5"/>
    <mergeCell ref="D4:F4"/>
    <mergeCell ref="G4:I4"/>
    <mergeCell ref="J4:L4"/>
    <mergeCell ref="A6:C6"/>
  </mergeCells>
  <printOptions/>
  <pageMargins left="0.5118110236220472" right="0.5118110236220472" top="0.31496062992125984" bottom="0.1968503937007874" header="0.5118110236220472" footer="0.5118110236220472"/>
  <pageSetup horizontalDpi="400" verticalDpi="400" orientation="portrait" paperSize="9" scale="99" r:id="rId1"/>
</worksheet>
</file>

<file path=xl/worksheets/sheet14.xml><?xml version="1.0" encoding="utf-8"?>
<worksheet xmlns="http://schemas.openxmlformats.org/spreadsheetml/2006/main" xmlns:r="http://schemas.openxmlformats.org/officeDocument/2006/relationships">
  <dimension ref="A1:N36"/>
  <sheetViews>
    <sheetView showGridLines="0" view="pageBreakPreview" zoomScaleSheetLayoutView="100" zoomScalePageLayoutView="0" workbookViewId="0" topLeftCell="A1">
      <pane ySplit="6" topLeftCell="A7" activePane="bottomLeft" state="frozen"/>
      <selection pane="topLeft" activeCell="A3" sqref="A3:L25"/>
      <selection pane="bottomLeft" activeCell="A1" sqref="A1:I1"/>
    </sheetView>
  </sheetViews>
  <sheetFormatPr defaultColWidth="15.421875" defaultRowHeight="15"/>
  <cols>
    <col min="1" max="1" width="13.7109375" style="222" customWidth="1"/>
    <col min="2" max="9" width="10.00390625" style="222" customWidth="1"/>
    <col min="10" max="10" width="5.421875" style="195" customWidth="1"/>
    <col min="11" max="11" width="15.421875" style="195" customWidth="1"/>
    <col min="12" max="12" width="7.421875" style="195" customWidth="1"/>
    <col min="13" max="13" width="9.00390625" style="195" customWidth="1"/>
    <col min="14" max="15" width="7.421875" style="195" customWidth="1"/>
    <col min="16" max="16" width="10.421875" style="195" customWidth="1"/>
    <col min="17" max="17" width="7.421875" style="195" customWidth="1"/>
    <col min="18" max="18" width="8.421875" style="195" customWidth="1"/>
    <col min="19" max="20" width="7.421875" style="195" customWidth="1"/>
    <col min="21" max="21" width="11.421875" style="195" customWidth="1"/>
    <col min="22" max="22" width="19.421875" style="195" customWidth="1"/>
    <col min="23" max="35" width="11.421875" style="195" customWidth="1"/>
    <col min="36" max="36" width="19.421875" style="195" customWidth="1"/>
    <col min="37" max="50" width="11.421875" style="195" customWidth="1"/>
    <col min="51" max="58" width="9.00390625" style="195" customWidth="1"/>
    <col min="59" max="59" width="7.421875" style="195" customWidth="1"/>
    <col min="60" max="60" width="11.421875" style="195" customWidth="1"/>
    <col min="61" max="62" width="10.421875" style="195" customWidth="1"/>
    <col min="63" max="64" width="9.00390625" style="195" customWidth="1"/>
    <col min="65" max="65" width="10.421875" style="195" customWidth="1"/>
    <col min="66" max="68" width="6.421875" style="195" customWidth="1"/>
    <col min="69" max="70" width="7.421875" style="195" customWidth="1"/>
    <col min="71" max="71" width="31.421875" style="195" customWidth="1"/>
    <col min="72" max="72" width="11.421875" style="195" customWidth="1"/>
    <col min="73" max="73" width="31.421875" style="195" customWidth="1"/>
    <col min="74" max="74" width="11.421875" style="195" customWidth="1"/>
    <col min="75" max="75" width="8.421875" style="195" customWidth="1"/>
    <col min="76" max="76" width="13.421875" style="195" customWidth="1"/>
    <col min="77" max="79" width="9.00390625" style="195" customWidth="1"/>
    <col min="80" max="80" width="13.421875" style="195" customWidth="1"/>
    <col min="81" max="83" width="9.00390625" style="195" customWidth="1"/>
    <col min="84" max="85" width="11.421875" style="195" customWidth="1"/>
    <col min="86" max="86" width="6.421875" style="195" customWidth="1"/>
    <col min="87" max="87" width="8.421875" style="195" customWidth="1"/>
    <col min="88" max="88" width="6.421875" style="195" customWidth="1"/>
    <col min="89" max="89" width="8.421875" style="195" customWidth="1"/>
    <col min="90" max="90" width="6.421875" style="195" customWidth="1"/>
    <col min="91" max="91" width="8.421875" style="195" customWidth="1"/>
    <col min="92" max="92" width="6.421875" style="195" customWidth="1"/>
    <col min="93" max="93" width="8.421875" style="195" customWidth="1"/>
    <col min="94" max="94" width="6.421875" style="195" customWidth="1"/>
    <col min="95" max="95" width="8.421875" style="195" customWidth="1"/>
    <col min="96" max="96" width="11.421875" style="195" customWidth="1"/>
    <col min="97" max="97" width="24.421875" style="195" customWidth="1"/>
    <col min="98" max="100" width="19.421875" style="195" customWidth="1"/>
    <col min="101" max="101" width="11.421875" style="195" customWidth="1"/>
    <col min="102" max="102" width="15.421875" style="195" customWidth="1"/>
    <col min="103" max="103" width="6.421875" style="195" customWidth="1"/>
    <col min="104" max="105" width="7.421875" style="195" customWidth="1"/>
    <col min="106" max="108" width="4.421875" style="195" customWidth="1"/>
    <col min="109" max="112" width="5.421875" style="195" customWidth="1"/>
    <col min="113" max="114" width="7.421875" style="195" customWidth="1"/>
    <col min="115" max="115" width="8.421875" style="195" customWidth="1"/>
    <col min="116" max="116" width="15.421875" style="195" customWidth="1"/>
    <col min="117" max="119" width="22.421875" style="195" customWidth="1"/>
    <col min="120" max="120" width="11.421875" style="195" customWidth="1"/>
    <col min="121" max="121" width="15.421875" style="195" customWidth="1"/>
    <col min="122" max="130" width="7.421875" style="195" customWidth="1"/>
    <col min="131" max="16384" width="15.421875" style="195" customWidth="1"/>
  </cols>
  <sheetData>
    <row r="1" spans="1:9" ht="18.75">
      <c r="A1" s="704" t="s">
        <v>510</v>
      </c>
      <c r="B1" s="704"/>
      <c r="C1" s="704"/>
      <c r="D1" s="704"/>
      <c r="E1" s="704"/>
      <c r="F1" s="704"/>
      <c r="G1" s="704"/>
      <c r="H1" s="704"/>
      <c r="I1" s="704"/>
    </row>
    <row r="2" ht="15.75" customHeight="1"/>
    <row r="3" spans="1:9" ht="16.5" customHeight="1" thickBot="1">
      <c r="A3" s="271"/>
      <c r="B3" s="271"/>
      <c r="C3" s="271"/>
      <c r="D3" s="271"/>
      <c r="E3" s="271"/>
      <c r="F3" s="271"/>
      <c r="G3" s="271"/>
      <c r="H3" s="271"/>
      <c r="I3" s="276" t="s">
        <v>175</v>
      </c>
    </row>
    <row r="4" spans="1:9" ht="16.5" customHeight="1">
      <c r="A4" s="705" t="s">
        <v>486</v>
      </c>
      <c r="B4" s="479" t="s">
        <v>487</v>
      </c>
      <c r="C4" s="505" t="s">
        <v>488</v>
      </c>
      <c r="D4" s="672" t="s">
        <v>489</v>
      </c>
      <c r="E4" s="673"/>
      <c r="F4" s="703"/>
      <c r="G4" s="509" t="s">
        <v>490</v>
      </c>
      <c r="H4" s="479" t="s">
        <v>491</v>
      </c>
      <c r="I4" s="480" t="s">
        <v>488</v>
      </c>
    </row>
    <row r="5" spans="1:9" ht="16.5" customHeight="1">
      <c r="A5" s="706"/>
      <c r="B5" s="277" t="s">
        <v>492</v>
      </c>
      <c r="C5" s="277" t="s">
        <v>493</v>
      </c>
      <c r="D5" s="277" t="s">
        <v>494</v>
      </c>
      <c r="E5" s="277" t="s">
        <v>495</v>
      </c>
      <c r="F5" s="277" t="s">
        <v>493</v>
      </c>
      <c r="G5" s="707" t="s">
        <v>496</v>
      </c>
      <c r="H5" s="707" t="s">
        <v>497</v>
      </c>
      <c r="I5" s="510" t="s">
        <v>495</v>
      </c>
    </row>
    <row r="6" spans="1:9" ht="16.5" customHeight="1">
      <c r="A6" s="677"/>
      <c r="B6" s="203" t="s">
        <v>498</v>
      </c>
      <c r="C6" s="203" t="s">
        <v>499</v>
      </c>
      <c r="D6" s="203" t="s">
        <v>500</v>
      </c>
      <c r="E6" s="203" t="s">
        <v>500</v>
      </c>
      <c r="F6" s="203" t="s">
        <v>500</v>
      </c>
      <c r="G6" s="668"/>
      <c r="H6" s="668"/>
      <c r="I6" s="202" t="s">
        <v>497</v>
      </c>
    </row>
    <row r="7" spans="1:9" ht="4.5" customHeight="1">
      <c r="A7" s="511"/>
      <c r="B7" s="200"/>
      <c r="C7" s="511"/>
      <c r="D7" s="511"/>
      <c r="E7" s="511"/>
      <c r="F7" s="511"/>
      <c r="G7" s="511"/>
      <c r="H7" s="511"/>
      <c r="I7" s="511"/>
    </row>
    <row r="8" spans="1:9" ht="16.5" customHeight="1">
      <c r="A8" s="512" t="s">
        <v>501</v>
      </c>
      <c r="B8" s="278"/>
      <c r="C8" s="279"/>
      <c r="D8" s="279"/>
      <c r="E8" s="279"/>
      <c r="F8" s="279"/>
      <c r="G8" s="279"/>
      <c r="H8" s="279"/>
      <c r="I8" s="279"/>
    </row>
    <row r="9" spans="1:9" s="252" customFormat="1" ht="16.5" customHeight="1">
      <c r="A9" s="251">
        <v>23</v>
      </c>
      <c r="B9" s="206">
        <v>22620</v>
      </c>
      <c r="C9" s="207">
        <v>90075</v>
      </c>
      <c r="D9" s="207">
        <v>33455</v>
      </c>
      <c r="E9" s="207">
        <v>32017</v>
      </c>
      <c r="F9" s="207">
        <v>87027</v>
      </c>
      <c r="G9" s="207">
        <v>42955</v>
      </c>
      <c r="H9" s="207">
        <v>6755</v>
      </c>
      <c r="I9" s="207">
        <v>6571</v>
      </c>
    </row>
    <row r="10" spans="1:9" s="252" customFormat="1" ht="16.5" customHeight="1">
      <c r="A10" s="211">
        <f>A9+1</f>
        <v>24</v>
      </c>
      <c r="B10" s="206">
        <v>23020</v>
      </c>
      <c r="C10" s="207">
        <v>90371</v>
      </c>
      <c r="D10" s="207">
        <v>33746</v>
      </c>
      <c r="E10" s="207">
        <v>31795</v>
      </c>
      <c r="F10" s="207">
        <v>88384</v>
      </c>
      <c r="G10" s="207">
        <v>40001</v>
      </c>
      <c r="H10" s="207">
        <v>6356</v>
      </c>
      <c r="I10" s="207">
        <v>6140</v>
      </c>
    </row>
    <row r="11" spans="1:9" s="252" customFormat="1" ht="16.5" customHeight="1">
      <c r="A11" s="211">
        <f>A10+1</f>
        <v>25</v>
      </c>
      <c r="B11" s="206">
        <v>20804</v>
      </c>
      <c r="C11" s="207">
        <v>81207</v>
      </c>
      <c r="D11" s="207">
        <v>38781</v>
      </c>
      <c r="E11" s="207">
        <v>35628</v>
      </c>
      <c r="F11" s="207">
        <v>101739</v>
      </c>
      <c r="G11" s="207">
        <v>34179</v>
      </c>
      <c r="H11" s="207">
        <v>6394</v>
      </c>
      <c r="I11" s="207">
        <v>6205</v>
      </c>
    </row>
    <row r="12" spans="1:9" s="252" customFormat="1" ht="16.5" customHeight="1">
      <c r="A12" s="211">
        <f>A11+1</f>
        <v>26</v>
      </c>
      <c r="B12" s="555">
        <v>18920</v>
      </c>
      <c r="C12" s="556">
        <v>72785</v>
      </c>
      <c r="D12" s="556">
        <v>33068</v>
      </c>
      <c r="E12" s="556">
        <v>31036</v>
      </c>
      <c r="F12" s="556">
        <v>91054</v>
      </c>
      <c r="G12" s="556">
        <v>28271</v>
      </c>
      <c r="H12" s="556">
        <v>5809</v>
      </c>
      <c r="I12" s="556">
        <v>5614</v>
      </c>
    </row>
    <row r="13" spans="1:9" s="255" customFormat="1" ht="16.5" customHeight="1">
      <c r="A13" s="253">
        <f>A12+1</f>
        <v>27</v>
      </c>
      <c r="B13" s="513">
        <v>17654</v>
      </c>
      <c r="C13" s="280">
        <v>67612</v>
      </c>
      <c r="D13" s="280">
        <v>30653</v>
      </c>
      <c r="E13" s="280">
        <v>27853</v>
      </c>
      <c r="F13" s="280">
        <v>84695</v>
      </c>
      <c r="G13" s="280">
        <v>25003</v>
      </c>
      <c r="H13" s="280">
        <v>5358</v>
      </c>
      <c r="I13" s="280">
        <v>5172</v>
      </c>
    </row>
    <row r="14" spans="1:9" ht="16.5" customHeight="1">
      <c r="A14" s="281" t="s">
        <v>502</v>
      </c>
      <c r="B14" s="514"/>
      <c r="C14" s="515"/>
      <c r="D14" s="515"/>
      <c r="E14" s="515"/>
      <c r="F14" s="515"/>
      <c r="G14" s="515"/>
      <c r="H14" s="515"/>
      <c r="I14" s="515"/>
    </row>
    <row r="15" spans="1:10" s="252" customFormat="1" ht="16.5" customHeight="1">
      <c r="A15" s="251">
        <f>A9</f>
        <v>23</v>
      </c>
      <c r="B15" s="206">
        <v>12534</v>
      </c>
      <c r="C15" s="207">
        <v>52183</v>
      </c>
      <c r="D15" s="282" t="s">
        <v>161</v>
      </c>
      <c r="E15" s="282" t="s">
        <v>161</v>
      </c>
      <c r="F15" s="282" t="s">
        <v>161</v>
      </c>
      <c r="G15" s="207">
        <v>25890</v>
      </c>
      <c r="H15" s="207">
        <v>3887</v>
      </c>
      <c r="I15" s="207">
        <v>3778</v>
      </c>
      <c r="J15" s="516"/>
    </row>
    <row r="16" spans="1:10" s="252" customFormat="1" ht="16.5" customHeight="1">
      <c r="A16" s="211">
        <f>A15+1</f>
        <v>24</v>
      </c>
      <c r="B16" s="206">
        <v>12822</v>
      </c>
      <c r="C16" s="207">
        <v>52033</v>
      </c>
      <c r="D16" s="282" t="s">
        <v>161</v>
      </c>
      <c r="E16" s="282" t="s">
        <v>161</v>
      </c>
      <c r="F16" s="282" t="s">
        <v>161</v>
      </c>
      <c r="G16" s="207">
        <v>23639</v>
      </c>
      <c r="H16" s="207">
        <v>3596</v>
      </c>
      <c r="I16" s="207">
        <v>3488</v>
      </c>
      <c r="J16" s="516"/>
    </row>
    <row r="17" spans="1:10" s="252" customFormat="1" ht="16.5" customHeight="1">
      <c r="A17" s="211">
        <f>A16+1</f>
        <v>25</v>
      </c>
      <c r="B17" s="206">
        <v>11263</v>
      </c>
      <c r="C17" s="207">
        <v>45859</v>
      </c>
      <c r="D17" s="282" t="s">
        <v>161</v>
      </c>
      <c r="E17" s="282" t="s">
        <v>161</v>
      </c>
      <c r="F17" s="282" t="s">
        <v>161</v>
      </c>
      <c r="G17" s="207">
        <v>19725</v>
      </c>
      <c r="H17" s="207">
        <v>3576</v>
      </c>
      <c r="I17" s="207">
        <v>3497</v>
      </c>
      <c r="J17" s="516"/>
    </row>
    <row r="18" spans="1:10" s="252" customFormat="1" ht="16.5" customHeight="1">
      <c r="A18" s="211">
        <f>A17+1</f>
        <v>26</v>
      </c>
      <c r="B18" s="556">
        <v>10134</v>
      </c>
      <c r="C18" s="556">
        <v>40260</v>
      </c>
      <c r="D18" s="564" t="s">
        <v>161</v>
      </c>
      <c r="E18" s="564" t="s">
        <v>161</v>
      </c>
      <c r="F18" s="564" t="s">
        <v>161</v>
      </c>
      <c r="G18" s="556">
        <v>15689</v>
      </c>
      <c r="H18" s="556">
        <v>3150</v>
      </c>
      <c r="I18" s="556">
        <v>3076</v>
      </c>
      <c r="J18" s="516"/>
    </row>
    <row r="19" spans="1:9" s="255" customFormat="1" ht="16.5" customHeight="1">
      <c r="A19" s="253">
        <f>A18+1</f>
        <v>27</v>
      </c>
      <c r="B19" s="280">
        <v>9448</v>
      </c>
      <c r="C19" s="280">
        <v>37490</v>
      </c>
      <c r="D19" s="529" t="s">
        <v>161</v>
      </c>
      <c r="E19" s="529" t="s">
        <v>161</v>
      </c>
      <c r="F19" s="529" t="s">
        <v>161</v>
      </c>
      <c r="G19" s="280">
        <v>13843</v>
      </c>
      <c r="H19" s="280">
        <v>3030</v>
      </c>
      <c r="I19" s="280">
        <v>2948</v>
      </c>
    </row>
    <row r="20" spans="1:9" ht="16.5" customHeight="1">
      <c r="A20" s="281" t="s">
        <v>503</v>
      </c>
      <c r="B20" s="514"/>
      <c r="C20" s="515"/>
      <c r="D20" s="515"/>
      <c r="E20" s="515"/>
      <c r="F20" s="515"/>
      <c r="G20" s="515"/>
      <c r="H20" s="515"/>
      <c r="I20" s="515"/>
    </row>
    <row r="21" spans="1:9" s="252" customFormat="1" ht="16.5" customHeight="1">
      <c r="A21" s="251">
        <f>A15</f>
        <v>23</v>
      </c>
      <c r="B21" s="206">
        <v>10018</v>
      </c>
      <c r="C21" s="207">
        <v>37650</v>
      </c>
      <c r="D21" s="282" t="s">
        <v>161</v>
      </c>
      <c r="E21" s="282" t="s">
        <v>161</v>
      </c>
      <c r="F21" s="282" t="s">
        <v>161</v>
      </c>
      <c r="G21" s="207">
        <v>16982</v>
      </c>
      <c r="H21" s="207">
        <v>2850</v>
      </c>
      <c r="I21" s="207">
        <v>2775</v>
      </c>
    </row>
    <row r="22" spans="1:9" s="252" customFormat="1" ht="16.5" customHeight="1">
      <c r="A22" s="211">
        <f>A21+1</f>
        <v>24</v>
      </c>
      <c r="B22" s="206">
        <v>10165</v>
      </c>
      <c r="C22" s="207">
        <v>38221</v>
      </c>
      <c r="D22" s="282" t="s">
        <v>161</v>
      </c>
      <c r="E22" s="282" t="s">
        <v>161</v>
      </c>
      <c r="F22" s="282" t="s">
        <v>161</v>
      </c>
      <c r="G22" s="207">
        <v>16322</v>
      </c>
      <c r="H22" s="207">
        <v>2752</v>
      </c>
      <c r="I22" s="207">
        <v>2644</v>
      </c>
    </row>
    <row r="23" spans="1:9" s="252" customFormat="1" ht="16.5" customHeight="1">
      <c r="A23" s="211">
        <f>A22+1</f>
        <v>25</v>
      </c>
      <c r="B23" s="206">
        <v>9521</v>
      </c>
      <c r="C23" s="207">
        <v>35262</v>
      </c>
      <c r="D23" s="282" t="s">
        <v>161</v>
      </c>
      <c r="E23" s="282" t="s">
        <v>161</v>
      </c>
      <c r="F23" s="282" t="s">
        <v>161</v>
      </c>
      <c r="G23" s="207">
        <v>14419</v>
      </c>
      <c r="H23" s="207">
        <v>2807</v>
      </c>
      <c r="I23" s="207">
        <v>2697</v>
      </c>
    </row>
    <row r="24" spans="1:9" s="252" customFormat="1" ht="16.5" customHeight="1">
      <c r="A24" s="211">
        <f>A23+1</f>
        <v>26</v>
      </c>
      <c r="B24" s="556">
        <v>8773</v>
      </c>
      <c r="C24" s="556">
        <v>32473</v>
      </c>
      <c r="D24" s="564" t="s">
        <v>161</v>
      </c>
      <c r="E24" s="564" t="s">
        <v>161</v>
      </c>
      <c r="F24" s="564" t="s">
        <v>161</v>
      </c>
      <c r="G24" s="556">
        <v>12573</v>
      </c>
      <c r="H24" s="556">
        <v>2656</v>
      </c>
      <c r="I24" s="556">
        <v>2535</v>
      </c>
    </row>
    <row r="25" spans="1:9" s="255" customFormat="1" ht="16.5" customHeight="1">
      <c r="A25" s="253">
        <f>A24+1</f>
        <v>27</v>
      </c>
      <c r="B25" s="280">
        <v>8183</v>
      </c>
      <c r="C25" s="280">
        <v>30071</v>
      </c>
      <c r="D25" s="529" t="s">
        <v>161</v>
      </c>
      <c r="E25" s="529" t="s">
        <v>161</v>
      </c>
      <c r="F25" s="529" t="s">
        <v>161</v>
      </c>
      <c r="G25" s="280">
        <v>11143</v>
      </c>
      <c r="H25" s="280">
        <v>2325</v>
      </c>
      <c r="I25" s="280">
        <v>2221</v>
      </c>
    </row>
    <row r="26" spans="1:9" ht="14.25" customHeight="1">
      <c r="A26" s="281" t="s">
        <v>176</v>
      </c>
      <c r="B26" s="283"/>
      <c r="C26" s="284"/>
      <c r="D26" s="284"/>
      <c r="E26" s="284"/>
      <c r="F26" s="284"/>
      <c r="G26" s="284"/>
      <c r="H26" s="284"/>
      <c r="I26" s="284"/>
    </row>
    <row r="27" spans="1:9" ht="14.25" customHeight="1">
      <c r="A27" s="238" t="s">
        <v>177</v>
      </c>
      <c r="B27" s="283"/>
      <c r="C27" s="284"/>
      <c r="D27" s="284"/>
      <c r="E27" s="284"/>
      <c r="F27" s="284"/>
      <c r="G27" s="284"/>
      <c r="H27" s="284"/>
      <c r="I27" s="284"/>
    </row>
    <row r="28" spans="1:9" s="252" customFormat="1" ht="16.5" customHeight="1">
      <c r="A28" s="251">
        <f>A21</f>
        <v>23</v>
      </c>
      <c r="B28" s="278">
        <v>1885</v>
      </c>
      <c r="C28" s="285">
        <v>7506</v>
      </c>
      <c r="D28" s="285">
        <v>2788</v>
      </c>
      <c r="E28" s="285">
        <v>2668</v>
      </c>
      <c r="F28" s="285">
        <v>7252</v>
      </c>
      <c r="G28" s="285">
        <v>3580</v>
      </c>
      <c r="H28" s="285">
        <v>563</v>
      </c>
      <c r="I28" s="285">
        <v>548</v>
      </c>
    </row>
    <row r="29" spans="1:9" s="252" customFormat="1" ht="16.5" customHeight="1">
      <c r="A29" s="211">
        <f>A28+1</f>
        <v>24</v>
      </c>
      <c r="B29" s="278">
        <v>1918</v>
      </c>
      <c r="C29" s="279">
        <v>7531</v>
      </c>
      <c r="D29" s="279">
        <v>2812</v>
      </c>
      <c r="E29" s="279">
        <v>2650</v>
      </c>
      <c r="F29" s="279">
        <v>7365</v>
      </c>
      <c r="G29" s="279">
        <v>3333</v>
      </c>
      <c r="H29" s="279">
        <v>530</v>
      </c>
      <c r="I29" s="279">
        <v>512</v>
      </c>
    </row>
    <row r="30" spans="1:9" s="252" customFormat="1" ht="16.5" customHeight="1">
      <c r="A30" s="211">
        <f>A29+1</f>
        <v>25</v>
      </c>
      <c r="B30" s="206">
        <v>1734</v>
      </c>
      <c r="C30" s="207">
        <v>6767</v>
      </c>
      <c r="D30" s="207">
        <v>3232</v>
      </c>
      <c r="E30" s="207">
        <v>2969</v>
      </c>
      <c r="F30" s="207">
        <v>8478</v>
      </c>
      <c r="G30" s="207">
        <v>2848</v>
      </c>
      <c r="H30" s="207">
        <v>533</v>
      </c>
      <c r="I30" s="207">
        <v>517</v>
      </c>
    </row>
    <row r="31" spans="1:9" s="252" customFormat="1" ht="16.5" customHeight="1">
      <c r="A31" s="526">
        <f>A30+1</f>
        <v>26</v>
      </c>
      <c r="B31" s="555">
        <v>1577</v>
      </c>
      <c r="C31" s="556">
        <v>6065</v>
      </c>
      <c r="D31" s="556">
        <v>2756</v>
      </c>
      <c r="E31" s="556">
        <v>2586</v>
      </c>
      <c r="F31" s="556">
        <v>7588</v>
      </c>
      <c r="G31" s="556">
        <v>2356</v>
      </c>
      <c r="H31" s="556">
        <v>484</v>
      </c>
      <c r="I31" s="556">
        <v>468</v>
      </c>
    </row>
    <row r="32" spans="1:9" s="259" customFormat="1" ht="16.5" customHeight="1" thickBot="1">
      <c r="A32" s="216">
        <f>A31+1</f>
        <v>27</v>
      </c>
      <c r="B32" s="217">
        <v>1471</v>
      </c>
      <c r="C32" s="218">
        <v>5634</v>
      </c>
      <c r="D32" s="218">
        <v>2554</v>
      </c>
      <c r="E32" s="218">
        <v>2321</v>
      </c>
      <c r="F32" s="218">
        <v>7058</v>
      </c>
      <c r="G32" s="218">
        <v>2084</v>
      </c>
      <c r="H32" s="218">
        <v>447</v>
      </c>
      <c r="I32" s="218">
        <v>431</v>
      </c>
    </row>
    <row r="33" spans="1:9" s="198" customFormat="1" ht="15.75" customHeight="1">
      <c r="A33" s="268" t="s">
        <v>172</v>
      </c>
      <c r="B33" s="226"/>
      <c r="C33" s="226"/>
      <c r="D33" s="226"/>
      <c r="E33" s="226"/>
      <c r="F33" s="226"/>
      <c r="G33" s="226"/>
      <c r="H33" s="226"/>
      <c r="I33" s="226"/>
    </row>
    <row r="34" spans="1:14" s="275" customFormat="1" ht="15.75" customHeight="1">
      <c r="A34" s="273" t="s">
        <v>435</v>
      </c>
      <c r="B34" s="274"/>
      <c r="C34" s="274"/>
      <c r="D34" s="274"/>
      <c r="E34" s="274"/>
      <c r="F34" s="274"/>
      <c r="G34" s="274"/>
      <c r="H34" s="274"/>
      <c r="I34" s="274"/>
      <c r="J34" s="274"/>
      <c r="K34" s="274"/>
      <c r="L34" s="274"/>
      <c r="M34" s="273"/>
      <c r="N34" s="273"/>
    </row>
    <row r="35" spans="1:9" s="198" customFormat="1" ht="15.75" customHeight="1">
      <c r="A35" s="268" t="s">
        <v>178</v>
      </c>
      <c r="B35" s="268"/>
      <c r="C35" s="268"/>
      <c r="D35" s="268"/>
      <c r="E35" s="268"/>
      <c r="F35" s="268"/>
      <c r="G35" s="268"/>
      <c r="H35" s="268"/>
      <c r="I35" s="268"/>
    </row>
    <row r="36" spans="1:9" s="198" customFormat="1" ht="15.75" customHeight="1">
      <c r="A36" s="708" t="s">
        <v>440</v>
      </c>
      <c r="B36" s="708"/>
      <c r="C36" s="708"/>
      <c r="D36" s="708"/>
      <c r="E36" s="708"/>
      <c r="F36" s="708"/>
      <c r="G36" s="708"/>
      <c r="H36" s="708"/>
      <c r="I36" s="708"/>
    </row>
  </sheetData>
  <sheetProtection/>
  <mergeCells count="6">
    <mergeCell ref="A1:I1"/>
    <mergeCell ref="A4:A6"/>
    <mergeCell ref="D4:F4"/>
    <mergeCell ref="G5:G6"/>
    <mergeCell ref="H5:H6"/>
    <mergeCell ref="A36:I36"/>
  </mergeCells>
  <printOptions/>
  <pageMargins left="0.5118110236220472" right="0.5118110236220472" top="0.7086614173228347" bottom="0.1968503937007874" header="0.5118110236220472" footer="0.5118110236220472"/>
  <pageSetup horizontalDpi="400" verticalDpi="400" orientation="portrait" paperSize="9" scale="97" r:id="rId1"/>
</worksheet>
</file>

<file path=xl/worksheets/sheet15.xml><?xml version="1.0" encoding="utf-8"?>
<worksheet xmlns="http://schemas.openxmlformats.org/spreadsheetml/2006/main" xmlns:r="http://schemas.openxmlformats.org/officeDocument/2006/relationships">
  <dimension ref="A1:P59"/>
  <sheetViews>
    <sheetView showGridLines="0" view="pageBreakPreview" zoomScaleSheetLayoutView="100" zoomScalePageLayoutView="0" workbookViewId="0" topLeftCell="A1">
      <pane xSplit="1" topLeftCell="B1" activePane="topRight" state="frozen"/>
      <selection pane="topLeft" activeCell="A3" sqref="A3:L25"/>
      <selection pane="topRight" activeCell="A1" sqref="A1:N1"/>
    </sheetView>
  </sheetViews>
  <sheetFormatPr defaultColWidth="15.421875" defaultRowHeight="15"/>
  <cols>
    <col min="1" max="1" width="11.8515625" style="195" customWidth="1"/>
    <col min="2" max="2" width="7.57421875" style="195" customWidth="1"/>
    <col min="3" max="7" width="6.7109375" style="195" customWidth="1"/>
    <col min="8" max="8" width="7.57421875" style="195" customWidth="1"/>
    <col min="9" max="14" width="6.7109375" style="195" customWidth="1"/>
    <col min="15" max="15" width="7.421875" style="195" customWidth="1"/>
    <col min="16" max="16" width="11.421875" style="195" customWidth="1"/>
    <col min="17" max="27" width="7.421875" style="195" customWidth="1"/>
    <col min="28" max="29" width="6.421875" style="195" customWidth="1"/>
    <col min="30" max="30" width="7.421875" style="195" customWidth="1"/>
    <col min="31" max="31" width="9.00390625" style="195" customWidth="1"/>
    <col min="32" max="32" width="15.421875" style="195" customWidth="1"/>
    <col min="33" max="33" width="7.421875" style="195" customWidth="1"/>
    <col min="34" max="34" width="9.00390625" style="195" customWidth="1"/>
    <col min="35" max="36" width="7.421875" style="195" customWidth="1"/>
    <col min="37" max="37" width="10.421875" style="195" customWidth="1"/>
    <col min="38" max="38" width="7.421875" style="195" customWidth="1"/>
    <col min="39" max="39" width="8.421875" style="195" customWidth="1"/>
    <col min="40" max="41" width="7.421875" style="195" customWidth="1"/>
    <col min="42" max="42" width="5.421875" style="195" customWidth="1"/>
    <col min="43" max="43" width="15.421875" style="195" customWidth="1"/>
    <col min="44" max="44" width="7.421875" style="195" customWidth="1"/>
    <col min="45" max="45" width="9.00390625" style="195" customWidth="1"/>
    <col min="46" max="47" width="7.421875" style="195" customWidth="1"/>
    <col min="48" max="48" width="10.421875" style="195" customWidth="1"/>
    <col min="49" max="49" width="7.421875" style="195" customWidth="1"/>
    <col min="50" max="50" width="8.421875" style="195" customWidth="1"/>
    <col min="51" max="52" width="7.421875" style="195" customWidth="1"/>
    <col min="53" max="53" width="11.421875" style="195" customWidth="1"/>
    <col min="54" max="54" width="19.421875" style="195" customWidth="1"/>
    <col min="55" max="67" width="11.421875" style="195" customWidth="1"/>
    <col min="68" max="68" width="19.421875" style="195" customWidth="1"/>
    <col min="69" max="82" width="11.421875" style="195" customWidth="1"/>
    <col min="83" max="90" width="9.00390625" style="195" customWidth="1"/>
    <col min="91" max="91" width="7.421875" style="195" customWidth="1"/>
    <col min="92" max="92" width="11.421875" style="195" customWidth="1"/>
    <col min="93" max="94" width="10.421875" style="195" customWidth="1"/>
    <col min="95" max="96" width="9.00390625" style="195" customWidth="1"/>
    <col min="97" max="97" width="10.421875" style="195" customWidth="1"/>
    <col min="98" max="100" width="6.421875" style="195" customWidth="1"/>
    <col min="101" max="102" width="7.421875" style="195" customWidth="1"/>
    <col min="103" max="103" width="31.421875" style="195" customWidth="1"/>
    <col min="104" max="104" width="11.421875" style="195" customWidth="1"/>
    <col min="105" max="105" width="31.421875" style="195" customWidth="1"/>
    <col min="106" max="106" width="11.421875" style="195" customWidth="1"/>
    <col min="107" max="107" width="8.421875" style="195" customWidth="1"/>
    <col min="108" max="108" width="13.421875" style="195" customWidth="1"/>
    <col min="109" max="111" width="9.00390625" style="195" customWidth="1"/>
    <col min="112" max="112" width="13.421875" style="195" customWidth="1"/>
    <col min="113" max="115" width="9.00390625" style="195" customWidth="1"/>
    <col min="116" max="117" width="11.421875" style="195" customWidth="1"/>
    <col min="118" max="118" width="6.421875" style="195" customWidth="1"/>
    <col min="119" max="119" width="8.421875" style="195" customWidth="1"/>
    <col min="120" max="120" width="6.421875" style="195" customWidth="1"/>
    <col min="121" max="121" width="8.421875" style="195" customWidth="1"/>
    <col min="122" max="122" width="6.421875" style="195" customWidth="1"/>
    <col min="123" max="123" width="8.421875" style="195" customWidth="1"/>
    <col min="124" max="124" width="6.421875" style="195" customWidth="1"/>
    <col min="125" max="125" width="8.421875" style="195" customWidth="1"/>
    <col min="126" max="126" width="6.421875" style="195" customWidth="1"/>
    <col min="127" max="127" width="8.421875" style="195" customWidth="1"/>
    <col min="128" max="128" width="11.421875" style="195" customWidth="1"/>
    <col min="129" max="129" width="24.421875" style="195" customWidth="1"/>
    <col min="130" max="132" width="19.421875" style="195" customWidth="1"/>
    <col min="133" max="133" width="11.421875" style="195" customWidth="1"/>
    <col min="134" max="134" width="15.421875" style="195" customWidth="1"/>
    <col min="135" max="135" width="6.421875" style="195" customWidth="1"/>
    <col min="136" max="137" width="7.421875" style="195" customWidth="1"/>
    <col min="138" max="140" width="4.421875" style="195" customWidth="1"/>
    <col min="141" max="144" width="5.421875" style="195" customWidth="1"/>
    <col min="145" max="146" width="7.421875" style="195" customWidth="1"/>
    <col min="147" max="147" width="8.421875" style="195" customWidth="1"/>
    <col min="148" max="148" width="15.421875" style="195" customWidth="1"/>
    <col min="149" max="151" width="22.421875" style="195" customWidth="1"/>
    <col min="152" max="152" width="11.421875" style="195" customWidth="1"/>
    <col min="153" max="153" width="15.421875" style="195" customWidth="1"/>
    <col min="154" max="162" width="7.421875" style="195" customWidth="1"/>
    <col min="163" max="16384" width="15.421875" style="195" customWidth="1"/>
  </cols>
  <sheetData>
    <row r="1" spans="1:14" ht="18" customHeight="1">
      <c r="A1" s="662" t="s">
        <v>511</v>
      </c>
      <c r="B1" s="662"/>
      <c r="C1" s="662"/>
      <c r="D1" s="662"/>
      <c r="E1" s="662"/>
      <c r="F1" s="662"/>
      <c r="G1" s="662"/>
      <c r="H1" s="662"/>
      <c r="I1" s="662"/>
      <c r="J1" s="662"/>
      <c r="K1" s="662"/>
      <c r="L1" s="662"/>
      <c r="M1" s="662"/>
      <c r="N1" s="662"/>
    </row>
    <row r="2" spans="1:14" ht="4.5" customHeight="1">
      <c r="A2" s="233"/>
      <c r="B2" s="233"/>
      <c r="C2" s="233"/>
      <c r="D2" s="233"/>
      <c r="E2" s="233"/>
      <c r="F2" s="233"/>
      <c r="G2" s="233"/>
      <c r="H2" s="233"/>
      <c r="I2" s="233"/>
      <c r="J2" s="233"/>
      <c r="K2" s="233"/>
      <c r="L2" s="233"/>
      <c r="M2" s="233"/>
      <c r="N2" s="233"/>
    </row>
    <row r="3" spans="1:14" ht="14.25" thickBot="1">
      <c r="A3" s="286"/>
      <c r="B3" s="286"/>
      <c r="C3" s="286"/>
      <c r="D3" s="286"/>
      <c r="E3" s="286"/>
      <c r="F3" s="286"/>
      <c r="G3" s="286"/>
      <c r="H3" s="286"/>
      <c r="I3" s="286"/>
      <c r="J3" s="286"/>
      <c r="K3" s="286"/>
      <c r="L3" s="286"/>
      <c r="N3" s="197" t="s">
        <v>174</v>
      </c>
    </row>
    <row r="4" spans="1:14" ht="12.75" customHeight="1">
      <c r="A4" s="713" t="s">
        <v>179</v>
      </c>
      <c r="B4" s="715" t="s">
        <v>3</v>
      </c>
      <c r="C4" s="287" t="s">
        <v>4</v>
      </c>
      <c r="D4" s="287" t="s">
        <v>207</v>
      </c>
      <c r="E4" s="287" t="s">
        <v>208</v>
      </c>
      <c r="F4" s="287" t="s">
        <v>209</v>
      </c>
      <c r="G4" s="288" t="s">
        <v>210</v>
      </c>
      <c r="H4" s="288" t="s">
        <v>180</v>
      </c>
      <c r="I4" s="288" t="s">
        <v>8</v>
      </c>
      <c r="J4" s="288" t="s">
        <v>211</v>
      </c>
      <c r="K4" s="288" t="s">
        <v>212</v>
      </c>
      <c r="L4" s="288" t="s">
        <v>213</v>
      </c>
      <c r="M4" s="290" t="s">
        <v>214</v>
      </c>
      <c r="N4" s="290" t="s">
        <v>215</v>
      </c>
    </row>
    <row r="5" spans="1:14" ht="12.75" customHeight="1">
      <c r="A5" s="714"/>
      <c r="B5" s="716"/>
      <c r="C5" s="291" t="s">
        <v>441</v>
      </c>
      <c r="D5" s="291" t="s">
        <v>442</v>
      </c>
      <c r="E5" s="291"/>
      <c r="F5" s="291"/>
      <c r="G5" s="292" t="s">
        <v>216</v>
      </c>
      <c r="H5" s="292" t="s">
        <v>181</v>
      </c>
      <c r="I5" s="292" t="s">
        <v>443</v>
      </c>
      <c r="J5" s="292" t="s">
        <v>444</v>
      </c>
      <c r="K5" s="292" t="s">
        <v>445</v>
      </c>
      <c r="L5" s="292" t="s">
        <v>217</v>
      </c>
      <c r="M5" s="293" t="s">
        <v>218</v>
      </c>
      <c r="N5" s="293" t="s">
        <v>186</v>
      </c>
    </row>
    <row r="6" spans="1:14" ht="12.75" customHeight="1">
      <c r="A6" s="714"/>
      <c r="B6" s="716"/>
      <c r="C6" s="291" t="s">
        <v>219</v>
      </c>
      <c r="D6" s="291" t="s">
        <v>220</v>
      </c>
      <c r="E6" s="291" t="s">
        <v>13</v>
      </c>
      <c r="F6" s="291" t="s">
        <v>14</v>
      </c>
      <c r="G6" s="292" t="s">
        <v>221</v>
      </c>
      <c r="H6" s="292" t="s">
        <v>182</v>
      </c>
      <c r="I6" s="292" t="s">
        <v>222</v>
      </c>
      <c r="J6" s="292" t="s">
        <v>183</v>
      </c>
      <c r="K6" s="292" t="s">
        <v>184</v>
      </c>
      <c r="L6" s="292" t="s">
        <v>446</v>
      </c>
      <c r="M6" s="293" t="s">
        <v>447</v>
      </c>
      <c r="N6" s="293" t="s">
        <v>448</v>
      </c>
    </row>
    <row r="7" spans="1:14" ht="12.75" customHeight="1">
      <c r="A7" s="714"/>
      <c r="B7" s="716"/>
      <c r="C7" s="307" t="s">
        <v>223</v>
      </c>
      <c r="D7" s="291" t="s">
        <v>449</v>
      </c>
      <c r="E7" s="291"/>
      <c r="F7" s="291"/>
      <c r="G7" s="292" t="s">
        <v>224</v>
      </c>
      <c r="H7" s="292"/>
      <c r="I7" s="292"/>
      <c r="J7" s="292"/>
      <c r="K7" s="289"/>
      <c r="L7" s="292" t="s">
        <v>225</v>
      </c>
      <c r="M7" s="293" t="s">
        <v>226</v>
      </c>
      <c r="N7" s="293" t="s">
        <v>227</v>
      </c>
    </row>
    <row r="8" spans="1:14" ht="12.75" customHeight="1">
      <c r="A8" s="308" t="s">
        <v>228</v>
      </c>
      <c r="B8" s="716"/>
      <c r="C8" s="291" t="s">
        <v>229</v>
      </c>
      <c r="D8" s="291" t="s">
        <v>230</v>
      </c>
      <c r="E8" s="291"/>
      <c r="F8" s="291"/>
      <c r="G8" s="292" t="s">
        <v>231</v>
      </c>
      <c r="H8" s="292"/>
      <c r="I8" s="292"/>
      <c r="J8" s="292"/>
      <c r="K8" s="292"/>
      <c r="L8" s="292"/>
      <c r="M8" s="293" t="s">
        <v>232</v>
      </c>
      <c r="N8" s="295" t="s">
        <v>233</v>
      </c>
    </row>
    <row r="9" spans="1:14" ht="3" customHeight="1">
      <c r="A9" s="235"/>
      <c r="B9" s="296"/>
      <c r="C9" s="297"/>
      <c r="D9" s="297"/>
      <c r="E9" s="297"/>
      <c r="F9" s="297"/>
      <c r="G9" s="298"/>
      <c r="H9" s="298"/>
      <c r="I9" s="298"/>
      <c r="J9" s="298"/>
      <c r="K9" s="298"/>
      <c r="L9" s="298"/>
      <c r="M9" s="298"/>
      <c r="N9" s="226"/>
    </row>
    <row r="10" spans="1:14" ht="14.25" customHeight="1">
      <c r="A10" s="205">
        <v>23</v>
      </c>
      <c r="B10" s="206">
        <v>33455</v>
      </c>
      <c r="C10" s="239">
        <v>70</v>
      </c>
      <c r="D10" s="239" t="s">
        <v>2</v>
      </c>
      <c r="E10" s="239">
        <v>2282</v>
      </c>
      <c r="F10" s="239">
        <v>2342</v>
      </c>
      <c r="G10" s="239">
        <v>30</v>
      </c>
      <c r="H10" s="212">
        <v>1183</v>
      </c>
      <c r="I10" s="212">
        <v>2480</v>
      </c>
      <c r="J10" s="239">
        <v>4929</v>
      </c>
      <c r="K10" s="239">
        <v>314</v>
      </c>
      <c r="L10" s="239">
        <v>571</v>
      </c>
      <c r="M10" s="212">
        <v>831</v>
      </c>
      <c r="N10" s="212">
        <v>1013</v>
      </c>
    </row>
    <row r="11" spans="1:16" s="311" customFormat="1" ht="14.25" customHeight="1">
      <c r="A11" s="472">
        <f>A10+1</f>
        <v>24</v>
      </c>
      <c r="B11" s="212">
        <v>33746</v>
      </c>
      <c r="C11" s="239">
        <v>62</v>
      </c>
      <c r="D11" s="239" t="s">
        <v>2</v>
      </c>
      <c r="E11" s="239">
        <v>2890</v>
      </c>
      <c r="F11" s="239">
        <v>1767</v>
      </c>
      <c r="G11" s="239">
        <v>42</v>
      </c>
      <c r="H11" s="212">
        <v>1033</v>
      </c>
      <c r="I11" s="212">
        <v>2444</v>
      </c>
      <c r="J11" s="239">
        <v>4091</v>
      </c>
      <c r="K11" s="239">
        <v>320</v>
      </c>
      <c r="L11" s="239">
        <v>666</v>
      </c>
      <c r="M11" s="212">
        <v>887</v>
      </c>
      <c r="N11" s="212">
        <v>1174</v>
      </c>
      <c r="O11" s="309"/>
      <c r="P11" s="310"/>
    </row>
    <row r="12" spans="1:16" s="311" customFormat="1" ht="14.25" customHeight="1">
      <c r="A12" s="472">
        <f>A11+1</f>
        <v>25</v>
      </c>
      <c r="B12" s="212">
        <v>38781</v>
      </c>
      <c r="C12" s="239">
        <v>73</v>
      </c>
      <c r="D12" s="239" t="s">
        <v>2</v>
      </c>
      <c r="E12" s="239">
        <v>3724</v>
      </c>
      <c r="F12" s="239">
        <v>2278</v>
      </c>
      <c r="G12" s="239">
        <v>27</v>
      </c>
      <c r="H12" s="212">
        <v>860</v>
      </c>
      <c r="I12" s="212">
        <v>2632</v>
      </c>
      <c r="J12" s="239">
        <v>3603</v>
      </c>
      <c r="K12" s="239">
        <v>318</v>
      </c>
      <c r="L12" s="239">
        <v>1048</v>
      </c>
      <c r="M12" s="212">
        <v>974</v>
      </c>
      <c r="N12" s="212">
        <v>1118</v>
      </c>
      <c r="O12" s="309"/>
      <c r="P12" s="310"/>
    </row>
    <row r="13" spans="1:16" s="311" customFormat="1" ht="14.25" customHeight="1">
      <c r="A13" s="472">
        <f>A12+1</f>
        <v>26</v>
      </c>
      <c r="B13" s="556">
        <v>33068</v>
      </c>
      <c r="C13" s="556">
        <v>72</v>
      </c>
      <c r="D13" s="564" t="s">
        <v>2</v>
      </c>
      <c r="E13" s="556">
        <v>3730</v>
      </c>
      <c r="F13" s="556">
        <v>2322</v>
      </c>
      <c r="G13" s="556">
        <v>47</v>
      </c>
      <c r="H13" s="556">
        <v>758</v>
      </c>
      <c r="I13" s="556">
        <v>2278</v>
      </c>
      <c r="J13" s="556">
        <v>3263</v>
      </c>
      <c r="K13" s="556">
        <v>295</v>
      </c>
      <c r="L13" s="556">
        <v>1178</v>
      </c>
      <c r="M13" s="556">
        <v>896</v>
      </c>
      <c r="N13" s="556">
        <v>1094</v>
      </c>
      <c r="O13" s="309"/>
      <c r="P13" s="310"/>
    </row>
    <row r="14" spans="1:16" s="311" customFormat="1" ht="14.25" customHeight="1">
      <c r="A14" s="312">
        <f>A13+1</f>
        <v>27</v>
      </c>
      <c r="B14" s="280">
        <v>30653</v>
      </c>
      <c r="C14" s="280">
        <v>66</v>
      </c>
      <c r="D14" s="529" t="s">
        <v>2</v>
      </c>
      <c r="E14" s="280">
        <v>3595</v>
      </c>
      <c r="F14" s="280">
        <v>2472</v>
      </c>
      <c r="G14" s="280">
        <v>37</v>
      </c>
      <c r="H14" s="280">
        <v>633</v>
      </c>
      <c r="I14" s="280">
        <v>2121</v>
      </c>
      <c r="J14" s="280">
        <v>3299</v>
      </c>
      <c r="K14" s="280">
        <v>267</v>
      </c>
      <c r="L14" s="280">
        <v>1315</v>
      </c>
      <c r="M14" s="280">
        <v>931</v>
      </c>
      <c r="N14" s="280">
        <v>1288</v>
      </c>
      <c r="O14" s="309"/>
      <c r="P14" s="310"/>
    </row>
    <row r="15" spans="1:15" s="316" customFormat="1" ht="3" customHeight="1">
      <c r="A15" s="238"/>
      <c r="B15" s="313"/>
      <c r="C15" s="314"/>
      <c r="D15" s="430"/>
      <c r="E15" s="314"/>
      <c r="F15" s="314"/>
      <c r="G15" s="315"/>
      <c r="H15" s="315"/>
      <c r="I15" s="315"/>
      <c r="J15" s="315"/>
      <c r="K15" s="315"/>
      <c r="L15" s="315"/>
      <c r="M15" s="315"/>
      <c r="N15" s="315"/>
      <c r="O15" s="309"/>
    </row>
    <row r="16" spans="1:15" s="316" customFormat="1" ht="14.25" customHeight="1">
      <c r="A16" s="317">
        <f>A14</f>
        <v>27</v>
      </c>
      <c r="B16" s="206">
        <v>2633</v>
      </c>
      <c r="C16" s="239">
        <v>1</v>
      </c>
      <c r="D16" s="239" t="s">
        <v>2</v>
      </c>
      <c r="E16" s="239">
        <v>292</v>
      </c>
      <c r="F16" s="239">
        <v>260</v>
      </c>
      <c r="G16" s="239">
        <v>0</v>
      </c>
      <c r="H16" s="212">
        <v>60</v>
      </c>
      <c r="I16" s="212">
        <v>219</v>
      </c>
      <c r="J16" s="212">
        <v>273</v>
      </c>
      <c r="K16" s="212">
        <v>20</v>
      </c>
      <c r="L16" s="212">
        <v>99</v>
      </c>
      <c r="M16" s="212">
        <v>85</v>
      </c>
      <c r="N16" s="212">
        <v>61</v>
      </c>
      <c r="O16" s="309"/>
    </row>
    <row r="17" spans="1:15" s="316" customFormat="1" ht="14.25" customHeight="1">
      <c r="A17" s="318" t="s">
        <v>234</v>
      </c>
      <c r="B17" s="206">
        <v>2165</v>
      </c>
      <c r="C17" s="239">
        <v>2</v>
      </c>
      <c r="D17" s="239" t="s">
        <v>2</v>
      </c>
      <c r="E17" s="239">
        <v>195</v>
      </c>
      <c r="F17" s="239">
        <v>197</v>
      </c>
      <c r="G17" s="239">
        <v>4</v>
      </c>
      <c r="H17" s="212">
        <v>38</v>
      </c>
      <c r="I17" s="212">
        <v>132</v>
      </c>
      <c r="J17" s="212">
        <v>218</v>
      </c>
      <c r="K17" s="212">
        <v>26</v>
      </c>
      <c r="L17" s="212">
        <v>58</v>
      </c>
      <c r="M17" s="212">
        <v>70</v>
      </c>
      <c r="N17" s="212">
        <v>125</v>
      </c>
      <c r="O17" s="309"/>
    </row>
    <row r="18" spans="1:15" s="316" customFormat="1" ht="14.25" customHeight="1">
      <c r="A18" s="318" t="s">
        <v>235</v>
      </c>
      <c r="B18" s="206">
        <v>2473</v>
      </c>
      <c r="C18" s="239">
        <v>12</v>
      </c>
      <c r="D18" s="239" t="s">
        <v>2</v>
      </c>
      <c r="E18" s="239">
        <v>340</v>
      </c>
      <c r="F18" s="239">
        <v>165</v>
      </c>
      <c r="G18" s="239">
        <v>5</v>
      </c>
      <c r="H18" s="212">
        <v>52</v>
      </c>
      <c r="I18" s="212">
        <v>192</v>
      </c>
      <c r="J18" s="212">
        <v>290</v>
      </c>
      <c r="K18" s="212">
        <v>18</v>
      </c>
      <c r="L18" s="212">
        <v>135</v>
      </c>
      <c r="M18" s="212">
        <v>65</v>
      </c>
      <c r="N18" s="212">
        <v>60</v>
      </c>
      <c r="O18" s="309"/>
    </row>
    <row r="19" spans="1:15" s="316" customFormat="1" ht="14.25" customHeight="1">
      <c r="A19" s="318" t="s">
        <v>236</v>
      </c>
      <c r="B19" s="206">
        <v>2611</v>
      </c>
      <c r="C19" s="239">
        <v>11</v>
      </c>
      <c r="D19" s="239" t="s">
        <v>2</v>
      </c>
      <c r="E19" s="239">
        <v>321</v>
      </c>
      <c r="F19" s="239">
        <v>207</v>
      </c>
      <c r="G19" s="239">
        <v>2</v>
      </c>
      <c r="H19" s="212">
        <v>46</v>
      </c>
      <c r="I19" s="212">
        <v>188</v>
      </c>
      <c r="J19" s="212">
        <v>288</v>
      </c>
      <c r="K19" s="212">
        <v>34</v>
      </c>
      <c r="L19" s="212">
        <v>97</v>
      </c>
      <c r="M19" s="212">
        <v>98</v>
      </c>
      <c r="N19" s="212">
        <v>80</v>
      </c>
      <c r="O19" s="309"/>
    </row>
    <row r="20" spans="1:16" s="316" customFormat="1" ht="14.25" customHeight="1">
      <c r="A20" s="318" t="s">
        <v>237</v>
      </c>
      <c r="B20" s="206">
        <v>2277</v>
      </c>
      <c r="C20" s="239">
        <v>1</v>
      </c>
      <c r="D20" s="239" t="s">
        <v>2</v>
      </c>
      <c r="E20" s="239">
        <v>203</v>
      </c>
      <c r="F20" s="239">
        <v>166</v>
      </c>
      <c r="G20" s="239">
        <v>2</v>
      </c>
      <c r="H20" s="212">
        <v>39</v>
      </c>
      <c r="I20" s="212">
        <v>162</v>
      </c>
      <c r="J20" s="212">
        <v>258</v>
      </c>
      <c r="K20" s="212">
        <v>28</v>
      </c>
      <c r="L20" s="212">
        <v>53</v>
      </c>
      <c r="M20" s="212">
        <v>80</v>
      </c>
      <c r="N20" s="212">
        <v>122</v>
      </c>
      <c r="O20" s="309"/>
      <c r="P20" s="309"/>
    </row>
    <row r="21" spans="1:15" s="316" customFormat="1" ht="14.25" customHeight="1">
      <c r="A21" s="318" t="s">
        <v>238</v>
      </c>
      <c r="B21" s="206">
        <v>2603</v>
      </c>
      <c r="C21" s="239">
        <v>5</v>
      </c>
      <c r="D21" s="239" t="s">
        <v>2</v>
      </c>
      <c r="E21" s="239">
        <v>366</v>
      </c>
      <c r="F21" s="239">
        <v>212</v>
      </c>
      <c r="G21" s="239">
        <v>5</v>
      </c>
      <c r="H21" s="212">
        <v>59</v>
      </c>
      <c r="I21" s="212">
        <v>145</v>
      </c>
      <c r="J21" s="212">
        <v>299</v>
      </c>
      <c r="K21" s="212">
        <v>18</v>
      </c>
      <c r="L21" s="212">
        <v>135</v>
      </c>
      <c r="M21" s="212">
        <v>57</v>
      </c>
      <c r="N21" s="212">
        <v>69</v>
      </c>
      <c r="O21" s="309"/>
    </row>
    <row r="22" spans="1:15" s="316" customFormat="1" ht="14.25" customHeight="1">
      <c r="A22" s="318" t="s">
        <v>239</v>
      </c>
      <c r="B22" s="206">
        <v>2558</v>
      </c>
      <c r="C22" s="239">
        <v>10</v>
      </c>
      <c r="D22" s="239" t="s">
        <v>2</v>
      </c>
      <c r="E22" s="239">
        <v>356</v>
      </c>
      <c r="F22" s="239">
        <v>213</v>
      </c>
      <c r="G22" s="239">
        <v>1</v>
      </c>
      <c r="H22" s="212">
        <v>53</v>
      </c>
      <c r="I22" s="212">
        <v>204</v>
      </c>
      <c r="J22" s="212">
        <v>321</v>
      </c>
      <c r="K22" s="212">
        <v>28</v>
      </c>
      <c r="L22" s="212">
        <v>110</v>
      </c>
      <c r="M22" s="212">
        <v>64</v>
      </c>
      <c r="N22" s="212">
        <v>49</v>
      </c>
      <c r="O22" s="309"/>
    </row>
    <row r="23" spans="1:15" s="316" customFormat="1" ht="14.25" customHeight="1">
      <c r="A23" s="318" t="s">
        <v>240</v>
      </c>
      <c r="B23" s="206">
        <v>2342</v>
      </c>
      <c r="C23" s="239">
        <v>3</v>
      </c>
      <c r="D23" s="239" t="s">
        <v>2</v>
      </c>
      <c r="E23" s="239">
        <v>221</v>
      </c>
      <c r="F23" s="239">
        <v>202</v>
      </c>
      <c r="G23" s="239">
        <v>1</v>
      </c>
      <c r="H23" s="212">
        <v>45</v>
      </c>
      <c r="I23" s="212">
        <v>171</v>
      </c>
      <c r="J23" s="212">
        <v>224</v>
      </c>
      <c r="K23" s="212">
        <v>22</v>
      </c>
      <c r="L23" s="212">
        <v>79</v>
      </c>
      <c r="M23" s="212">
        <v>83</v>
      </c>
      <c r="N23" s="212">
        <v>158</v>
      </c>
      <c r="O23" s="309"/>
    </row>
    <row r="24" spans="1:15" s="316" customFormat="1" ht="14.25" customHeight="1">
      <c r="A24" s="318" t="s">
        <v>241</v>
      </c>
      <c r="B24" s="206">
        <v>2595</v>
      </c>
      <c r="C24" s="239">
        <v>5</v>
      </c>
      <c r="D24" s="239" t="s">
        <v>2</v>
      </c>
      <c r="E24" s="239">
        <v>282</v>
      </c>
      <c r="F24" s="239">
        <v>228</v>
      </c>
      <c r="G24" s="239">
        <v>2</v>
      </c>
      <c r="H24" s="212">
        <v>81</v>
      </c>
      <c r="I24" s="212">
        <v>143</v>
      </c>
      <c r="J24" s="212">
        <v>272</v>
      </c>
      <c r="K24" s="212">
        <v>11</v>
      </c>
      <c r="L24" s="212">
        <v>162</v>
      </c>
      <c r="M24" s="212">
        <v>85</v>
      </c>
      <c r="N24" s="212">
        <v>61</v>
      </c>
      <c r="O24" s="309"/>
    </row>
    <row r="25" spans="1:15" s="316" customFormat="1" ht="14.25" customHeight="1">
      <c r="A25" s="319">
        <f>A16+1</f>
        <v>28</v>
      </c>
      <c r="B25" s="206">
        <v>3201</v>
      </c>
      <c r="C25" s="239">
        <v>9</v>
      </c>
      <c r="D25" s="239" t="s">
        <v>2</v>
      </c>
      <c r="E25" s="239">
        <v>385</v>
      </c>
      <c r="F25" s="239">
        <v>233</v>
      </c>
      <c r="G25" s="239">
        <v>8</v>
      </c>
      <c r="H25" s="212">
        <v>49</v>
      </c>
      <c r="I25" s="212">
        <v>209</v>
      </c>
      <c r="J25" s="212">
        <v>362</v>
      </c>
      <c r="K25" s="212">
        <v>28</v>
      </c>
      <c r="L25" s="212">
        <v>100</v>
      </c>
      <c r="M25" s="212">
        <v>81</v>
      </c>
      <c r="N25" s="212">
        <v>72</v>
      </c>
      <c r="O25" s="309"/>
    </row>
    <row r="26" spans="1:15" s="316" customFormat="1" ht="14.25" customHeight="1">
      <c r="A26" s="318" t="s">
        <v>242</v>
      </c>
      <c r="B26" s="206">
        <v>2633</v>
      </c>
      <c r="C26" s="239">
        <v>2</v>
      </c>
      <c r="D26" s="239" t="s">
        <v>2</v>
      </c>
      <c r="E26" s="239">
        <v>279</v>
      </c>
      <c r="F26" s="239">
        <v>194</v>
      </c>
      <c r="G26" s="239">
        <v>6</v>
      </c>
      <c r="H26" s="212">
        <v>52</v>
      </c>
      <c r="I26" s="212">
        <v>205</v>
      </c>
      <c r="J26" s="212">
        <v>232</v>
      </c>
      <c r="K26" s="212">
        <v>21</v>
      </c>
      <c r="L26" s="212">
        <v>107</v>
      </c>
      <c r="M26" s="212">
        <v>81</v>
      </c>
      <c r="N26" s="212">
        <v>284</v>
      </c>
      <c r="O26" s="309"/>
    </row>
    <row r="27" spans="1:15" s="316" customFormat="1" ht="14.25" customHeight="1">
      <c r="A27" s="318" t="s">
        <v>243</v>
      </c>
      <c r="B27" s="206">
        <v>2562</v>
      </c>
      <c r="C27" s="239">
        <v>5</v>
      </c>
      <c r="D27" s="239" t="s">
        <v>2</v>
      </c>
      <c r="E27" s="239">
        <v>355</v>
      </c>
      <c r="F27" s="239">
        <v>195</v>
      </c>
      <c r="G27" s="239">
        <v>1</v>
      </c>
      <c r="H27" s="212">
        <v>59</v>
      </c>
      <c r="I27" s="212">
        <v>151</v>
      </c>
      <c r="J27" s="212">
        <v>262</v>
      </c>
      <c r="K27" s="212">
        <v>13</v>
      </c>
      <c r="L27" s="212">
        <v>180</v>
      </c>
      <c r="M27" s="212">
        <v>82</v>
      </c>
      <c r="N27" s="212">
        <v>147</v>
      </c>
      <c r="O27" s="309"/>
    </row>
    <row r="28" spans="1:14" s="223" customFormat="1" ht="3" customHeight="1" thickBot="1">
      <c r="A28" s="320"/>
      <c r="B28" s="321"/>
      <c r="C28" s="322"/>
      <c r="D28" s="322"/>
      <c r="E28" s="322"/>
      <c r="F28" s="322"/>
      <c r="G28" s="322"/>
      <c r="H28" s="322"/>
      <c r="I28" s="322"/>
      <c r="J28" s="322"/>
      <c r="K28" s="322"/>
      <c r="L28" s="322"/>
      <c r="M28" s="322"/>
      <c r="N28" s="323"/>
    </row>
    <row r="29" spans="1:15" s="222" customFormat="1" ht="9" customHeight="1" thickBot="1">
      <c r="A29" s="323"/>
      <c r="B29" s="324"/>
      <c r="C29" s="323"/>
      <c r="D29" s="323"/>
      <c r="E29" s="323"/>
      <c r="F29" s="323"/>
      <c r="G29" s="323"/>
      <c r="H29" s="323"/>
      <c r="I29" s="323"/>
      <c r="J29" s="323"/>
      <c r="K29" s="323"/>
      <c r="L29" s="323"/>
      <c r="M29" s="325"/>
      <c r="N29" s="268"/>
      <c r="O29" s="326"/>
    </row>
    <row r="30" spans="1:15" s="222" customFormat="1" ht="12.75" customHeight="1">
      <c r="A30" s="709" t="s">
        <v>179</v>
      </c>
      <c r="B30" s="290" t="s">
        <v>244</v>
      </c>
      <c r="C30" s="300" t="s">
        <v>245</v>
      </c>
      <c r="D30" s="290" t="s">
        <v>246</v>
      </c>
      <c r="E30" s="288" t="s">
        <v>247</v>
      </c>
      <c r="F30" s="301" t="s">
        <v>248</v>
      </c>
      <c r="G30" s="288" t="s">
        <v>249</v>
      </c>
      <c r="H30" s="711" t="s">
        <v>187</v>
      </c>
      <c r="I30" s="712"/>
      <c r="J30" s="712"/>
      <c r="K30" s="712"/>
      <c r="L30" s="712"/>
      <c r="M30" s="712"/>
      <c r="N30" s="226"/>
      <c r="O30" s="268"/>
    </row>
    <row r="31" spans="1:15" s="222" customFormat="1" ht="12.75" customHeight="1">
      <c r="A31" s="710"/>
      <c r="B31" s="293" t="s">
        <v>250</v>
      </c>
      <c r="C31" s="293" t="s">
        <v>188</v>
      </c>
      <c r="D31" s="293" t="s">
        <v>450</v>
      </c>
      <c r="E31" s="292" t="s">
        <v>189</v>
      </c>
      <c r="F31" s="292" t="s">
        <v>227</v>
      </c>
      <c r="G31" s="292" t="s">
        <v>190</v>
      </c>
      <c r="H31" s="277"/>
      <c r="I31" s="277"/>
      <c r="J31" s="277"/>
      <c r="K31" s="277"/>
      <c r="L31" s="277"/>
      <c r="M31" s="200"/>
      <c r="N31" s="226"/>
      <c r="O31" s="228"/>
    </row>
    <row r="32" spans="1:15" s="222" customFormat="1" ht="12.75" customHeight="1">
      <c r="A32" s="710"/>
      <c r="B32" s="293" t="s">
        <v>251</v>
      </c>
      <c r="C32" s="302" t="s">
        <v>191</v>
      </c>
      <c r="D32" s="293" t="s">
        <v>185</v>
      </c>
      <c r="E32" s="292" t="s">
        <v>227</v>
      </c>
      <c r="F32" s="292" t="s">
        <v>192</v>
      </c>
      <c r="G32" s="303" t="s">
        <v>252</v>
      </c>
      <c r="H32" s="199" t="s">
        <v>193</v>
      </c>
      <c r="I32" s="199" t="s">
        <v>194</v>
      </c>
      <c r="J32" s="199" t="s">
        <v>195</v>
      </c>
      <c r="K32" s="199" t="s">
        <v>196</v>
      </c>
      <c r="L32" s="199" t="s">
        <v>197</v>
      </c>
      <c r="M32" s="473">
        <v>1000</v>
      </c>
      <c r="N32" s="226"/>
      <c r="O32" s="228"/>
    </row>
    <row r="33" spans="1:15" s="222" customFormat="1" ht="12.75" customHeight="1">
      <c r="A33" s="710"/>
      <c r="B33" s="293" t="s">
        <v>451</v>
      </c>
      <c r="C33" s="293" t="s">
        <v>198</v>
      </c>
      <c r="D33" s="293"/>
      <c r="E33" s="292" t="s">
        <v>199</v>
      </c>
      <c r="F33" s="292" t="s">
        <v>253</v>
      </c>
      <c r="G33" s="292" t="s">
        <v>200</v>
      </c>
      <c r="H33" s="199"/>
      <c r="I33" s="199"/>
      <c r="J33" s="199"/>
      <c r="K33" s="199"/>
      <c r="L33" s="199"/>
      <c r="M33" s="304"/>
      <c r="N33" s="226"/>
      <c r="O33" s="228"/>
    </row>
    <row r="34" spans="1:15" s="222" customFormat="1" ht="12.75" customHeight="1">
      <c r="A34" s="710"/>
      <c r="B34" s="293" t="s">
        <v>233</v>
      </c>
      <c r="C34" s="293"/>
      <c r="D34" s="293"/>
      <c r="E34" s="292"/>
      <c r="F34" s="292" t="s">
        <v>254</v>
      </c>
      <c r="G34" s="292"/>
      <c r="H34" s="199" t="s">
        <v>201</v>
      </c>
      <c r="I34" s="199" t="s">
        <v>202</v>
      </c>
      <c r="J34" s="199" t="s">
        <v>203</v>
      </c>
      <c r="K34" s="199" t="s">
        <v>204</v>
      </c>
      <c r="L34" s="199" t="s">
        <v>205</v>
      </c>
      <c r="M34" s="304" t="s">
        <v>206</v>
      </c>
      <c r="N34" s="226"/>
      <c r="O34" s="226"/>
    </row>
    <row r="35" spans="1:15" s="222" customFormat="1" ht="12.75" customHeight="1">
      <c r="A35" s="305" t="s">
        <v>255</v>
      </c>
      <c r="B35" s="295"/>
      <c r="C35" s="295"/>
      <c r="D35" s="295"/>
      <c r="E35" s="294"/>
      <c r="F35" s="294" t="s">
        <v>256</v>
      </c>
      <c r="G35" s="294"/>
      <c r="H35" s="203"/>
      <c r="I35" s="203"/>
      <c r="J35" s="203"/>
      <c r="K35" s="203"/>
      <c r="L35" s="203"/>
      <c r="M35" s="202"/>
      <c r="N35" s="226"/>
      <c r="O35" s="226"/>
    </row>
    <row r="36" spans="1:15" s="222" customFormat="1" ht="3" customHeight="1">
      <c r="A36" s="327"/>
      <c r="B36" s="226"/>
      <c r="C36" s="306"/>
      <c r="D36" s="298"/>
      <c r="E36" s="298"/>
      <c r="F36" s="298"/>
      <c r="G36" s="298"/>
      <c r="H36" s="298"/>
      <c r="I36" s="298"/>
      <c r="J36" s="298"/>
      <c r="K36" s="298"/>
      <c r="L36" s="298"/>
      <c r="M36" s="298"/>
      <c r="N36" s="306"/>
      <c r="O36" s="306"/>
    </row>
    <row r="37" spans="1:15" s="222" customFormat="1" ht="14.25" customHeight="1">
      <c r="A37" s="205">
        <f>A10</f>
        <v>23</v>
      </c>
      <c r="B37" s="206">
        <v>1245</v>
      </c>
      <c r="C37" s="239">
        <v>334</v>
      </c>
      <c r="D37" s="239">
        <v>4657</v>
      </c>
      <c r="E37" s="239">
        <v>157</v>
      </c>
      <c r="F37" s="239">
        <v>9917</v>
      </c>
      <c r="G37" s="239">
        <v>1100</v>
      </c>
      <c r="H37" s="212">
        <v>20403</v>
      </c>
      <c r="I37" s="212">
        <v>6439</v>
      </c>
      <c r="J37" s="239">
        <v>3909</v>
      </c>
      <c r="K37" s="239">
        <v>827</v>
      </c>
      <c r="L37" s="239">
        <v>751</v>
      </c>
      <c r="M37" s="212">
        <v>1126</v>
      </c>
      <c r="N37" s="279"/>
      <c r="O37" s="306"/>
    </row>
    <row r="38" spans="1:16" s="311" customFormat="1" ht="14.25" customHeight="1">
      <c r="A38" s="472">
        <f>A37+1</f>
        <v>24</v>
      </c>
      <c r="B38" s="212">
        <v>1153</v>
      </c>
      <c r="C38" s="239">
        <v>315</v>
      </c>
      <c r="D38" s="239">
        <v>4721</v>
      </c>
      <c r="E38" s="239">
        <v>110</v>
      </c>
      <c r="F38" s="239">
        <v>10893</v>
      </c>
      <c r="G38" s="239">
        <v>1178</v>
      </c>
      <c r="H38" s="212">
        <v>22737</v>
      </c>
      <c r="I38" s="212">
        <v>6214</v>
      </c>
      <c r="J38" s="239">
        <v>2362</v>
      </c>
      <c r="K38" s="239">
        <v>342</v>
      </c>
      <c r="L38" s="239">
        <v>743</v>
      </c>
      <c r="M38" s="212">
        <v>1348</v>
      </c>
      <c r="N38" s="212"/>
      <c r="O38" s="299"/>
      <c r="P38" s="309"/>
    </row>
    <row r="39" spans="1:16" s="311" customFormat="1" ht="14.25" customHeight="1">
      <c r="A39" s="472">
        <f>A38+1</f>
        <v>25</v>
      </c>
      <c r="B39" s="212">
        <v>1235</v>
      </c>
      <c r="C39" s="239">
        <v>317</v>
      </c>
      <c r="D39" s="239">
        <v>5583</v>
      </c>
      <c r="E39" s="239">
        <v>123</v>
      </c>
      <c r="F39" s="239">
        <v>13887</v>
      </c>
      <c r="G39" s="239">
        <v>981</v>
      </c>
      <c r="H39" s="212">
        <v>27623</v>
      </c>
      <c r="I39" s="212">
        <v>6559</v>
      </c>
      <c r="J39" s="239">
        <v>2129</v>
      </c>
      <c r="K39" s="239">
        <v>328</v>
      </c>
      <c r="L39" s="239">
        <v>851</v>
      </c>
      <c r="M39" s="212">
        <v>1291</v>
      </c>
      <c r="N39" s="212"/>
      <c r="O39" s="299"/>
      <c r="P39" s="309"/>
    </row>
    <row r="40" spans="1:16" s="311" customFormat="1" ht="14.25" customHeight="1">
      <c r="A40" s="472">
        <f>A39+1</f>
        <v>26</v>
      </c>
      <c r="B40" s="556">
        <v>985</v>
      </c>
      <c r="C40" s="556">
        <v>251</v>
      </c>
      <c r="D40" s="556">
        <v>5996</v>
      </c>
      <c r="E40" s="556">
        <v>134</v>
      </c>
      <c r="F40" s="556">
        <v>8625</v>
      </c>
      <c r="G40" s="556">
        <v>1144</v>
      </c>
      <c r="H40" s="556">
        <v>22359</v>
      </c>
      <c r="I40" s="556">
        <v>6421</v>
      </c>
      <c r="J40" s="556">
        <v>1576</v>
      </c>
      <c r="K40" s="556">
        <v>529</v>
      </c>
      <c r="L40" s="556">
        <v>753</v>
      </c>
      <c r="M40" s="556">
        <v>1430</v>
      </c>
      <c r="N40" s="212"/>
      <c r="O40" s="299"/>
      <c r="P40" s="309"/>
    </row>
    <row r="41" spans="1:16" s="311" customFormat="1" ht="14.25" customHeight="1">
      <c r="A41" s="312">
        <f>A40+1</f>
        <v>27</v>
      </c>
      <c r="B41" s="280">
        <v>864</v>
      </c>
      <c r="C41" s="280">
        <v>295</v>
      </c>
      <c r="D41" s="280">
        <v>5573</v>
      </c>
      <c r="E41" s="280">
        <v>145</v>
      </c>
      <c r="F41" s="280">
        <v>6811</v>
      </c>
      <c r="G41" s="280">
        <v>941</v>
      </c>
      <c r="H41" s="280">
        <v>20410</v>
      </c>
      <c r="I41" s="280">
        <v>5844</v>
      </c>
      <c r="J41" s="280">
        <v>1578</v>
      </c>
      <c r="K41" s="280">
        <v>390</v>
      </c>
      <c r="L41" s="280">
        <v>329</v>
      </c>
      <c r="M41" s="280">
        <v>2102</v>
      </c>
      <c r="N41" s="212"/>
      <c r="O41" s="299"/>
      <c r="P41" s="309"/>
    </row>
    <row r="42" spans="1:16" s="316" customFormat="1" ht="3" customHeight="1">
      <c r="A42" s="238"/>
      <c r="B42" s="315"/>
      <c r="C42" s="328"/>
      <c r="D42" s="315"/>
      <c r="E42" s="315"/>
      <c r="F42" s="315"/>
      <c r="G42" s="315"/>
      <c r="H42" s="315"/>
      <c r="I42" s="315"/>
      <c r="J42" s="315"/>
      <c r="K42" s="315"/>
      <c r="L42" s="315"/>
      <c r="M42" s="315"/>
      <c r="N42" s="315"/>
      <c r="O42" s="315"/>
      <c r="P42" s="309"/>
    </row>
    <row r="43" spans="1:16" s="316" customFormat="1" ht="14.25" customHeight="1">
      <c r="A43" s="317">
        <f>A41</f>
        <v>27</v>
      </c>
      <c r="B43" s="212">
        <v>78</v>
      </c>
      <c r="C43" s="212">
        <v>18</v>
      </c>
      <c r="D43" s="207">
        <v>583</v>
      </c>
      <c r="E43" s="212">
        <v>25</v>
      </c>
      <c r="F43" s="212">
        <v>489</v>
      </c>
      <c r="G43" s="212">
        <v>70</v>
      </c>
      <c r="H43" s="212">
        <v>1735</v>
      </c>
      <c r="I43" s="212">
        <v>532</v>
      </c>
      <c r="J43" s="212">
        <v>131</v>
      </c>
      <c r="K43" s="212">
        <v>20</v>
      </c>
      <c r="L43" s="212">
        <v>43</v>
      </c>
      <c r="M43" s="212">
        <v>172</v>
      </c>
      <c r="N43" s="212"/>
      <c r="O43" s="329"/>
      <c r="P43" s="309"/>
    </row>
    <row r="44" spans="1:16" s="316" customFormat="1" ht="14.25" customHeight="1">
      <c r="A44" s="318" t="s">
        <v>234</v>
      </c>
      <c r="B44" s="212">
        <v>62</v>
      </c>
      <c r="C44" s="212">
        <v>11</v>
      </c>
      <c r="D44" s="207">
        <v>360</v>
      </c>
      <c r="E44" s="212">
        <v>6</v>
      </c>
      <c r="F44" s="212">
        <v>597</v>
      </c>
      <c r="G44" s="212">
        <v>64</v>
      </c>
      <c r="H44" s="212">
        <v>1380</v>
      </c>
      <c r="I44" s="212">
        <v>378</v>
      </c>
      <c r="J44" s="212">
        <v>110</v>
      </c>
      <c r="K44" s="212">
        <v>43</v>
      </c>
      <c r="L44" s="212">
        <v>14</v>
      </c>
      <c r="M44" s="212">
        <v>240</v>
      </c>
      <c r="N44" s="212"/>
      <c r="O44" s="329"/>
      <c r="P44" s="309"/>
    </row>
    <row r="45" spans="1:16" s="316" customFormat="1" ht="14.25" customHeight="1">
      <c r="A45" s="318" t="s">
        <v>235</v>
      </c>
      <c r="B45" s="212">
        <v>73</v>
      </c>
      <c r="C45" s="212">
        <v>13</v>
      </c>
      <c r="D45" s="207">
        <v>435</v>
      </c>
      <c r="E45" s="212">
        <v>10</v>
      </c>
      <c r="F45" s="212">
        <v>564</v>
      </c>
      <c r="G45" s="212">
        <v>44</v>
      </c>
      <c r="H45" s="212">
        <v>1701</v>
      </c>
      <c r="I45" s="212">
        <v>515</v>
      </c>
      <c r="J45" s="212">
        <v>111</v>
      </c>
      <c r="K45" s="212">
        <v>22</v>
      </c>
      <c r="L45" s="212">
        <v>21</v>
      </c>
      <c r="M45" s="212">
        <v>103</v>
      </c>
      <c r="N45" s="212"/>
      <c r="O45" s="329"/>
      <c r="P45" s="309"/>
    </row>
    <row r="46" spans="1:16" s="316" customFormat="1" ht="14.25" customHeight="1">
      <c r="A46" s="318" t="s">
        <v>236</v>
      </c>
      <c r="B46" s="212">
        <v>71</v>
      </c>
      <c r="C46" s="212">
        <v>28</v>
      </c>
      <c r="D46" s="207">
        <v>511</v>
      </c>
      <c r="E46" s="212">
        <v>15</v>
      </c>
      <c r="F46" s="212">
        <v>584</v>
      </c>
      <c r="G46" s="212">
        <v>30</v>
      </c>
      <c r="H46" s="212">
        <v>1750</v>
      </c>
      <c r="I46" s="212">
        <v>538</v>
      </c>
      <c r="J46" s="212">
        <v>112</v>
      </c>
      <c r="K46" s="212">
        <v>25</v>
      </c>
      <c r="L46" s="212">
        <v>31</v>
      </c>
      <c r="M46" s="212">
        <v>155</v>
      </c>
      <c r="N46" s="212"/>
      <c r="O46" s="329"/>
      <c r="P46" s="309"/>
    </row>
    <row r="47" spans="1:16" s="316" customFormat="1" ht="14.25" customHeight="1">
      <c r="A47" s="318" t="s">
        <v>237</v>
      </c>
      <c r="B47" s="212">
        <v>85</v>
      </c>
      <c r="C47" s="212">
        <v>29</v>
      </c>
      <c r="D47" s="207">
        <v>400</v>
      </c>
      <c r="E47" s="212">
        <v>8</v>
      </c>
      <c r="F47" s="212">
        <v>554</v>
      </c>
      <c r="G47" s="212">
        <v>87</v>
      </c>
      <c r="H47" s="212">
        <v>1459</v>
      </c>
      <c r="I47" s="212">
        <v>375</v>
      </c>
      <c r="J47" s="212">
        <v>128</v>
      </c>
      <c r="K47" s="212">
        <v>53</v>
      </c>
      <c r="L47" s="212">
        <v>12</v>
      </c>
      <c r="M47" s="212">
        <v>250</v>
      </c>
      <c r="N47" s="212"/>
      <c r="O47" s="329"/>
      <c r="P47" s="309"/>
    </row>
    <row r="48" spans="1:16" s="316" customFormat="1" ht="14.25" customHeight="1">
      <c r="A48" s="318" t="s">
        <v>238</v>
      </c>
      <c r="B48" s="212">
        <v>77</v>
      </c>
      <c r="C48" s="212">
        <v>26</v>
      </c>
      <c r="D48" s="207">
        <v>401</v>
      </c>
      <c r="E48" s="212">
        <v>4</v>
      </c>
      <c r="F48" s="212">
        <v>678</v>
      </c>
      <c r="G48" s="212">
        <v>47</v>
      </c>
      <c r="H48" s="212">
        <v>1826</v>
      </c>
      <c r="I48" s="212">
        <v>502</v>
      </c>
      <c r="J48" s="212">
        <v>93</v>
      </c>
      <c r="K48" s="212">
        <v>10</v>
      </c>
      <c r="L48" s="212">
        <v>28</v>
      </c>
      <c r="M48" s="212">
        <v>144</v>
      </c>
      <c r="N48" s="212"/>
      <c r="O48" s="329"/>
      <c r="P48" s="309"/>
    </row>
    <row r="49" spans="1:16" s="316" customFormat="1" ht="14.25" customHeight="1">
      <c r="A49" s="318" t="s">
        <v>239</v>
      </c>
      <c r="B49" s="212">
        <v>53</v>
      </c>
      <c r="C49" s="212">
        <v>22</v>
      </c>
      <c r="D49" s="207">
        <v>506</v>
      </c>
      <c r="E49" s="212">
        <v>10</v>
      </c>
      <c r="F49" s="212">
        <v>535</v>
      </c>
      <c r="G49" s="212">
        <v>23</v>
      </c>
      <c r="H49" s="212">
        <v>1678</v>
      </c>
      <c r="I49" s="212">
        <v>497</v>
      </c>
      <c r="J49" s="212">
        <v>115</v>
      </c>
      <c r="K49" s="212">
        <v>38</v>
      </c>
      <c r="L49" s="212">
        <v>41</v>
      </c>
      <c r="M49" s="212">
        <v>189</v>
      </c>
      <c r="N49" s="212"/>
      <c r="O49" s="329"/>
      <c r="P49" s="309"/>
    </row>
    <row r="50" spans="1:16" s="316" customFormat="1" ht="14.25" customHeight="1">
      <c r="A50" s="318" t="s">
        <v>240</v>
      </c>
      <c r="B50" s="212">
        <v>71</v>
      </c>
      <c r="C50" s="212">
        <v>34</v>
      </c>
      <c r="D50" s="207">
        <v>370</v>
      </c>
      <c r="E50" s="212">
        <v>18</v>
      </c>
      <c r="F50" s="212">
        <v>618</v>
      </c>
      <c r="G50" s="212">
        <v>22</v>
      </c>
      <c r="H50" s="212">
        <v>1609</v>
      </c>
      <c r="I50" s="212">
        <v>390</v>
      </c>
      <c r="J50" s="212">
        <v>124</v>
      </c>
      <c r="K50" s="212">
        <v>41</v>
      </c>
      <c r="L50" s="212">
        <v>12</v>
      </c>
      <c r="M50" s="212">
        <v>166</v>
      </c>
      <c r="N50" s="212"/>
      <c r="O50" s="329"/>
      <c r="P50" s="309"/>
    </row>
    <row r="51" spans="1:16" s="316" customFormat="1" ht="14.25" customHeight="1">
      <c r="A51" s="318" t="s">
        <v>241</v>
      </c>
      <c r="B51" s="212">
        <v>72</v>
      </c>
      <c r="C51" s="212">
        <v>23</v>
      </c>
      <c r="D51" s="207">
        <v>438</v>
      </c>
      <c r="E51" s="212">
        <v>14</v>
      </c>
      <c r="F51" s="212">
        <v>619</v>
      </c>
      <c r="G51" s="212">
        <v>97</v>
      </c>
      <c r="H51" s="212">
        <v>1784</v>
      </c>
      <c r="I51" s="212">
        <v>484</v>
      </c>
      <c r="J51" s="212">
        <v>155</v>
      </c>
      <c r="K51" s="212">
        <v>15</v>
      </c>
      <c r="L51" s="212">
        <v>36</v>
      </c>
      <c r="M51" s="212">
        <v>121</v>
      </c>
      <c r="N51" s="212"/>
      <c r="O51" s="329"/>
      <c r="P51" s="309"/>
    </row>
    <row r="52" spans="1:16" s="316" customFormat="1" ht="14.25" customHeight="1">
      <c r="A52" s="319">
        <f>A43+1</f>
        <v>28</v>
      </c>
      <c r="B52" s="212">
        <v>72</v>
      </c>
      <c r="C52" s="212">
        <v>35</v>
      </c>
      <c r="D52" s="207">
        <v>675</v>
      </c>
      <c r="E52" s="212">
        <v>12</v>
      </c>
      <c r="F52" s="212">
        <v>644</v>
      </c>
      <c r="G52" s="212">
        <v>227</v>
      </c>
      <c r="H52" s="212">
        <v>1978</v>
      </c>
      <c r="I52" s="212">
        <v>678</v>
      </c>
      <c r="J52" s="212">
        <v>214</v>
      </c>
      <c r="K52" s="212">
        <v>49</v>
      </c>
      <c r="L52" s="212">
        <v>33</v>
      </c>
      <c r="M52" s="212">
        <v>249</v>
      </c>
      <c r="N52" s="212"/>
      <c r="O52" s="329"/>
      <c r="P52" s="309"/>
    </row>
    <row r="53" spans="1:16" s="316" customFormat="1" ht="14.25" customHeight="1">
      <c r="A53" s="318" t="s">
        <v>242</v>
      </c>
      <c r="B53" s="212">
        <v>72</v>
      </c>
      <c r="C53" s="212">
        <v>43</v>
      </c>
      <c r="D53" s="207">
        <v>453</v>
      </c>
      <c r="E53" s="212">
        <v>15</v>
      </c>
      <c r="F53" s="212">
        <v>413</v>
      </c>
      <c r="G53" s="212">
        <v>174</v>
      </c>
      <c r="H53" s="212">
        <v>1669</v>
      </c>
      <c r="I53" s="212">
        <v>501</v>
      </c>
      <c r="J53" s="212">
        <v>171</v>
      </c>
      <c r="K53" s="212">
        <v>56</v>
      </c>
      <c r="L53" s="212">
        <v>25</v>
      </c>
      <c r="M53" s="212">
        <v>211</v>
      </c>
      <c r="N53" s="212"/>
      <c r="O53" s="329"/>
      <c r="P53" s="309"/>
    </row>
    <row r="54" spans="1:16" s="316" customFormat="1" ht="14.25" customHeight="1">
      <c r="A54" s="318" t="s">
        <v>243</v>
      </c>
      <c r="B54" s="212">
        <v>78</v>
      </c>
      <c r="C54" s="212">
        <v>13</v>
      </c>
      <c r="D54" s="207">
        <v>441</v>
      </c>
      <c r="E54" s="212">
        <v>8</v>
      </c>
      <c r="F54" s="212">
        <v>516</v>
      </c>
      <c r="G54" s="212">
        <v>56</v>
      </c>
      <c r="H54" s="212">
        <v>1841</v>
      </c>
      <c r="I54" s="212">
        <v>454</v>
      </c>
      <c r="J54" s="212">
        <v>114</v>
      </c>
      <c r="K54" s="212">
        <v>18</v>
      </c>
      <c r="L54" s="212">
        <v>33</v>
      </c>
      <c r="M54" s="212">
        <v>102</v>
      </c>
      <c r="N54" s="212"/>
      <c r="O54" s="329"/>
      <c r="P54" s="309"/>
    </row>
    <row r="55" spans="1:15" s="222" customFormat="1" ht="1.5" customHeight="1" thickBot="1">
      <c r="A55" s="330"/>
      <c r="B55" s="323"/>
      <c r="C55" s="323"/>
      <c r="D55" s="331"/>
      <c r="E55" s="331"/>
      <c r="F55" s="331"/>
      <c r="G55" s="323"/>
      <c r="H55" s="323"/>
      <c r="I55" s="323"/>
      <c r="J55" s="323"/>
      <c r="K55" s="323"/>
      <c r="L55" s="323"/>
      <c r="M55" s="323"/>
      <c r="N55" s="268"/>
      <c r="O55" s="268"/>
    </row>
    <row r="56" spans="1:14" s="275" customFormat="1" ht="14.25" customHeight="1">
      <c r="A56" s="332" t="s">
        <v>257</v>
      </c>
      <c r="B56" s="333"/>
      <c r="C56" s="333"/>
      <c r="D56" s="333"/>
      <c r="E56" s="333"/>
      <c r="F56" s="333"/>
      <c r="G56" s="333"/>
      <c r="H56" s="333"/>
      <c r="I56" s="333"/>
      <c r="J56" s="333"/>
      <c r="K56" s="333"/>
      <c r="L56" s="333"/>
      <c r="M56" s="273"/>
      <c r="N56" s="273"/>
    </row>
    <row r="57" spans="1:14" s="275" customFormat="1" ht="14.25" customHeight="1">
      <c r="A57" s="273" t="s">
        <v>435</v>
      </c>
      <c r="B57" s="274"/>
      <c r="C57" s="274"/>
      <c r="D57" s="274"/>
      <c r="E57" s="274"/>
      <c r="F57" s="274"/>
      <c r="G57" s="274"/>
      <c r="H57" s="274"/>
      <c r="I57" s="274"/>
      <c r="J57" s="274"/>
      <c r="K57" s="274"/>
      <c r="L57" s="274"/>
      <c r="M57" s="273"/>
      <c r="N57" s="273"/>
    </row>
    <row r="58" ht="14.25" customHeight="1">
      <c r="A58" s="222" t="s">
        <v>178</v>
      </c>
    </row>
    <row r="59" s="222" customFormat="1" ht="14.25" customHeight="1">
      <c r="N59" s="228"/>
    </row>
  </sheetData>
  <sheetProtection/>
  <mergeCells count="5">
    <mergeCell ref="A30:A34"/>
    <mergeCell ref="H30:M30"/>
    <mergeCell ref="A1:N1"/>
    <mergeCell ref="A4:A7"/>
    <mergeCell ref="B4:B8"/>
  </mergeCells>
  <printOptions/>
  <pageMargins left="0.31496062992125984" right="0.31496062992125984" top="0.5905511811023623" bottom="0.1968503937007874" header="0.5118110236220472" footer="0.5118110236220472"/>
  <pageSetup horizontalDpi="600" verticalDpi="600" orientation="portrait" paperSize="9" scale="95" r:id="rId2"/>
  <ignoredErrors>
    <ignoredError sqref="A17:A24 A26:A27 A44:A51 A53:A54" numberStoredAsText="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A1:AO96"/>
  <sheetViews>
    <sheetView showGridLines="0" zoomScale="85" zoomScaleNormal="85" zoomScaleSheetLayoutView="100" zoomScalePageLayoutView="0" workbookViewId="0" topLeftCell="A1">
      <pane xSplit="1" topLeftCell="B1" activePane="topRight" state="frozen"/>
      <selection pane="topLeft" activeCell="A3" sqref="A3:L25"/>
      <selection pane="topRight" activeCell="A1" sqref="A1:M1"/>
    </sheetView>
  </sheetViews>
  <sheetFormatPr defaultColWidth="13.421875" defaultRowHeight="15"/>
  <cols>
    <col min="1" max="1" width="17.00390625" style="1" customWidth="1"/>
    <col min="2" max="13" width="7.28125" style="60" customWidth="1"/>
    <col min="14" max="14" width="5.7109375" style="60" customWidth="1"/>
    <col min="15" max="17" width="9.421875" style="60" customWidth="1"/>
    <col min="18" max="26" width="8.421875" style="60" customWidth="1"/>
    <col min="27" max="27" width="11.421875" style="60" customWidth="1"/>
    <col min="28" max="28" width="19.421875" style="60" customWidth="1"/>
    <col min="29" max="35" width="11.421875" style="60" customWidth="1"/>
    <col min="36" max="41" width="13.421875" style="60" customWidth="1"/>
    <col min="42" max="43" width="11.421875" style="60" customWidth="1"/>
    <col min="44" max="51" width="9.00390625" style="60" customWidth="1"/>
    <col min="52" max="52" width="7.421875" style="60" customWidth="1"/>
    <col min="53" max="53" width="11.421875" style="60" customWidth="1"/>
    <col min="54" max="55" width="10.421875" style="60" customWidth="1"/>
    <col min="56" max="57" width="9.00390625" style="60" customWidth="1"/>
    <col min="58" max="58" width="10.421875" style="60" customWidth="1"/>
    <col min="59" max="61" width="6.421875" style="60" customWidth="1"/>
    <col min="62" max="63" width="7.421875" style="60" customWidth="1"/>
    <col min="64" max="64" width="31.421875" style="60" customWidth="1"/>
    <col min="65" max="65" width="11.421875" style="60" customWidth="1"/>
    <col min="66" max="66" width="31.421875" style="60" customWidth="1"/>
    <col min="67" max="67" width="11.421875" style="60" customWidth="1"/>
    <col min="68" max="68" width="8.421875" style="60" customWidth="1"/>
    <col min="69" max="69" width="13.421875" style="60" customWidth="1"/>
    <col min="70" max="72" width="9.00390625" style="60" customWidth="1"/>
    <col min="73" max="73" width="13.421875" style="60" customWidth="1"/>
    <col min="74" max="76" width="9.00390625" style="60" customWidth="1"/>
    <col min="77" max="78" width="11.421875" style="60" customWidth="1"/>
    <col min="79" max="79" width="6.421875" style="60" customWidth="1"/>
    <col min="80" max="80" width="8.421875" style="60" customWidth="1"/>
    <col min="81" max="81" width="6.421875" style="60" customWidth="1"/>
    <col min="82" max="82" width="8.421875" style="60" customWidth="1"/>
    <col min="83" max="83" width="6.421875" style="60" customWidth="1"/>
    <col min="84" max="84" width="8.421875" style="60" customWidth="1"/>
    <col min="85" max="85" width="6.421875" style="60" customWidth="1"/>
    <col min="86" max="86" width="8.421875" style="60" customWidth="1"/>
    <col min="87" max="87" width="6.421875" style="60" customWidth="1"/>
    <col min="88" max="88" width="8.421875" style="60" customWidth="1"/>
    <col min="89" max="89" width="11.421875" style="60" customWidth="1"/>
    <col min="90" max="90" width="24.421875" style="60" customWidth="1"/>
    <col min="91" max="93" width="19.421875" style="60" customWidth="1"/>
    <col min="94" max="94" width="11.421875" style="60" customWidth="1"/>
    <col min="95" max="95" width="15.421875" style="60" customWidth="1"/>
    <col min="96" max="96" width="6.421875" style="60" customWidth="1"/>
    <col min="97" max="98" width="7.421875" style="60" customWidth="1"/>
    <col min="99" max="101" width="4.421875" style="60" customWidth="1"/>
    <col min="102" max="105" width="5.421875" style="60" customWidth="1"/>
    <col min="106" max="107" width="7.421875" style="60" customWidth="1"/>
    <col min="108" max="108" width="8.421875" style="60" customWidth="1"/>
    <col min="109" max="109" width="15.421875" style="60" customWidth="1"/>
    <col min="110" max="112" width="22.421875" style="60" customWidth="1"/>
    <col min="113" max="113" width="11.421875" style="60" customWidth="1"/>
    <col min="114" max="114" width="15.421875" style="60" customWidth="1"/>
    <col min="115" max="123" width="7.421875" style="60" customWidth="1"/>
    <col min="124" max="124" width="15.421875" style="60" customWidth="1"/>
    <col min="125" max="132" width="7.421875" style="60" customWidth="1"/>
    <col min="133" max="133" width="11.421875" style="60" customWidth="1"/>
    <col min="134" max="134" width="13.421875" style="60" customWidth="1"/>
    <col min="135" max="138" width="7.421875" style="60" customWidth="1"/>
    <col min="139" max="140" width="6.421875" style="60" customWidth="1"/>
    <col min="141" max="144" width="7.421875" style="60" customWidth="1"/>
    <col min="145" max="145" width="6.421875" style="60" customWidth="1"/>
    <col min="146" max="147" width="7.421875" style="60" customWidth="1"/>
    <col min="148" max="154" width="6.421875" style="60" customWidth="1"/>
    <col min="155" max="157" width="7.421875" style="60" customWidth="1"/>
    <col min="158" max="158" width="8.421875" style="60" customWidth="1"/>
    <col min="159" max="159" width="6.421875" style="60" customWidth="1"/>
    <col min="160" max="160" width="11.421875" style="60" customWidth="1"/>
    <col min="161" max="161" width="13.421875" style="60" customWidth="1"/>
    <col min="162" max="163" width="6.421875" style="60" customWidth="1"/>
    <col min="164" max="164" width="7.421875" style="60" customWidth="1"/>
    <col min="165" max="179" width="6.421875" style="60" customWidth="1"/>
    <col min="180" max="180" width="7.421875" style="60" customWidth="1"/>
    <col min="181" max="187" width="6.421875" style="60" customWidth="1"/>
    <col min="188" max="188" width="11.421875" style="60" customWidth="1"/>
    <col min="189" max="189" width="13.421875" style="60" customWidth="1"/>
    <col min="190" max="215" width="6.421875" style="60" customWidth="1"/>
    <col min="216" max="216" width="11.421875" style="60" customWidth="1"/>
    <col min="217" max="217" width="13.421875" style="60" customWidth="1"/>
    <col min="218" max="243" width="6.421875" style="60" customWidth="1"/>
    <col min="244" max="244" width="11.421875" style="60" customWidth="1"/>
    <col min="245" max="16384" width="13.421875" style="60" customWidth="1"/>
  </cols>
  <sheetData>
    <row r="1" spans="1:41" ht="24">
      <c r="A1" s="600" t="s">
        <v>512</v>
      </c>
      <c r="B1" s="600"/>
      <c r="C1" s="600"/>
      <c r="D1" s="600"/>
      <c r="E1" s="600"/>
      <c r="F1" s="600"/>
      <c r="G1" s="600"/>
      <c r="H1" s="600"/>
      <c r="I1" s="600"/>
      <c r="J1" s="600"/>
      <c r="K1" s="600"/>
      <c r="L1" s="600"/>
      <c r="M1" s="600"/>
      <c r="U1" s="148"/>
      <c r="AO1" s="88"/>
    </row>
    <row r="2" spans="17:26" ht="13.5">
      <c r="Q2" s="88"/>
      <c r="Z2" s="88"/>
    </row>
    <row r="3" spans="1:26" s="1" customFormat="1" ht="15" customHeight="1" thickBot="1">
      <c r="A3" s="3" t="s">
        <v>92</v>
      </c>
      <c r="B3" s="3"/>
      <c r="C3" s="3"/>
      <c r="D3" s="3"/>
      <c r="E3" s="3"/>
      <c r="F3" s="3"/>
      <c r="G3" s="3"/>
      <c r="H3" s="3"/>
      <c r="I3" s="29"/>
      <c r="J3" s="3"/>
      <c r="K3" s="3"/>
      <c r="L3" s="29"/>
      <c r="M3" s="3"/>
      <c r="N3" s="58"/>
      <c r="O3" s="3"/>
      <c r="P3" s="3"/>
      <c r="Q3" s="29"/>
      <c r="R3" s="3"/>
      <c r="S3" s="3"/>
      <c r="T3" s="3"/>
      <c r="U3" s="3"/>
      <c r="V3" s="29"/>
      <c r="W3" s="3"/>
      <c r="X3" s="3"/>
      <c r="Y3" s="3"/>
      <c r="Z3" s="29" t="s">
        <v>93</v>
      </c>
    </row>
    <row r="4" spans="1:26" s="1" customFormat="1" ht="18" customHeight="1">
      <c r="A4" s="601" t="s">
        <v>94</v>
      </c>
      <c r="B4" s="606" t="s">
        <v>301</v>
      </c>
      <c r="C4" s="605"/>
      <c r="D4" s="685"/>
      <c r="E4" s="606" t="s">
        <v>13</v>
      </c>
      <c r="F4" s="605"/>
      <c r="G4" s="685"/>
      <c r="H4" s="605" t="s">
        <v>14</v>
      </c>
      <c r="I4" s="605"/>
      <c r="J4" s="605"/>
      <c r="K4" s="606" t="s">
        <v>302</v>
      </c>
      <c r="L4" s="605"/>
      <c r="M4" s="605"/>
      <c r="N4" s="186"/>
      <c r="O4" s="605" t="s">
        <v>303</v>
      </c>
      <c r="P4" s="605"/>
      <c r="Q4" s="605"/>
      <c r="R4" s="606" t="s">
        <v>452</v>
      </c>
      <c r="S4" s="605"/>
      <c r="T4" s="685"/>
      <c r="U4" s="606" t="s">
        <v>453</v>
      </c>
      <c r="V4" s="605"/>
      <c r="W4" s="685"/>
      <c r="X4" s="606" t="s">
        <v>454</v>
      </c>
      <c r="Y4" s="605"/>
      <c r="Z4" s="605"/>
    </row>
    <row r="5" spans="1:26" s="1" customFormat="1" ht="18" customHeight="1">
      <c r="A5" s="615"/>
      <c r="B5" s="149" t="s">
        <v>304</v>
      </c>
      <c r="C5" s="149" t="s">
        <v>0</v>
      </c>
      <c r="D5" s="149" t="s">
        <v>1</v>
      </c>
      <c r="E5" s="149" t="s">
        <v>304</v>
      </c>
      <c r="F5" s="149" t="s">
        <v>0</v>
      </c>
      <c r="G5" s="149" t="s">
        <v>1</v>
      </c>
      <c r="H5" s="6" t="s">
        <v>304</v>
      </c>
      <c r="I5" s="149" t="s">
        <v>0</v>
      </c>
      <c r="J5" s="4" t="s">
        <v>1</v>
      </c>
      <c r="K5" s="149" t="s">
        <v>304</v>
      </c>
      <c r="L5" s="149" t="s">
        <v>0</v>
      </c>
      <c r="M5" s="4" t="s">
        <v>1</v>
      </c>
      <c r="N5" s="186"/>
      <c r="O5" s="6" t="s">
        <v>304</v>
      </c>
      <c r="P5" s="149" t="s">
        <v>0</v>
      </c>
      <c r="Q5" s="4" t="s">
        <v>1</v>
      </c>
      <c r="R5" s="149" t="s">
        <v>304</v>
      </c>
      <c r="S5" s="149" t="s">
        <v>0</v>
      </c>
      <c r="T5" s="149" t="s">
        <v>1</v>
      </c>
      <c r="U5" s="6" t="s">
        <v>304</v>
      </c>
      <c r="V5" s="149" t="s">
        <v>0</v>
      </c>
      <c r="W5" s="149" t="s">
        <v>1</v>
      </c>
      <c r="X5" s="149" t="s">
        <v>304</v>
      </c>
      <c r="Y5" s="149" t="s">
        <v>0</v>
      </c>
      <c r="Z5" s="4" t="s">
        <v>1</v>
      </c>
    </row>
    <row r="6" spans="1:26" s="87" customFormat="1" ht="12.75" customHeight="1">
      <c r="A6" s="150" t="s">
        <v>95</v>
      </c>
      <c r="B6" s="151"/>
      <c r="C6" s="151"/>
      <c r="D6" s="151"/>
      <c r="E6" s="151"/>
      <c r="F6" s="151"/>
      <c r="G6" s="151"/>
      <c r="H6" s="151"/>
      <c r="I6" s="151"/>
      <c r="J6" s="151"/>
      <c r="K6" s="151"/>
      <c r="L6" s="151"/>
      <c r="M6" s="151"/>
      <c r="N6" s="152"/>
      <c r="O6" s="151"/>
      <c r="P6" s="151"/>
      <c r="Q6" s="151"/>
      <c r="R6" s="151"/>
      <c r="S6" s="151"/>
      <c r="T6" s="151"/>
      <c r="U6" s="151"/>
      <c r="V6" s="151"/>
      <c r="W6" s="151"/>
      <c r="X6" s="151"/>
      <c r="Y6" s="151"/>
      <c r="Z6" s="151"/>
    </row>
    <row r="7" spans="1:26" s="87" customFormat="1" ht="12.75" customHeight="1">
      <c r="A7" s="436">
        <v>26</v>
      </c>
      <c r="B7" s="155">
        <v>153.2</v>
      </c>
      <c r="C7" s="155">
        <v>166.3</v>
      </c>
      <c r="D7" s="155">
        <v>136.9</v>
      </c>
      <c r="E7" s="155">
        <v>176.5</v>
      </c>
      <c r="F7" s="155">
        <v>179.7</v>
      </c>
      <c r="G7" s="155">
        <v>156.7</v>
      </c>
      <c r="H7" s="155">
        <v>170.9</v>
      </c>
      <c r="I7" s="155">
        <v>177.5</v>
      </c>
      <c r="J7" s="155">
        <v>154.9</v>
      </c>
      <c r="K7" s="155">
        <v>160.3</v>
      </c>
      <c r="L7" s="155">
        <v>161.9</v>
      </c>
      <c r="M7" s="155">
        <v>149.5</v>
      </c>
      <c r="N7" s="155"/>
      <c r="O7" s="155">
        <v>161.3</v>
      </c>
      <c r="P7" s="155">
        <v>163.8</v>
      </c>
      <c r="Q7" s="155">
        <v>153</v>
      </c>
      <c r="R7" s="155">
        <v>186</v>
      </c>
      <c r="S7" s="155">
        <v>194.2</v>
      </c>
      <c r="T7" s="155">
        <v>150</v>
      </c>
      <c r="U7" s="155">
        <v>140.4</v>
      </c>
      <c r="V7" s="155">
        <v>160.3</v>
      </c>
      <c r="W7" s="155">
        <v>124.9</v>
      </c>
      <c r="X7" s="155">
        <v>151.5</v>
      </c>
      <c r="Y7" s="155">
        <v>163.3</v>
      </c>
      <c r="Z7" s="155">
        <v>140.9</v>
      </c>
    </row>
    <row r="8" spans="1:26" s="42" customFormat="1" ht="12.75" customHeight="1">
      <c r="A8" s="534">
        <f>A7+1</f>
        <v>27</v>
      </c>
      <c r="B8" s="536">
        <v>150.4</v>
      </c>
      <c r="C8" s="537">
        <v>165.6</v>
      </c>
      <c r="D8" s="537">
        <v>132.7</v>
      </c>
      <c r="E8" s="537">
        <v>165.1</v>
      </c>
      <c r="F8" s="537">
        <v>168</v>
      </c>
      <c r="G8" s="537">
        <v>149</v>
      </c>
      <c r="H8" s="537">
        <v>168.3</v>
      </c>
      <c r="I8" s="537">
        <v>175.7</v>
      </c>
      <c r="J8" s="537">
        <v>150</v>
      </c>
      <c r="K8" s="537">
        <v>157.9</v>
      </c>
      <c r="L8" s="537">
        <v>159.4</v>
      </c>
      <c r="M8" s="537">
        <v>148</v>
      </c>
      <c r="N8" s="535"/>
      <c r="O8" s="537">
        <v>155</v>
      </c>
      <c r="P8" s="537">
        <v>157.2</v>
      </c>
      <c r="Q8" s="537">
        <v>145</v>
      </c>
      <c r="R8" s="537">
        <v>164.9</v>
      </c>
      <c r="S8" s="537">
        <v>173.2</v>
      </c>
      <c r="T8" s="537">
        <v>132.6</v>
      </c>
      <c r="U8" s="537">
        <v>145.4</v>
      </c>
      <c r="V8" s="537">
        <v>170</v>
      </c>
      <c r="W8" s="537">
        <v>127.1</v>
      </c>
      <c r="X8" s="537">
        <v>147</v>
      </c>
      <c r="Y8" s="537">
        <v>159.1</v>
      </c>
      <c r="Z8" s="537">
        <v>140.1</v>
      </c>
    </row>
    <row r="9" spans="1:26" s="87" customFormat="1" ht="5.25" customHeight="1">
      <c r="A9" s="179"/>
      <c r="B9" s="155"/>
      <c r="C9" s="155"/>
      <c r="D9" s="155"/>
      <c r="E9" s="155"/>
      <c r="F9" s="155"/>
      <c r="G9" s="155"/>
      <c r="H9" s="155"/>
      <c r="I9" s="155"/>
      <c r="J9" s="155"/>
      <c r="K9" s="155"/>
      <c r="L9" s="155"/>
      <c r="M9" s="155"/>
      <c r="N9" s="155"/>
      <c r="O9" s="155"/>
      <c r="P9" s="155"/>
      <c r="Q9" s="155"/>
      <c r="R9" s="155"/>
      <c r="S9" s="155"/>
      <c r="T9" s="155"/>
      <c r="U9" s="155"/>
      <c r="V9" s="155"/>
      <c r="W9" s="155"/>
      <c r="X9" s="155"/>
      <c r="Y9" s="155"/>
      <c r="Z9" s="155"/>
    </row>
    <row r="10" spans="1:26" s="87" customFormat="1" ht="12.75" customHeight="1">
      <c r="A10" s="539">
        <f>A8</f>
        <v>27</v>
      </c>
      <c r="B10" s="542">
        <v>142.9</v>
      </c>
      <c r="C10" s="541">
        <v>157.3</v>
      </c>
      <c r="D10" s="541">
        <v>125.3</v>
      </c>
      <c r="E10" s="541">
        <v>152</v>
      </c>
      <c r="F10" s="541">
        <v>155.3</v>
      </c>
      <c r="G10" s="541">
        <v>134.6</v>
      </c>
      <c r="H10" s="541">
        <v>153.4</v>
      </c>
      <c r="I10" s="541">
        <v>162.3</v>
      </c>
      <c r="J10" s="541">
        <v>131.6</v>
      </c>
      <c r="K10" s="541">
        <v>151.7</v>
      </c>
      <c r="L10" s="541">
        <v>153.1</v>
      </c>
      <c r="M10" s="541">
        <v>141.4</v>
      </c>
      <c r="N10" s="153"/>
      <c r="O10" s="541">
        <v>140</v>
      </c>
      <c r="P10" s="541">
        <v>141.4</v>
      </c>
      <c r="Q10" s="541">
        <v>133.8</v>
      </c>
      <c r="R10" s="541">
        <v>156.8</v>
      </c>
      <c r="S10" s="541">
        <v>166.3</v>
      </c>
      <c r="T10" s="541">
        <v>119.3</v>
      </c>
      <c r="U10" s="541">
        <v>148.4</v>
      </c>
      <c r="V10" s="541">
        <v>174</v>
      </c>
      <c r="W10" s="541">
        <v>128.6</v>
      </c>
      <c r="X10" s="541">
        <v>144.6</v>
      </c>
      <c r="Y10" s="541">
        <v>155.1</v>
      </c>
      <c r="Z10" s="541">
        <v>138.2</v>
      </c>
    </row>
    <row r="11" spans="1:26" s="87" customFormat="1" ht="12.75" customHeight="1">
      <c r="A11" s="540" t="s">
        <v>400</v>
      </c>
      <c r="B11" s="542">
        <v>147.4</v>
      </c>
      <c r="C11" s="541">
        <v>161.9</v>
      </c>
      <c r="D11" s="541">
        <v>130</v>
      </c>
      <c r="E11" s="541">
        <v>171.3</v>
      </c>
      <c r="F11" s="541">
        <v>174.8</v>
      </c>
      <c r="G11" s="541">
        <v>153.1</v>
      </c>
      <c r="H11" s="541">
        <v>169.5</v>
      </c>
      <c r="I11" s="541">
        <v>177.2</v>
      </c>
      <c r="J11" s="541">
        <v>150.4</v>
      </c>
      <c r="K11" s="541">
        <v>150</v>
      </c>
      <c r="L11" s="541">
        <v>151.7</v>
      </c>
      <c r="M11" s="541">
        <v>137.4</v>
      </c>
      <c r="N11" s="153"/>
      <c r="O11" s="541">
        <v>157.5</v>
      </c>
      <c r="P11" s="541">
        <v>160.9</v>
      </c>
      <c r="Q11" s="541">
        <v>141.9</v>
      </c>
      <c r="R11" s="541">
        <v>150.6</v>
      </c>
      <c r="S11" s="541">
        <v>158.2</v>
      </c>
      <c r="T11" s="541">
        <v>118</v>
      </c>
      <c r="U11" s="541">
        <v>146.5</v>
      </c>
      <c r="V11" s="541">
        <v>170.5</v>
      </c>
      <c r="W11" s="541">
        <v>127.8</v>
      </c>
      <c r="X11" s="541">
        <v>135.7</v>
      </c>
      <c r="Y11" s="541">
        <v>145.9</v>
      </c>
      <c r="Z11" s="541">
        <v>129.5</v>
      </c>
    </row>
    <row r="12" spans="1:26" s="87" customFormat="1" ht="12.75" customHeight="1">
      <c r="A12" s="540" t="s">
        <v>97</v>
      </c>
      <c r="B12" s="542">
        <v>152.2</v>
      </c>
      <c r="C12" s="541">
        <v>168.2</v>
      </c>
      <c r="D12" s="541">
        <v>133</v>
      </c>
      <c r="E12" s="541">
        <v>175.3</v>
      </c>
      <c r="F12" s="541">
        <v>176.2</v>
      </c>
      <c r="G12" s="541">
        <v>171</v>
      </c>
      <c r="H12" s="541">
        <v>169.4</v>
      </c>
      <c r="I12" s="541">
        <v>178.7</v>
      </c>
      <c r="J12" s="541">
        <v>146.6</v>
      </c>
      <c r="K12" s="541">
        <v>176.6</v>
      </c>
      <c r="L12" s="541">
        <v>177.7</v>
      </c>
      <c r="M12" s="541">
        <v>168.3</v>
      </c>
      <c r="N12" s="153"/>
      <c r="O12" s="541">
        <v>167.8</v>
      </c>
      <c r="P12" s="541">
        <v>170.7</v>
      </c>
      <c r="Q12" s="541">
        <v>154.4</v>
      </c>
      <c r="R12" s="541">
        <v>160.2</v>
      </c>
      <c r="S12" s="541">
        <v>167.9</v>
      </c>
      <c r="T12" s="541">
        <v>131.1</v>
      </c>
      <c r="U12" s="541">
        <v>141</v>
      </c>
      <c r="V12" s="541">
        <v>167.5</v>
      </c>
      <c r="W12" s="541">
        <v>120.5</v>
      </c>
      <c r="X12" s="541">
        <v>152.2</v>
      </c>
      <c r="Y12" s="541">
        <v>160.2</v>
      </c>
      <c r="Z12" s="541">
        <v>147.3</v>
      </c>
    </row>
    <row r="13" spans="1:26" s="87" customFormat="1" ht="12.75" customHeight="1">
      <c r="A13" s="540" t="s">
        <v>98</v>
      </c>
      <c r="B13" s="542">
        <v>158.2</v>
      </c>
      <c r="C13" s="541">
        <v>173.2</v>
      </c>
      <c r="D13" s="541">
        <v>140.1</v>
      </c>
      <c r="E13" s="541">
        <v>177.8</v>
      </c>
      <c r="F13" s="541">
        <v>181.4</v>
      </c>
      <c r="G13" s="541">
        <v>159.2</v>
      </c>
      <c r="H13" s="541">
        <v>177.8</v>
      </c>
      <c r="I13" s="541">
        <v>185.9</v>
      </c>
      <c r="J13" s="541">
        <v>157.2</v>
      </c>
      <c r="K13" s="541">
        <v>168.7</v>
      </c>
      <c r="L13" s="541">
        <v>169.6</v>
      </c>
      <c r="M13" s="541">
        <v>162.2</v>
      </c>
      <c r="N13" s="153"/>
      <c r="O13" s="541">
        <v>163.4</v>
      </c>
      <c r="P13" s="541">
        <v>167.8</v>
      </c>
      <c r="Q13" s="541">
        <v>143.2</v>
      </c>
      <c r="R13" s="541">
        <v>163.2</v>
      </c>
      <c r="S13" s="541">
        <v>168.8</v>
      </c>
      <c r="T13" s="541">
        <v>141.9</v>
      </c>
      <c r="U13" s="541">
        <v>150.2</v>
      </c>
      <c r="V13" s="541">
        <v>175.9</v>
      </c>
      <c r="W13" s="541">
        <v>130.3</v>
      </c>
      <c r="X13" s="541">
        <v>156.7</v>
      </c>
      <c r="Y13" s="541">
        <v>165.7</v>
      </c>
      <c r="Z13" s="541">
        <v>151.2</v>
      </c>
    </row>
    <row r="14" spans="1:26" s="87" customFormat="1" ht="12.75" customHeight="1">
      <c r="A14" s="540" t="s">
        <v>99</v>
      </c>
      <c r="B14" s="542">
        <v>143.8</v>
      </c>
      <c r="C14" s="541">
        <v>157.2</v>
      </c>
      <c r="D14" s="541">
        <v>127.7</v>
      </c>
      <c r="E14" s="541">
        <v>151.5</v>
      </c>
      <c r="F14" s="541">
        <v>153.7</v>
      </c>
      <c r="G14" s="541">
        <v>139.5</v>
      </c>
      <c r="H14" s="541">
        <v>157.5</v>
      </c>
      <c r="I14" s="541">
        <v>163.7</v>
      </c>
      <c r="J14" s="541">
        <v>141.5</v>
      </c>
      <c r="K14" s="541">
        <v>140.8</v>
      </c>
      <c r="L14" s="541">
        <v>141.3</v>
      </c>
      <c r="M14" s="541">
        <v>137.2</v>
      </c>
      <c r="N14" s="153"/>
      <c r="O14" s="541">
        <v>134.2</v>
      </c>
      <c r="P14" s="541">
        <v>136.3</v>
      </c>
      <c r="Q14" s="541">
        <v>125</v>
      </c>
      <c r="R14" s="541">
        <v>157.8</v>
      </c>
      <c r="S14" s="541">
        <v>164.4</v>
      </c>
      <c r="T14" s="541">
        <v>130.5</v>
      </c>
      <c r="U14" s="541">
        <v>141.7</v>
      </c>
      <c r="V14" s="541">
        <v>163.8</v>
      </c>
      <c r="W14" s="541">
        <v>124.7</v>
      </c>
      <c r="X14" s="541">
        <v>145.6</v>
      </c>
      <c r="Y14" s="541">
        <v>159.9</v>
      </c>
      <c r="Z14" s="541">
        <v>137.4</v>
      </c>
    </row>
    <row r="15" spans="1:26" s="87" customFormat="1" ht="12.75" customHeight="1">
      <c r="A15" s="540" t="s">
        <v>100</v>
      </c>
      <c r="B15" s="542">
        <v>157</v>
      </c>
      <c r="C15" s="541">
        <v>172</v>
      </c>
      <c r="D15" s="541">
        <v>139.6</v>
      </c>
      <c r="E15" s="541">
        <v>177.5</v>
      </c>
      <c r="F15" s="541">
        <v>180.2</v>
      </c>
      <c r="G15" s="541">
        <v>163.2</v>
      </c>
      <c r="H15" s="541">
        <v>176</v>
      </c>
      <c r="I15" s="541">
        <v>182.8</v>
      </c>
      <c r="J15" s="541">
        <v>159.3</v>
      </c>
      <c r="K15" s="541">
        <v>171.2</v>
      </c>
      <c r="L15" s="541">
        <v>172</v>
      </c>
      <c r="M15" s="541">
        <v>165.5</v>
      </c>
      <c r="N15" s="153"/>
      <c r="O15" s="541">
        <v>166.8</v>
      </c>
      <c r="P15" s="541">
        <v>169.1</v>
      </c>
      <c r="Q15" s="541">
        <v>156.4</v>
      </c>
      <c r="R15" s="541">
        <v>167.9</v>
      </c>
      <c r="S15" s="541">
        <v>174.1</v>
      </c>
      <c r="T15" s="541">
        <v>141.9</v>
      </c>
      <c r="U15" s="541">
        <v>146.5</v>
      </c>
      <c r="V15" s="541">
        <v>171.7</v>
      </c>
      <c r="W15" s="541">
        <v>127.9</v>
      </c>
      <c r="X15" s="541">
        <v>153.8</v>
      </c>
      <c r="Y15" s="541">
        <v>158.8</v>
      </c>
      <c r="Z15" s="541">
        <v>150.7</v>
      </c>
    </row>
    <row r="16" spans="1:26" s="87" customFormat="1" ht="12.75" customHeight="1">
      <c r="A16" s="540" t="s">
        <v>101</v>
      </c>
      <c r="B16" s="542">
        <v>156.2</v>
      </c>
      <c r="C16" s="541">
        <v>173.3</v>
      </c>
      <c r="D16" s="541">
        <v>136.4</v>
      </c>
      <c r="E16" s="541">
        <v>173.4</v>
      </c>
      <c r="F16" s="541">
        <v>176.4</v>
      </c>
      <c r="G16" s="541">
        <v>156.6</v>
      </c>
      <c r="H16" s="541">
        <v>174.5</v>
      </c>
      <c r="I16" s="541">
        <v>182.9</v>
      </c>
      <c r="J16" s="541">
        <v>153.7</v>
      </c>
      <c r="K16" s="541">
        <v>168.6</v>
      </c>
      <c r="L16" s="541">
        <v>170.5</v>
      </c>
      <c r="M16" s="541">
        <v>156.5</v>
      </c>
      <c r="N16" s="153"/>
      <c r="O16" s="541">
        <v>163.4</v>
      </c>
      <c r="P16" s="541">
        <v>164.9</v>
      </c>
      <c r="Q16" s="541">
        <v>156.8</v>
      </c>
      <c r="R16" s="541">
        <v>177.2</v>
      </c>
      <c r="S16" s="541">
        <v>187.4</v>
      </c>
      <c r="T16" s="541">
        <v>137.6</v>
      </c>
      <c r="U16" s="541">
        <v>148.1</v>
      </c>
      <c r="V16" s="541">
        <v>175.3</v>
      </c>
      <c r="W16" s="541">
        <v>129.4</v>
      </c>
      <c r="X16" s="541">
        <v>156.8</v>
      </c>
      <c r="Y16" s="541">
        <v>176.5</v>
      </c>
      <c r="Z16" s="541">
        <v>146.7</v>
      </c>
    </row>
    <row r="17" spans="1:26" s="87" customFormat="1" ht="12.75" customHeight="1">
      <c r="A17" s="540" t="s">
        <v>102</v>
      </c>
      <c r="B17" s="542">
        <v>146.7</v>
      </c>
      <c r="C17" s="541">
        <v>160</v>
      </c>
      <c r="D17" s="541">
        <v>131.2</v>
      </c>
      <c r="E17" s="541">
        <v>150</v>
      </c>
      <c r="F17" s="541">
        <v>151.7</v>
      </c>
      <c r="G17" s="541">
        <v>140.6</v>
      </c>
      <c r="H17" s="541">
        <v>160.2</v>
      </c>
      <c r="I17" s="541">
        <v>165.4</v>
      </c>
      <c r="J17" s="541">
        <v>147.6</v>
      </c>
      <c r="K17" s="541">
        <v>154.5</v>
      </c>
      <c r="L17" s="541">
        <v>155.9</v>
      </c>
      <c r="M17" s="541">
        <v>145</v>
      </c>
      <c r="N17" s="153"/>
      <c r="O17" s="541">
        <v>156.5</v>
      </c>
      <c r="P17" s="541">
        <v>157.2</v>
      </c>
      <c r="Q17" s="541">
        <v>153.6</v>
      </c>
      <c r="R17" s="541">
        <v>165.3</v>
      </c>
      <c r="S17" s="541">
        <v>174.7</v>
      </c>
      <c r="T17" s="541">
        <v>129.4</v>
      </c>
      <c r="U17" s="541">
        <v>149.3</v>
      </c>
      <c r="V17" s="541">
        <v>173.7</v>
      </c>
      <c r="W17" s="541">
        <v>132.1</v>
      </c>
      <c r="X17" s="541">
        <v>143.4</v>
      </c>
      <c r="Y17" s="541">
        <v>167.6</v>
      </c>
      <c r="Z17" s="541">
        <v>131</v>
      </c>
    </row>
    <row r="18" spans="1:26" s="87" customFormat="1" ht="12.75" customHeight="1">
      <c r="A18" s="540" t="s">
        <v>103</v>
      </c>
      <c r="B18" s="542">
        <v>149.7</v>
      </c>
      <c r="C18" s="541">
        <v>164.3</v>
      </c>
      <c r="D18" s="541">
        <v>132.6</v>
      </c>
      <c r="E18" s="541">
        <v>154.9</v>
      </c>
      <c r="F18" s="541">
        <v>159.3</v>
      </c>
      <c r="G18" s="541">
        <v>131</v>
      </c>
      <c r="H18" s="541">
        <v>170.8</v>
      </c>
      <c r="I18" s="541">
        <v>177.1</v>
      </c>
      <c r="J18" s="541">
        <v>155.2</v>
      </c>
      <c r="K18" s="541">
        <v>149.6</v>
      </c>
      <c r="L18" s="541">
        <v>151.2</v>
      </c>
      <c r="M18" s="541">
        <v>138.3</v>
      </c>
      <c r="N18" s="153"/>
      <c r="O18" s="541">
        <v>151.9</v>
      </c>
      <c r="P18" s="541">
        <v>153.5</v>
      </c>
      <c r="Q18" s="541">
        <v>144.2</v>
      </c>
      <c r="R18" s="541">
        <v>166</v>
      </c>
      <c r="S18" s="541">
        <v>175.4</v>
      </c>
      <c r="T18" s="541">
        <v>132.3</v>
      </c>
      <c r="U18" s="541">
        <v>144.5</v>
      </c>
      <c r="V18" s="541">
        <v>167.5</v>
      </c>
      <c r="W18" s="541">
        <v>127.5</v>
      </c>
      <c r="X18" s="541">
        <v>142</v>
      </c>
      <c r="Y18" s="541">
        <v>152.5</v>
      </c>
      <c r="Z18" s="541">
        <v>135.7</v>
      </c>
    </row>
    <row r="19" spans="1:26" s="87" customFormat="1" ht="12.75" customHeight="1">
      <c r="A19" s="540" t="s">
        <v>104</v>
      </c>
      <c r="B19" s="542">
        <v>151.6</v>
      </c>
      <c r="C19" s="541">
        <v>167.9</v>
      </c>
      <c r="D19" s="541">
        <v>132.8</v>
      </c>
      <c r="E19" s="541">
        <v>174.3</v>
      </c>
      <c r="F19" s="541">
        <v>178.1</v>
      </c>
      <c r="G19" s="541">
        <v>153.4</v>
      </c>
      <c r="H19" s="541">
        <v>168.4</v>
      </c>
      <c r="I19" s="541">
        <v>176.3</v>
      </c>
      <c r="J19" s="541">
        <v>149.3</v>
      </c>
      <c r="K19" s="541">
        <v>164.8</v>
      </c>
      <c r="L19" s="541">
        <v>166.5</v>
      </c>
      <c r="M19" s="541">
        <v>152.6</v>
      </c>
      <c r="N19" s="153"/>
      <c r="O19" s="541">
        <v>152.5</v>
      </c>
      <c r="P19" s="541">
        <v>154.9</v>
      </c>
      <c r="Q19" s="541">
        <v>141.2</v>
      </c>
      <c r="R19" s="541">
        <v>171.5</v>
      </c>
      <c r="S19" s="541">
        <v>180.4</v>
      </c>
      <c r="T19" s="541">
        <v>137.9</v>
      </c>
      <c r="U19" s="541">
        <v>140.4</v>
      </c>
      <c r="V19" s="541">
        <v>164</v>
      </c>
      <c r="W19" s="541">
        <v>123.5</v>
      </c>
      <c r="X19" s="541">
        <v>145</v>
      </c>
      <c r="Y19" s="541">
        <v>155.8</v>
      </c>
      <c r="Z19" s="541">
        <v>138.7</v>
      </c>
    </row>
    <row r="20" spans="1:26" s="87" customFormat="1" ht="12.75" customHeight="1">
      <c r="A20" s="540" t="s">
        <v>105</v>
      </c>
      <c r="B20" s="542">
        <v>150.9</v>
      </c>
      <c r="C20" s="541">
        <v>167.1</v>
      </c>
      <c r="D20" s="541">
        <v>132.1</v>
      </c>
      <c r="E20" s="541">
        <v>170.2</v>
      </c>
      <c r="F20" s="541">
        <v>174.9</v>
      </c>
      <c r="G20" s="541">
        <v>144.7</v>
      </c>
      <c r="H20" s="541">
        <v>174.2</v>
      </c>
      <c r="I20" s="541">
        <v>181.9</v>
      </c>
      <c r="J20" s="541">
        <v>155.4</v>
      </c>
      <c r="K20" s="541">
        <v>150.6</v>
      </c>
      <c r="L20" s="541">
        <v>152.1</v>
      </c>
      <c r="M20" s="541">
        <v>140.2</v>
      </c>
      <c r="N20" s="153"/>
      <c r="O20" s="541">
        <v>154.1</v>
      </c>
      <c r="P20" s="541">
        <v>155.8</v>
      </c>
      <c r="Q20" s="541">
        <v>146.3</v>
      </c>
      <c r="R20" s="541">
        <v>168.3</v>
      </c>
      <c r="S20" s="541">
        <v>178.1</v>
      </c>
      <c r="T20" s="541">
        <v>130.9</v>
      </c>
      <c r="U20" s="541">
        <v>144.1</v>
      </c>
      <c r="V20" s="541">
        <v>169.7</v>
      </c>
      <c r="W20" s="541">
        <v>126</v>
      </c>
      <c r="X20" s="541">
        <v>143.3</v>
      </c>
      <c r="Y20" s="541">
        <v>158</v>
      </c>
      <c r="Z20" s="541">
        <v>135</v>
      </c>
    </row>
    <row r="21" spans="1:26" s="87" customFormat="1" ht="12.75" customHeight="1">
      <c r="A21" s="540" t="s">
        <v>106</v>
      </c>
      <c r="B21" s="542">
        <v>149.2</v>
      </c>
      <c r="C21" s="541">
        <v>163.9</v>
      </c>
      <c r="D21" s="541">
        <v>132</v>
      </c>
      <c r="E21" s="541">
        <v>152.7</v>
      </c>
      <c r="F21" s="541">
        <v>154.9</v>
      </c>
      <c r="G21" s="541">
        <v>141.3</v>
      </c>
      <c r="H21" s="541">
        <v>168.6</v>
      </c>
      <c r="I21" s="541">
        <v>175</v>
      </c>
      <c r="J21" s="541">
        <v>152.3</v>
      </c>
      <c r="K21" s="541">
        <v>148.5</v>
      </c>
      <c r="L21" s="541">
        <v>150.7</v>
      </c>
      <c r="M21" s="541">
        <v>133.1</v>
      </c>
      <c r="N21" s="153"/>
      <c r="O21" s="541">
        <v>152.3</v>
      </c>
      <c r="P21" s="541">
        <v>154</v>
      </c>
      <c r="Q21" s="541">
        <v>144</v>
      </c>
      <c r="R21" s="541">
        <v>173.5</v>
      </c>
      <c r="S21" s="541">
        <v>182.4</v>
      </c>
      <c r="T21" s="541">
        <v>139.3</v>
      </c>
      <c r="U21" s="541">
        <v>142.9</v>
      </c>
      <c r="V21" s="541">
        <v>166.1</v>
      </c>
      <c r="W21" s="541">
        <v>126.4</v>
      </c>
      <c r="X21" s="541">
        <v>145.3</v>
      </c>
      <c r="Y21" s="541">
        <v>155</v>
      </c>
      <c r="Z21" s="541">
        <v>139.9</v>
      </c>
    </row>
    <row r="22" spans="1:26" s="87" customFormat="1" ht="3.75" customHeight="1">
      <c r="A22" s="50"/>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row>
    <row r="23" spans="1:26" s="87" customFormat="1" ht="12.75" customHeight="1">
      <c r="A23" s="50" t="s">
        <v>107</v>
      </c>
      <c r="B23" s="158"/>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row>
    <row r="24" spans="1:26" s="87" customFormat="1" ht="12.75" customHeight="1">
      <c r="A24" s="436">
        <f>A7</f>
        <v>26</v>
      </c>
      <c r="B24" s="161">
        <v>139.7</v>
      </c>
      <c r="C24" s="161">
        <v>147.5</v>
      </c>
      <c r="D24" s="161">
        <v>129.9</v>
      </c>
      <c r="E24" s="161">
        <v>154</v>
      </c>
      <c r="F24" s="161">
        <v>155.1</v>
      </c>
      <c r="G24" s="161">
        <v>147.1</v>
      </c>
      <c r="H24" s="161">
        <v>152.4</v>
      </c>
      <c r="I24" s="161">
        <v>155.9</v>
      </c>
      <c r="J24" s="161">
        <v>143.9</v>
      </c>
      <c r="K24" s="161">
        <v>142.9</v>
      </c>
      <c r="L24" s="161">
        <v>143.2</v>
      </c>
      <c r="M24" s="161">
        <v>141.2</v>
      </c>
      <c r="N24" s="163"/>
      <c r="O24" s="161">
        <v>143.4</v>
      </c>
      <c r="P24" s="161">
        <v>144.5</v>
      </c>
      <c r="Q24" s="161">
        <v>139.6</v>
      </c>
      <c r="R24" s="161">
        <v>155.3</v>
      </c>
      <c r="S24" s="161">
        <v>159</v>
      </c>
      <c r="T24" s="161">
        <v>139.1</v>
      </c>
      <c r="U24" s="161">
        <v>131.5</v>
      </c>
      <c r="V24" s="161">
        <v>145.6</v>
      </c>
      <c r="W24" s="161">
        <v>120.5</v>
      </c>
      <c r="X24" s="161">
        <v>137.6</v>
      </c>
      <c r="Y24" s="161">
        <v>146.9</v>
      </c>
      <c r="Z24" s="161">
        <v>129.2</v>
      </c>
    </row>
    <row r="25" spans="1:26" s="42" customFormat="1" ht="12.75" customHeight="1">
      <c r="A25" s="534">
        <f>A24+1</f>
        <v>27</v>
      </c>
      <c r="B25" s="536">
        <v>138.3</v>
      </c>
      <c r="C25" s="537">
        <v>148.4</v>
      </c>
      <c r="D25" s="537">
        <v>126.5</v>
      </c>
      <c r="E25" s="537">
        <v>141.7</v>
      </c>
      <c r="F25" s="537">
        <v>142.1</v>
      </c>
      <c r="G25" s="537">
        <v>139.1</v>
      </c>
      <c r="H25" s="537">
        <v>150.2</v>
      </c>
      <c r="I25" s="537">
        <v>154.2</v>
      </c>
      <c r="J25" s="537">
        <v>140.2</v>
      </c>
      <c r="K25" s="537">
        <v>140.3</v>
      </c>
      <c r="L25" s="537">
        <v>140.5</v>
      </c>
      <c r="M25" s="537">
        <v>139.4</v>
      </c>
      <c r="N25" s="538"/>
      <c r="O25" s="537">
        <v>141.2</v>
      </c>
      <c r="P25" s="537">
        <v>142.5</v>
      </c>
      <c r="Q25" s="537">
        <v>135.6</v>
      </c>
      <c r="R25" s="537">
        <v>149.2</v>
      </c>
      <c r="S25" s="537">
        <v>155</v>
      </c>
      <c r="T25" s="537">
        <v>126.8</v>
      </c>
      <c r="U25" s="537">
        <v>136.7</v>
      </c>
      <c r="V25" s="537">
        <v>155</v>
      </c>
      <c r="W25" s="537">
        <v>123.2</v>
      </c>
      <c r="X25" s="537">
        <v>133.1</v>
      </c>
      <c r="Y25" s="537">
        <v>142</v>
      </c>
      <c r="Z25" s="537">
        <v>128</v>
      </c>
    </row>
    <row r="26" spans="1:26" s="87" customFormat="1" ht="6" customHeight="1">
      <c r="A26" s="179"/>
      <c r="B26" s="161"/>
      <c r="C26" s="161"/>
      <c r="D26" s="161"/>
      <c r="E26" s="161"/>
      <c r="F26" s="161"/>
      <c r="G26" s="161"/>
      <c r="H26" s="161"/>
      <c r="I26" s="161"/>
      <c r="J26" s="161"/>
      <c r="K26" s="161"/>
      <c r="L26" s="161"/>
      <c r="M26" s="161"/>
      <c r="N26" s="162"/>
      <c r="O26" s="161"/>
      <c r="P26" s="161"/>
      <c r="Q26" s="161"/>
      <c r="R26" s="161"/>
      <c r="S26" s="161"/>
      <c r="T26" s="161"/>
      <c r="U26" s="161"/>
      <c r="V26" s="161"/>
      <c r="W26" s="161"/>
      <c r="X26" s="161"/>
      <c r="Y26" s="161"/>
      <c r="Z26" s="161"/>
    </row>
    <row r="27" spans="1:26" s="87" customFormat="1" ht="12.75" customHeight="1">
      <c r="A27" s="539">
        <f>A25</f>
        <v>27</v>
      </c>
      <c r="B27" s="542">
        <v>130.8</v>
      </c>
      <c r="C27" s="541">
        <v>140.4</v>
      </c>
      <c r="D27" s="541">
        <v>119.1</v>
      </c>
      <c r="E27" s="541">
        <v>128.2</v>
      </c>
      <c r="F27" s="541">
        <v>128.4</v>
      </c>
      <c r="G27" s="541">
        <v>127.2</v>
      </c>
      <c r="H27" s="541">
        <v>136.2</v>
      </c>
      <c r="I27" s="541">
        <v>141.6</v>
      </c>
      <c r="J27" s="541">
        <v>122.9</v>
      </c>
      <c r="K27" s="541">
        <v>133.5</v>
      </c>
      <c r="L27" s="541">
        <v>133.8</v>
      </c>
      <c r="M27" s="541">
        <v>131.5</v>
      </c>
      <c r="N27" s="163"/>
      <c r="O27" s="541">
        <v>124.6</v>
      </c>
      <c r="P27" s="541">
        <v>125.4</v>
      </c>
      <c r="Q27" s="541">
        <v>121.4</v>
      </c>
      <c r="R27" s="541">
        <v>142.9</v>
      </c>
      <c r="S27" s="541">
        <v>150.4</v>
      </c>
      <c r="T27" s="541">
        <v>113.2</v>
      </c>
      <c r="U27" s="541">
        <v>136</v>
      </c>
      <c r="V27" s="541">
        <v>152.9</v>
      </c>
      <c r="W27" s="541">
        <v>122.9</v>
      </c>
      <c r="X27" s="541">
        <v>131</v>
      </c>
      <c r="Y27" s="541">
        <v>139.3</v>
      </c>
      <c r="Z27" s="541">
        <v>125.9</v>
      </c>
    </row>
    <row r="28" spans="1:26" s="87" customFormat="1" ht="12.75" customHeight="1">
      <c r="A28" s="540" t="s">
        <v>96</v>
      </c>
      <c r="B28" s="542">
        <v>136</v>
      </c>
      <c r="C28" s="541">
        <v>145.5</v>
      </c>
      <c r="D28" s="541">
        <v>124.6</v>
      </c>
      <c r="E28" s="541">
        <v>142.3</v>
      </c>
      <c r="F28" s="541">
        <v>142.5</v>
      </c>
      <c r="G28" s="541">
        <v>141.8</v>
      </c>
      <c r="H28" s="541">
        <v>151.4</v>
      </c>
      <c r="I28" s="541">
        <v>155.3</v>
      </c>
      <c r="J28" s="541">
        <v>141.8</v>
      </c>
      <c r="K28" s="541">
        <v>132.8</v>
      </c>
      <c r="L28" s="541">
        <v>133.4</v>
      </c>
      <c r="M28" s="541">
        <v>128.1</v>
      </c>
      <c r="N28" s="163"/>
      <c r="O28" s="541">
        <v>140.7</v>
      </c>
      <c r="P28" s="541">
        <v>142.5</v>
      </c>
      <c r="Q28" s="541">
        <v>132.6</v>
      </c>
      <c r="R28" s="541">
        <v>139.1</v>
      </c>
      <c r="S28" s="541">
        <v>145</v>
      </c>
      <c r="T28" s="541">
        <v>113.7</v>
      </c>
      <c r="U28" s="541">
        <v>137</v>
      </c>
      <c r="V28" s="541">
        <v>154.5</v>
      </c>
      <c r="W28" s="541">
        <v>123.5</v>
      </c>
      <c r="X28" s="541">
        <v>123.5</v>
      </c>
      <c r="Y28" s="541">
        <v>130.6</v>
      </c>
      <c r="Z28" s="541">
        <v>119.2</v>
      </c>
    </row>
    <row r="29" spans="1:26" s="87" customFormat="1" ht="12.75" customHeight="1">
      <c r="A29" s="540" t="s">
        <v>97</v>
      </c>
      <c r="B29" s="542">
        <v>139.9</v>
      </c>
      <c r="C29" s="541">
        <v>151</v>
      </c>
      <c r="D29" s="541">
        <v>126.7</v>
      </c>
      <c r="E29" s="541">
        <v>149.3</v>
      </c>
      <c r="F29" s="541">
        <v>148.4</v>
      </c>
      <c r="G29" s="541">
        <v>154.3</v>
      </c>
      <c r="H29" s="541">
        <v>151.6</v>
      </c>
      <c r="I29" s="541">
        <v>157.1</v>
      </c>
      <c r="J29" s="541">
        <v>138.2</v>
      </c>
      <c r="K29" s="541">
        <v>155.1</v>
      </c>
      <c r="L29" s="541">
        <v>155.2</v>
      </c>
      <c r="M29" s="541">
        <v>154.5</v>
      </c>
      <c r="N29" s="163"/>
      <c r="O29" s="541">
        <v>150.9</v>
      </c>
      <c r="P29" s="541">
        <v>153.1</v>
      </c>
      <c r="Q29" s="541">
        <v>140.6</v>
      </c>
      <c r="R29" s="541">
        <v>148</v>
      </c>
      <c r="S29" s="541">
        <v>153.8</v>
      </c>
      <c r="T29" s="541">
        <v>126.2</v>
      </c>
      <c r="U29" s="541">
        <v>132.4</v>
      </c>
      <c r="V29" s="541">
        <v>152</v>
      </c>
      <c r="W29" s="541">
        <v>117.2</v>
      </c>
      <c r="X29" s="541">
        <v>138</v>
      </c>
      <c r="Y29" s="541">
        <v>143.2</v>
      </c>
      <c r="Z29" s="541">
        <v>134.8</v>
      </c>
    </row>
    <row r="30" spans="1:26" s="87" customFormat="1" ht="12.75" customHeight="1">
      <c r="A30" s="540" t="s">
        <v>98</v>
      </c>
      <c r="B30" s="542">
        <v>145.6</v>
      </c>
      <c r="C30" s="541">
        <v>155.5</v>
      </c>
      <c r="D30" s="541">
        <v>133.7</v>
      </c>
      <c r="E30" s="541">
        <v>150.2</v>
      </c>
      <c r="F30" s="541">
        <v>151</v>
      </c>
      <c r="G30" s="541">
        <v>146.4</v>
      </c>
      <c r="H30" s="541">
        <v>159.2</v>
      </c>
      <c r="I30" s="541">
        <v>163.8</v>
      </c>
      <c r="J30" s="541">
        <v>147.6</v>
      </c>
      <c r="K30" s="541">
        <v>148.2</v>
      </c>
      <c r="L30" s="541">
        <v>148</v>
      </c>
      <c r="M30" s="541">
        <v>149.9</v>
      </c>
      <c r="N30" s="163"/>
      <c r="O30" s="541">
        <v>148.2</v>
      </c>
      <c r="P30" s="541">
        <v>151.1</v>
      </c>
      <c r="Q30" s="541">
        <v>135.2</v>
      </c>
      <c r="R30" s="541">
        <v>150.5</v>
      </c>
      <c r="S30" s="541">
        <v>154.3</v>
      </c>
      <c r="T30" s="541">
        <v>136.1</v>
      </c>
      <c r="U30" s="541">
        <v>141.2</v>
      </c>
      <c r="V30" s="541">
        <v>160.4</v>
      </c>
      <c r="W30" s="541">
        <v>126.3</v>
      </c>
      <c r="X30" s="541">
        <v>141.9</v>
      </c>
      <c r="Y30" s="541">
        <v>148.7</v>
      </c>
      <c r="Z30" s="541">
        <v>137.8</v>
      </c>
    </row>
    <row r="31" spans="1:26" s="87" customFormat="1" ht="12.75" customHeight="1">
      <c r="A31" s="540" t="s">
        <v>99</v>
      </c>
      <c r="B31" s="542">
        <v>131.9</v>
      </c>
      <c r="C31" s="541">
        <v>140.5</v>
      </c>
      <c r="D31" s="541">
        <v>121.5</v>
      </c>
      <c r="E31" s="541">
        <v>131.5</v>
      </c>
      <c r="F31" s="541">
        <v>131.7</v>
      </c>
      <c r="G31" s="541">
        <v>130.2</v>
      </c>
      <c r="H31" s="541">
        <v>140.2</v>
      </c>
      <c r="I31" s="541">
        <v>143.1</v>
      </c>
      <c r="J31" s="541">
        <v>132.7</v>
      </c>
      <c r="K31" s="541">
        <v>125.2</v>
      </c>
      <c r="L31" s="541">
        <v>124.9</v>
      </c>
      <c r="M31" s="541">
        <v>126.9</v>
      </c>
      <c r="N31" s="163"/>
      <c r="O31" s="541">
        <v>123.5</v>
      </c>
      <c r="P31" s="541">
        <v>124.6</v>
      </c>
      <c r="Q31" s="541">
        <v>118.7</v>
      </c>
      <c r="R31" s="541">
        <v>145.1</v>
      </c>
      <c r="S31" s="541">
        <v>150.2</v>
      </c>
      <c r="T31" s="541">
        <v>124</v>
      </c>
      <c r="U31" s="541">
        <v>133.5</v>
      </c>
      <c r="V31" s="541">
        <v>149.3</v>
      </c>
      <c r="W31" s="541">
        <v>121.3</v>
      </c>
      <c r="X31" s="541">
        <v>130.2</v>
      </c>
      <c r="Y31" s="541">
        <v>141.6</v>
      </c>
      <c r="Z31" s="541">
        <v>123.7</v>
      </c>
    </row>
    <row r="32" spans="1:26" s="87" customFormat="1" ht="12.75" customHeight="1">
      <c r="A32" s="540" t="s">
        <v>100</v>
      </c>
      <c r="B32" s="542">
        <v>145.8</v>
      </c>
      <c r="C32" s="541">
        <v>156.2</v>
      </c>
      <c r="D32" s="541">
        <v>133.7</v>
      </c>
      <c r="E32" s="541">
        <v>154</v>
      </c>
      <c r="F32" s="541">
        <v>154.2</v>
      </c>
      <c r="G32" s="541">
        <v>153.1</v>
      </c>
      <c r="H32" s="541">
        <v>158.4</v>
      </c>
      <c r="I32" s="541">
        <v>161.9</v>
      </c>
      <c r="J32" s="541">
        <v>149.8</v>
      </c>
      <c r="K32" s="541">
        <v>155.1</v>
      </c>
      <c r="L32" s="541">
        <v>154.8</v>
      </c>
      <c r="M32" s="541">
        <v>157.1</v>
      </c>
      <c r="N32" s="163"/>
      <c r="O32" s="541">
        <v>153.9</v>
      </c>
      <c r="P32" s="541">
        <v>155.3</v>
      </c>
      <c r="Q32" s="541">
        <v>147.6</v>
      </c>
      <c r="R32" s="541">
        <v>156.3</v>
      </c>
      <c r="S32" s="541">
        <v>161.4</v>
      </c>
      <c r="T32" s="541">
        <v>135.1</v>
      </c>
      <c r="U32" s="541">
        <v>138.3</v>
      </c>
      <c r="V32" s="541">
        <v>157.2</v>
      </c>
      <c r="W32" s="541">
        <v>124.4</v>
      </c>
      <c r="X32" s="541">
        <v>138.4</v>
      </c>
      <c r="Y32" s="541">
        <v>141.1</v>
      </c>
      <c r="Z32" s="541">
        <v>136.7</v>
      </c>
    </row>
    <row r="33" spans="1:26" s="87" customFormat="1" ht="12.75" customHeight="1">
      <c r="A33" s="540" t="s">
        <v>101</v>
      </c>
      <c r="B33" s="542">
        <v>144.1</v>
      </c>
      <c r="C33" s="541">
        <v>156.1</v>
      </c>
      <c r="D33" s="541">
        <v>130.3</v>
      </c>
      <c r="E33" s="541">
        <v>155</v>
      </c>
      <c r="F33" s="541">
        <v>156.1</v>
      </c>
      <c r="G33" s="541">
        <v>148.8</v>
      </c>
      <c r="H33" s="541">
        <v>156.5</v>
      </c>
      <c r="I33" s="541">
        <v>161.5</v>
      </c>
      <c r="J33" s="541">
        <v>144.2</v>
      </c>
      <c r="K33" s="541">
        <v>151.3</v>
      </c>
      <c r="L33" s="541">
        <v>151.6</v>
      </c>
      <c r="M33" s="541">
        <v>149.6</v>
      </c>
      <c r="N33" s="163"/>
      <c r="O33" s="541">
        <v>152.4</v>
      </c>
      <c r="P33" s="541">
        <v>153.2</v>
      </c>
      <c r="Q33" s="541">
        <v>148.8</v>
      </c>
      <c r="R33" s="541">
        <v>159.7</v>
      </c>
      <c r="S33" s="541">
        <v>167.1</v>
      </c>
      <c r="T33" s="541">
        <v>131.1</v>
      </c>
      <c r="U33" s="541">
        <v>139.2</v>
      </c>
      <c r="V33" s="541">
        <v>158.7</v>
      </c>
      <c r="W33" s="541">
        <v>125.8</v>
      </c>
      <c r="X33" s="541">
        <v>142.3</v>
      </c>
      <c r="Y33" s="541">
        <v>156.2</v>
      </c>
      <c r="Z33" s="541">
        <v>135.2</v>
      </c>
    </row>
    <row r="34" spans="1:26" s="87" customFormat="1" ht="12.75" customHeight="1">
      <c r="A34" s="540" t="s">
        <v>102</v>
      </c>
      <c r="B34" s="542">
        <v>135.2</v>
      </c>
      <c r="C34" s="541">
        <v>144</v>
      </c>
      <c r="D34" s="541">
        <v>124.9</v>
      </c>
      <c r="E34" s="541">
        <v>134.5</v>
      </c>
      <c r="F34" s="541">
        <v>134.5</v>
      </c>
      <c r="G34" s="541">
        <v>134.4</v>
      </c>
      <c r="H34" s="541">
        <v>143.9</v>
      </c>
      <c r="I34" s="541">
        <v>146.4</v>
      </c>
      <c r="J34" s="541">
        <v>137.9</v>
      </c>
      <c r="K34" s="541">
        <v>140.8</v>
      </c>
      <c r="L34" s="541">
        <v>141.1</v>
      </c>
      <c r="M34" s="541">
        <v>139</v>
      </c>
      <c r="N34" s="163"/>
      <c r="O34" s="541">
        <v>145.9</v>
      </c>
      <c r="P34" s="541">
        <v>146.1</v>
      </c>
      <c r="Q34" s="541">
        <v>145</v>
      </c>
      <c r="R34" s="541">
        <v>148.7</v>
      </c>
      <c r="S34" s="541">
        <v>155.2</v>
      </c>
      <c r="T34" s="541">
        <v>123.7</v>
      </c>
      <c r="U34" s="541">
        <v>140.7</v>
      </c>
      <c r="V34" s="541">
        <v>159.4</v>
      </c>
      <c r="W34" s="541">
        <v>127.5</v>
      </c>
      <c r="X34" s="541">
        <v>130.3</v>
      </c>
      <c r="Y34" s="541">
        <v>148.4</v>
      </c>
      <c r="Z34" s="541">
        <v>121</v>
      </c>
    </row>
    <row r="35" spans="1:26" s="87" customFormat="1" ht="12.75" customHeight="1">
      <c r="A35" s="540" t="s">
        <v>103</v>
      </c>
      <c r="B35" s="542">
        <v>137.5</v>
      </c>
      <c r="C35" s="541">
        <v>147.1</v>
      </c>
      <c r="D35" s="541">
        <v>126.3</v>
      </c>
      <c r="E35" s="541">
        <v>134.1</v>
      </c>
      <c r="F35" s="541">
        <v>136.1</v>
      </c>
      <c r="G35" s="541">
        <v>123.3</v>
      </c>
      <c r="H35" s="541">
        <v>152.3</v>
      </c>
      <c r="I35" s="541">
        <v>155.6</v>
      </c>
      <c r="J35" s="541">
        <v>144.1</v>
      </c>
      <c r="K35" s="541">
        <v>132.5</v>
      </c>
      <c r="L35" s="541">
        <v>132.7</v>
      </c>
      <c r="M35" s="541">
        <v>131.4</v>
      </c>
      <c r="N35" s="163"/>
      <c r="O35" s="541">
        <v>139.8</v>
      </c>
      <c r="P35" s="541">
        <v>140.7</v>
      </c>
      <c r="Q35" s="541">
        <v>135.4</v>
      </c>
      <c r="R35" s="541">
        <v>147.6</v>
      </c>
      <c r="S35" s="541">
        <v>153.4</v>
      </c>
      <c r="T35" s="541">
        <v>126.9</v>
      </c>
      <c r="U35" s="541">
        <v>136.4</v>
      </c>
      <c r="V35" s="541">
        <v>153.8</v>
      </c>
      <c r="W35" s="541">
        <v>123.6</v>
      </c>
      <c r="X35" s="541">
        <v>129.1</v>
      </c>
      <c r="Y35" s="541">
        <v>137.3</v>
      </c>
      <c r="Z35" s="541">
        <v>124.2</v>
      </c>
    </row>
    <row r="36" spans="1:26" s="87" customFormat="1" ht="12.75" customHeight="1">
      <c r="A36" s="540" t="s">
        <v>104</v>
      </c>
      <c r="B36" s="542">
        <v>139</v>
      </c>
      <c r="C36" s="541">
        <v>149.7</v>
      </c>
      <c r="D36" s="541">
        <v>126.5</v>
      </c>
      <c r="E36" s="541">
        <v>144.7</v>
      </c>
      <c r="F36" s="541">
        <v>144.8</v>
      </c>
      <c r="G36" s="541">
        <v>144.1</v>
      </c>
      <c r="H36" s="541">
        <v>149.3</v>
      </c>
      <c r="I36" s="541">
        <v>153.8</v>
      </c>
      <c r="J36" s="541">
        <v>138.5</v>
      </c>
      <c r="K36" s="541">
        <v>146.2</v>
      </c>
      <c r="L36" s="541">
        <v>146.2</v>
      </c>
      <c r="M36" s="541">
        <v>146</v>
      </c>
      <c r="N36" s="163"/>
      <c r="O36" s="541">
        <v>141.3</v>
      </c>
      <c r="P36" s="541">
        <v>142.9</v>
      </c>
      <c r="Q36" s="541">
        <v>133.7</v>
      </c>
      <c r="R36" s="541">
        <v>153.5</v>
      </c>
      <c r="S36" s="541">
        <v>159.2</v>
      </c>
      <c r="T36" s="541">
        <v>132.1</v>
      </c>
      <c r="U36" s="541">
        <v>133.2</v>
      </c>
      <c r="V36" s="541">
        <v>151.6</v>
      </c>
      <c r="W36" s="541">
        <v>120.1</v>
      </c>
      <c r="X36" s="541">
        <v>131.3</v>
      </c>
      <c r="Y36" s="541">
        <v>139.6</v>
      </c>
      <c r="Z36" s="541">
        <v>126.5</v>
      </c>
    </row>
    <row r="37" spans="1:26" s="87" customFormat="1" ht="12.75" customHeight="1">
      <c r="A37" s="540" t="s">
        <v>105</v>
      </c>
      <c r="B37" s="542">
        <v>138.4</v>
      </c>
      <c r="C37" s="541">
        <v>149.2</v>
      </c>
      <c r="D37" s="541">
        <v>125.9</v>
      </c>
      <c r="E37" s="541">
        <v>145.5</v>
      </c>
      <c r="F37" s="541">
        <v>147.2</v>
      </c>
      <c r="G37" s="541">
        <v>136</v>
      </c>
      <c r="H37" s="541">
        <v>154.5</v>
      </c>
      <c r="I37" s="541">
        <v>158.7</v>
      </c>
      <c r="J37" s="541">
        <v>144.2</v>
      </c>
      <c r="K37" s="541">
        <v>132.7</v>
      </c>
      <c r="L37" s="541">
        <v>132.6</v>
      </c>
      <c r="M37" s="541">
        <v>133.4</v>
      </c>
      <c r="N37" s="163"/>
      <c r="O37" s="541">
        <v>139.5</v>
      </c>
      <c r="P37" s="541">
        <v>140.1</v>
      </c>
      <c r="Q37" s="541">
        <v>136.9</v>
      </c>
      <c r="R37" s="541">
        <v>148.2</v>
      </c>
      <c r="S37" s="541">
        <v>154.1</v>
      </c>
      <c r="T37" s="541">
        <v>125.6</v>
      </c>
      <c r="U37" s="541">
        <v>136.9</v>
      </c>
      <c r="V37" s="541">
        <v>157</v>
      </c>
      <c r="W37" s="541">
        <v>122.7</v>
      </c>
      <c r="X37" s="541">
        <v>129.2</v>
      </c>
      <c r="Y37" s="541">
        <v>140.7</v>
      </c>
      <c r="Z37" s="541">
        <v>122.7</v>
      </c>
    </row>
    <row r="38" spans="1:26" s="87" customFormat="1" ht="12.75" customHeight="1" thickBot="1">
      <c r="A38" s="543" t="s">
        <v>106</v>
      </c>
      <c r="B38" s="542">
        <v>136</v>
      </c>
      <c r="C38" s="541">
        <v>145.2</v>
      </c>
      <c r="D38" s="541">
        <v>125.2</v>
      </c>
      <c r="E38" s="541">
        <v>130.8</v>
      </c>
      <c r="F38" s="541">
        <v>131</v>
      </c>
      <c r="G38" s="541">
        <v>130</v>
      </c>
      <c r="H38" s="541">
        <v>148.9</v>
      </c>
      <c r="I38" s="541">
        <v>152.1</v>
      </c>
      <c r="J38" s="541">
        <v>140.9</v>
      </c>
      <c r="K38" s="541">
        <v>130.9</v>
      </c>
      <c r="L38" s="541">
        <v>131.6</v>
      </c>
      <c r="M38" s="541">
        <v>125.8</v>
      </c>
      <c r="N38" s="163"/>
      <c r="O38" s="541">
        <v>134.7</v>
      </c>
      <c r="P38" s="541">
        <v>135.3</v>
      </c>
      <c r="Q38" s="541">
        <v>131.7</v>
      </c>
      <c r="R38" s="541">
        <v>151.1</v>
      </c>
      <c r="S38" s="541">
        <v>156</v>
      </c>
      <c r="T38" s="541">
        <v>132.3</v>
      </c>
      <c r="U38" s="541">
        <v>135.1</v>
      </c>
      <c r="V38" s="541">
        <v>153</v>
      </c>
      <c r="W38" s="541">
        <v>122.4</v>
      </c>
      <c r="X38" s="541">
        <v>131.8</v>
      </c>
      <c r="Y38" s="541">
        <v>138.6</v>
      </c>
      <c r="Z38" s="541">
        <v>128</v>
      </c>
    </row>
    <row r="39" spans="1:26" ht="5.25" customHeight="1" thickBot="1">
      <c r="A39" s="50"/>
      <c r="B39" s="164"/>
      <c r="C39" s="164"/>
      <c r="D39" s="164"/>
      <c r="E39" s="164"/>
      <c r="F39" s="164"/>
      <c r="G39" s="164"/>
      <c r="H39" s="164"/>
      <c r="I39" s="164"/>
      <c r="J39" s="164"/>
      <c r="K39" s="164"/>
      <c r="L39" s="164"/>
      <c r="M39" s="164"/>
      <c r="N39" s="165"/>
      <c r="O39" s="164"/>
      <c r="P39" s="164"/>
      <c r="Q39" s="164"/>
      <c r="R39" s="164"/>
      <c r="S39" s="164"/>
      <c r="T39" s="164"/>
      <c r="U39" s="164"/>
      <c r="V39" s="164"/>
      <c r="W39" s="164"/>
      <c r="X39" s="164"/>
      <c r="Y39" s="164"/>
      <c r="Z39" s="164"/>
    </row>
    <row r="40" spans="1:26" s="1" customFormat="1" ht="18" customHeight="1">
      <c r="A40" s="601" t="s">
        <v>94</v>
      </c>
      <c r="B40" s="718" t="s">
        <v>305</v>
      </c>
      <c r="C40" s="718"/>
      <c r="D40" s="719"/>
      <c r="E40" s="717" t="s">
        <v>306</v>
      </c>
      <c r="F40" s="718"/>
      <c r="G40" s="719"/>
      <c r="H40" s="718" t="s">
        <v>307</v>
      </c>
      <c r="I40" s="718"/>
      <c r="J40" s="718"/>
      <c r="K40" s="717" t="s">
        <v>308</v>
      </c>
      <c r="L40" s="718"/>
      <c r="M40" s="718"/>
      <c r="N40" s="184"/>
      <c r="O40" s="718" t="s">
        <v>427</v>
      </c>
      <c r="P40" s="718"/>
      <c r="Q40" s="718"/>
      <c r="R40" s="717" t="s">
        <v>428</v>
      </c>
      <c r="S40" s="718"/>
      <c r="T40" s="719"/>
      <c r="U40" s="717" t="s">
        <v>309</v>
      </c>
      <c r="V40" s="718"/>
      <c r="W40" s="719"/>
      <c r="X40" s="717" t="s">
        <v>310</v>
      </c>
      <c r="Y40" s="718"/>
      <c r="Z40" s="718"/>
    </row>
    <row r="41" spans="1:26" s="1" customFormat="1" ht="18" customHeight="1">
      <c r="A41" s="603"/>
      <c r="B41" s="166" t="s">
        <v>304</v>
      </c>
      <c r="C41" s="66" t="s">
        <v>0</v>
      </c>
      <c r="D41" s="66" t="s">
        <v>1</v>
      </c>
      <c r="E41" s="66" t="s">
        <v>304</v>
      </c>
      <c r="F41" s="66" t="s">
        <v>0</v>
      </c>
      <c r="G41" s="66" t="s">
        <v>1</v>
      </c>
      <c r="H41" s="166" t="s">
        <v>304</v>
      </c>
      <c r="I41" s="66" t="s">
        <v>0</v>
      </c>
      <c r="J41" s="167" t="s">
        <v>1</v>
      </c>
      <c r="K41" s="66" t="s">
        <v>304</v>
      </c>
      <c r="L41" s="66" t="s">
        <v>0</v>
      </c>
      <c r="M41" s="167" t="s">
        <v>1</v>
      </c>
      <c r="N41" s="184"/>
      <c r="O41" s="166" t="s">
        <v>304</v>
      </c>
      <c r="P41" s="66" t="s">
        <v>0</v>
      </c>
      <c r="Q41" s="167" t="s">
        <v>1</v>
      </c>
      <c r="R41" s="66" t="s">
        <v>304</v>
      </c>
      <c r="S41" s="66" t="s">
        <v>0</v>
      </c>
      <c r="T41" s="66" t="s">
        <v>1</v>
      </c>
      <c r="U41" s="166" t="s">
        <v>304</v>
      </c>
      <c r="V41" s="66" t="s">
        <v>0</v>
      </c>
      <c r="W41" s="66" t="s">
        <v>1</v>
      </c>
      <c r="X41" s="66" t="s">
        <v>304</v>
      </c>
      <c r="Y41" s="66" t="s">
        <v>0</v>
      </c>
      <c r="Z41" s="167" t="s">
        <v>1</v>
      </c>
    </row>
    <row r="42" spans="1:26" s="169" customFormat="1" ht="12.75" customHeight="1">
      <c r="A42" s="150" t="s">
        <v>95</v>
      </c>
      <c r="B42" s="168"/>
      <c r="C42" s="168"/>
      <c r="D42" s="168"/>
      <c r="E42" s="168"/>
      <c r="F42" s="168"/>
      <c r="G42" s="168"/>
      <c r="H42" s="168"/>
      <c r="I42" s="168"/>
      <c r="J42" s="168"/>
      <c r="K42" s="168"/>
      <c r="L42" s="168"/>
      <c r="M42" s="168"/>
      <c r="N42" s="159"/>
      <c r="O42" s="168"/>
      <c r="P42" s="168"/>
      <c r="Q42" s="168"/>
      <c r="R42" s="168"/>
      <c r="S42" s="168"/>
      <c r="T42" s="168"/>
      <c r="U42" s="168"/>
      <c r="V42" s="168"/>
      <c r="W42" s="168"/>
      <c r="X42" s="168"/>
      <c r="Y42" s="168"/>
      <c r="Z42" s="168"/>
    </row>
    <row r="43" spans="1:26" s="169" customFormat="1" ht="12.75" customHeight="1">
      <c r="A43" s="544">
        <f>A24</f>
        <v>26</v>
      </c>
      <c r="B43" s="547">
        <v>149.5</v>
      </c>
      <c r="C43" s="545">
        <v>154.5</v>
      </c>
      <c r="D43" s="545">
        <v>136.4</v>
      </c>
      <c r="E43" s="545">
        <v>164.6</v>
      </c>
      <c r="F43" s="545">
        <v>166.6</v>
      </c>
      <c r="G43" s="545">
        <v>154.7</v>
      </c>
      <c r="H43" s="545">
        <v>110.6</v>
      </c>
      <c r="I43" s="545">
        <v>129.1</v>
      </c>
      <c r="J43" s="545">
        <v>97.1</v>
      </c>
      <c r="K43" s="545">
        <v>151.9</v>
      </c>
      <c r="L43" s="545">
        <v>168.7</v>
      </c>
      <c r="M43" s="545">
        <v>137.2</v>
      </c>
      <c r="N43" s="155"/>
      <c r="O43" s="155">
        <v>136.8</v>
      </c>
      <c r="P43" s="155">
        <v>143.8</v>
      </c>
      <c r="Q43" s="155">
        <v>131.9</v>
      </c>
      <c r="R43" s="155">
        <v>141.4</v>
      </c>
      <c r="S43" s="155">
        <v>138.3</v>
      </c>
      <c r="T43" s="155">
        <v>142.7</v>
      </c>
      <c r="U43" s="155">
        <v>152.1</v>
      </c>
      <c r="V43" s="155">
        <v>155.8</v>
      </c>
      <c r="W43" s="155">
        <v>146.9</v>
      </c>
      <c r="X43" s="155">
        <v>140.1</v>
      </c>
      <c r="Y43" s="155">
        <v>151.8</v>
      </c>
      <c r="Z43" s="155">
        <v>116.2</v>
      </c>
    </row>
    <row r="44" spans="1:26" s="42" customFormat="1" ht="12.75" customHeight="1">
      <c r="A44" s="534">
        <f>A43+1</f>
        <v>27</v>
      </c>
      <c r="B44" s="565">
        <v>139.2</v>
      </c>
      <c r="C44" s="566">
        <v>153.8</v>
      </c>
      <c r="D44" s="566">
        <v>121.1</v>
      </c>
      <c r="E44" s="537">
        <v>148.7</v>
      </c>
      <c r="F44" s="537">
        <v>155.7</v>
      </c>
      <c r="G44" s="537">
        <v>133.2</v>
      </c>
      <c r="H44" s="537">
        <v>115.6</v>
      </c>
      <c r="I44" s="537">
        <v>136.9</v>
      </c>
      <c r="J44" s="537">
        <v>101.5</v>
      </c>
      <c r="K44" s="537">
        <v>155.3</v>
      </c>
      <c r="L44" s="537">
        <v>179.9</v>
      </c>
      <c r="M44" s="537">
        <v>138.2</v>
      </c>
      <c r="N44" s="154"/>
      <c r="O44" s="537">
        <v>146.6</v>
      </c>
      <c r="P44" s="537">
        <v>162.2</v>
      </c>
      <c r="Q44" s="537">
        <v>126.9</v>
      </c>
      <c r="R44" s="537">
        <v>138.9</v>
      </c>
      <c r="S44" s="537">
        <v>143</v>
      </c>
      <c r="T44" s="537">
        <v>136.9</v>
      </c>
      <c r="U44" s="537">
        <v>140</v>
      </c>
      <c r="V44" s="537">
        <v>157</v>
      </c>
      <c r="W44" s="537">
        <v>122.6</v>
      </c>
      <c r="X44" s="537">
        <v>129.4</v>
      </c>
      <c r="Y44" s="537">
        <v>151.1</v>
      </c>
      <c r="Z44" s="537">
        <v>110.1</v>
      </c>
    </row>
    <row r="45" spans="1:26" s="169" customFormat="1" ht="6" customHeight="1">
      <c r="A45" s="179"/>
      <c r="B45" s="545"/>
      <c r="C45" s="545"/>
      <c r="D45" s="545"/>
      <c r="E45" s="546"/>
      <c r="F45" s="546"/>
      <c r="G45" s="546"/>
      <c r="H45" s="545"/>
      <c r="I45" s="545"/>
      <c r="J45" s="545"/>
      <c r="K45" s="545"/>
      <c r="L45" s="545"/>
      <c r="M45" s="545"/>
      <c r="N45" s="155"/>
      <c r="O45" s="545"/>
      <c r="P45" s="545"/>
      <c r="Q45" s="545"/>
      <c r="R45" s="545"/>
      <c r="S45" s="545"/>
      <c r="T45" s="545"/>
      <c r="U45" s="545"/>
      <c r="V45" s="545"/>
      <c r="W45" s="545"/>
      <c r="X45" s="545"/>
      <c r="Y45" s="545"/>
      <c r="Z45" s="545"/>
    </row>
    <row r="46" spans="1:26" s="169" customFormat="1" ht="12.75" customHeight="1">
      <c r="A46" s="192">
        <f>A44</f>
        <v>27</v>
      </c>
      <c r="B46" s="548">
        <v>129.3</v>
      </c>
      <c r="C46" s="548">
        <v>142.2</v>
      </c>
      <c r="D46" s="548">
        <v>112.3</v>
      </c>
      <c r="E46" s="541">
        <v>146.3</v>
      </c>
      <c r="F46" s="541">
        <v>151.1</v>
      </c>
      <c r="G46" s="541">
        <v>134.7</v>
      </c>
      <c r="H46" s="541">
        <v>109.4</v>
      </c>
      <c r="I46" s="541">
        <v>129.7</v>
      </c>
      <c r="J46" s="541">
        <v>94.8</v>
      </c>
      <c r="K46" s="541">
        <v>143.2</v>
      </c>
      <c r="L46" s="541">
        <v>163.4</v>
      </c>
      <c r="M46" s="541">
        <v>129.1</v>
      </c>
      <c r="N46" s="153"/>
      <c r="O46" s="541">
        <v>135.8</v>
      </c>
      <c r="P46" s="541">
        <v>150.3</v>
      </c>
      <c r="Q46" s="541">
        <v>116.8</v>
      </c>
      <c r="R46" s="541">
        <v>132.8</v>
      </c>
      <c r="S46" s="541">
        <v>139.1</v>
      </c>
      <c r="T46" s="541">
        <v>129.9</v>
      </c>
      <c r="U46" s="541">
        <v>122.2</v>
      </c>
      <c r="V46" s="541">
        <v>144.1</v>
      </c>
      <c r="W46" s="541">
        <v>102</v>
      </c>
      <c r="X46" s="541">
        <v>125.5</v>
      </c>
      <c r="Y46" s="541">
        <v>147.7</v>
      </c>
      <c r="Z46" s="541">
        <v>105</v>
      </c>
    </row>
    <row r="47" spans="1:26" s="169" customFormat="1" ht="12.75" customHeight="1">
      <c r="A47" s="122" t="s">
        <v>96</v>
      </c>
      <c r="B47" s="548">
        <v>143</v>
      </c>
      <c r="C47" s="548">
        <v>160.7</v>
      </c>
      <c r="D47" s="548">
        <v>119.6</v>
      </c>
      <c r="E47" s="541">
        <v>149.1</v>
      </c>
      <c r="F47" s="541">
        <v>151.2</v>
      </c>
      <c r="G47" s="541">
        <v>144</v>
      </c>
      <c r="H47" s="541">
        <v>105.4</v>
      </c>
      <c r="I47" s="541">
        <v>122.4</v>
      </c>
      <c r="J47" s="541">
        <v>93.6</v>
      </c>
      <c r="K47" s="541">
        <v>145.6</v>
      </c>
      <c r="L47" s="541">
        <v>165.2</v>
      </c>
      <c r="M47" s="541">
        <v>131.8</v>
      </c>
      <c r="N47" s="153"/>
      <c r="O47" s="541">
        <v>134.9</v>
      </c>
      <c r="P47" s="541">
        <v>150.5</v>
      </c>
      <c r="Q47" s="541">
        <v>114.5</v>
      </c>
      <c r="R47" s="541">
        <v>137</v>
      </c>
      <c r="S47" s="541">
        <v>139</v>
      </c>
      <c r="T47" s="541">
        <v>136</v>
      </c>
      <c r="U47" s="541">
        <v>126.3</v>
      </c>
      <c r="V47" s="541">
        <v>145.6</v>
      </c>
      <c r="W47" s="541">
        <v>106.1</v>
      </c>
      <c r="X47" s="541">
        <v>124.9</v>
      </c>
      <c r="Y47" s="541">
        <v>147.4</v>
      </c>
      <c r="Z47" s="541">
        <v>103.7</v>
      </c>
    </row>
    <row r="48" spans="1:26" s="169" customFormat="1" ht="12.75" customHeight="1">
      <c r="A48" s="122" t="s">
        <v>97</v>
      </c>
      <c r="B48" s="548">
        <v>148.1</v>
      </c>
      <c r="C48" s="548">
        <v>165.6</v>
      </c>
      <c r="D48" s="548">
        <v>124.7</v>
      </c>
      <c r="E48" s="541">
        <v>161.8</v>
      </c>
      <c r="F48" s="541">
        <v>167.7</v>
      </c>
      <c r="G48" s="541">
        <v>148.1</v>
      </c>
      <c r="H48" s="541">
        <v>113.6</v>
      </c>
      <c r="I48" s="541">
        <v>136.4</v>
      </c>
      <c r="J48" s="541">
        <v>98.3</v>
      </c>
      <c r="K48" s="541">
        <v>161.2</v>
      </c>
      <c r="L48" s="541">
        <v>181.7</v>
      </c>
      <c r="M48" s="541">
        <v>147.1</v>
      </c>
      <c r="N48" s="153"/>
      <c r="O48" s="541">
        <v>163.6</v>
      </c>
      <c r="P48" s="541">
        <v>178.8</v>
      </c>
      <c r="Q48" s="541">
        <v>142.6</v>
      </c>
      <c r="R48" s="541">
        <v>139.1</v>
      </c>
      <c r="S48" s="541">
        <v>144.1</v>
      </c>
      <c r="T48" s="541">
        <v>136.7</v>
      </c>
      <c r="U48" s="541">
        <v>141.1</v>
      </c>
      <c r="V48" s="541">
        <v>164.6</v>
      </c>
      <c r="W48" s="541">
        <v>117.2</v>
      </c>
      <c r="X48" s="541">
        <v>131.9</v>
      </c>
      <c r="Y48" s="541">
        <v>152.4</v>
      </c>
      <c r="Z48" s="541">
        <v>112.4</v>
      </c>
    </row>
    <row r="49" spans="1:26" s="169" customFormat="1" ht="12.75" customHeight="1">
      <c r="A49" s="122" t="s">
        <v>98</v>
      </c>
      <c r="B49" s="548">
        <v>155.1</v>
      </c>
      <c r="C49" s="548">
        <v>169.5</v>
      </c>
      <c r="D49" s="548">
        <v>136.9</v>
      </c>
      <c r="E49" s="541">
        <v>154</v>
      </c>
      <c r="F49" s="541">
        <v>160.5</v>
      </c>
      <c r="G49" s="541">
        <v>139.9</v>
      </c>
      <c r="H49" s="541">
        <v>114.8</v>
      </c>
      <c r="I49" s="541">
        <v>133.4</v>
      </c>
      <c r="J49" s="541">
        <v>102.3</v>
      </c>
      <c r="K49" s="541">
        <v>163.9</v>
      </c>
      <c r="L49" s="541">
        <v>191.9</v>
      </c>
      <c r="M49" s="541">
        <v>144.9</v>
      </c>
      <c r="N49" s="153"/>
      <c r="O49" s="541">
        <v>169.3</v>
      </c>
      <c r="P49" s="541">
        <v>182.7</v>
      </c>
      <c r="Q49" s="541">
        <v>151.1</v>
      </c>
      <c r="R49" s="541">
        <v>147.2</v>
      </c>
      <c r="S49" s="541">
        <v>152.3</v>
      </c>
      <c r="T49" s="541">
        <v>144.8</v>
      </c>
      <c r="U49" s="541">
        <v>143.9</v>
      </c>
      <c r="V49" s="541">
        <v>162.8</v>
      </c>
      <c r="W49" s="541">
        <v>124.8</v>
      </c>
      <c r="X49" s="541">
        <v>131.6</v>
      </c>
      <c r="Y49" s="541">
        <v>152</v>
      </c>
      <c r="Z49" s="541">
        <v>113.3</v>
      </c>
    </row>
    <row r="50" spans="1:26" s="169" customFormat="1" ht="12.75" customHeight="1">
      <c r="A50" s="122" t="s">
        <v>99</v>
      </c>
      <c r="B50" s="548">
        <v>133.5</v>
      </c>
      <c r="C50" s="548">
        <v>145</v>
      </c>
      <c r="D50" s="548">
        <v>119.2</v>
      </c>
      <c r="E50" s="541">
        <v>130</v>
      </c>
      <c r="F50" s="541">
        <v>136.8</v>
      </c>
      <c r="G50" s="541">
        <v>115.4</v>
      </c>
      <c r="H50" s="541">
        <v>118.3</v>
      </c>
      <c r="I50" s="541">
        <v>140.6</v>
      </c>
      <c r="J50" s="541">
        <v>103.4</v>
      </c>
      <c r="K50" s="541">
        <v>149.4</v>
      </c>
      <c r="L50" s="541">
        <v>170.3</v>
      </c>
      <c r="M50" s="541">
        <v>134.9</v>
      </c>
      <c r="N50" s="153"/>
      <c r="O50" s="541">
        <v>144.3</v>
      </c>
      <c r="P50" s="541">
        <v>162.4</v>
      </c>
      <c r="Q50" s="541">
        <v>121.6</v>
      </c>
      <c r="R50" s="541">
        <v>133.1</v>
      </c>
      <c r="S50" s="541">
        <v>139.4</v>
      </c>
      <c r="T50" s="541">
        <v>130.2</v>
      </c>
      <c r="U50" s="541">
        <v>127.5</v>
      </c>
      <c r="V50" s="541">
        <v>141.4</v>
      </c>
      <c r="W50" s="541">
        <v>113.3</v>
      </c>
      <c r="X50" s="541">
        <v>125.7</v>
      </c>
      <c r="Y50" s="541">
        <v>145.3</v>
      </c>
      <c r="Z50" s="541">
        <v>108.5</v>
      </c>
    </row>
    <row r="51" spans="1:26" s="169" customFormat="1" ht="12.75" customHeight="1">
      <c r="A51" s="122" t="s">
        <v>100</v>
      </c>
      <c r="B51" s="548">
        <v>140.2</v>
      </c>
      <c r="C51" s="548">
        <v>152</v>
      </c>
      <c r="D51" s="548">
        <v>126.1</v>
      </c>
      <c r="E51" s="541">
        <v>161.6</v>
      </c>
      <c r="F51" s="541">
        <v>170.9</v>
      </c>
      <c r="G51" s="541">
        <v>141.7</v>
      </c>
      <c r="H51" s="541">
        <v>120.7</v>
      </c>
      <c r="I51" s="541">
        <v>142.2</v>
      </c>
      <c r="J51" s="541">
        <v>107.4</v>
      </c>
      <c r="K51" s="541">
        <v>162.6</v>
      </c>
      <c r="L51" s="541">
        <v>189.4</v>
      </c>
      <c r="M51" s="541">
        <v>143.6</v>
      </c>
      <c r="N51" s="153"/>
      <c r="O51" s="541">
        <v>160.8</v>
      </c>
      <c r="P51" s="541">
        <v>176</v>
      </c>
      <c r="Q51" s="541">
        <v>142.2</v>
      </c>
      <c r="R51" s="541">
        <v>146.7</v>
      </c>
      <c r="S51" s="541">
        <v>151.3</v>
      </c>
      <c r="T51" s="541">
        <v>144.6</v>
      </c>
      <c r="U51" s="541">
        <v>151.3</v>
      </c>
      <c r="V51" s="541">
        <v>172</v>
      </c>
      <c r="W51" s="541">
        <v>130.5</v>
      </c>
      <c r="X51" s="541">
        <v>131.7</v>
      </c>
      <c r="Y51" s="541">
        <v>153.1</v>
      </c>
      <c r="Z51" s="541">
        <v>113</v>
      </c>
    </row>
    <row r="52" spans="1:26" s="169" customFormat="1" ht="12.75" customHeight="1">
      <c r="A52" s="122" t="s">
        <v>101</v>
      </c>
      <c r="B52" s="548">
        <v>141.5</v>
      </c>
      <c r="C52" s="548">
        <v>156.8</v>
      </c>
      <c r="D52" s="548">
        <v>123.2</v>
      </c>
      <c r="E52" s="541">
        <v>161</v>
      </c>
      <c r="F52" s="541">
        <v>169.8</v>
      </c>
      <c r="G52" s="541">
        <v>142.2</v>
      </c>
      <c r="H52" s="541">
        <v>125.5</v>
      </c>
      <c r="I52" s="541">
        <v>154.3</v>
      </c>
      <c r="J52" s="541">
        <v>106.5</v>
      </c>
      <c r="K52" s="541">
        <v>160.7</v>
      </c>
      <c r="L52" s="541">
        <v>188.6</v>
      </c>
      <c r="M52" s="541">
        <v>140.9</v>
      </c>
      <c r="N52" s="153"/>
      <c r="O52" s="541">
        <v>154.1</v>
      </c>
      <c r="P52" s="541">
        <v>170</v>
      </c>
      <c r="Q52" s="541">
        <v>134.2</v>
      </c>
      <c r="R52" s="541">
        <v>141.8</v>
      </c>
      <c r="S52" s="541">
        <v>146.9</v>
      </c>
      <c r="T52" s="541">
        <v>139.3</v>
      </c>
      <c r="U52" s="541">
        <v>150.6</v>
      </c>
      <c r="V52" s="541">
        <v>169</v>
      </c>
      <c r="W52" s="541">
        <v>132.1</v>
      </c>
      <c r="X52" s="541">
        <v>131</v>
      </c>
      <c r="Y52" s="541">
        <v>150.6</v>
      </c>
      <c r="Z52" s="541">
        <v>114.3</v>
      </c>
    </row>
    <row r="53" spans="1:26" s="169" customFormat="1" ht="12.75" customHeight="1">
      <c r="A53" s="122" t="s">
        <v>102</v>
      </c>
      <c r="B53" s="548">
        <v>134.2</v>
      </c>
      <c r="C53" s="548">
        <v>147.6</v>
      </c>
      <c r="D53" s="548">
        <v>118.3</v>
      </c>
      <c r="E53" s="541">
        <v>140.4</v>
      </c>
      <c r="F53" s="541">
        <v>147.5</v>
      </c>
      <c r="G53" s="541">
        <v>125.1</v>
      </c>
      <c r="H53" s="541">
        <v>108.1</v>
      </c>
      <c r="I53" s="541">
        <v>135.3</v>
      </c>
      <c r="J53" s="541">
        <v>90.2</v>
      </c>
      <c r="K53" s="541">
        <v>156.2</v>
      </c>
      <c r="L53" s="541">
        <v>182.4</v>
      </c>
      <c r="M53" s="541">
        <v>137</v>
      </c>
      <c r="N53" s="153"/>
      <c r="O53" s="541">
        <v>120.4</v>
      </c>
      <c r="P53" s="541">
        <v>133.4</v>
      </c>
      <c r="Q53" s="541">
        <v>104.2</v>
      </c>
      <c r="R53" s="541">
        <v>141.1</v>
      </c>
      <c r="S53" s="541">
        <v>144.9</v>
      </c>
      <c r="T53" s="541">
        <v>139.3</v>
      </c>
      <c r="U53" s="541">
        <v>144.4</v>
      </c>
      <c r="V53" s="541">
        <v>157.3</v>
      </c>
      <c r="W53" s="541">
        <v>131</v>
      </c>
      <c r="X53" s="541">
        <v>128.7</v>
      </c>
      <c r="Y53" s="541">
        <v>151.3</v>
      </c>
      <c r="Z53" s="541">
        <v>109.2</v>
      </c>
    </row>
    <row r="54" spans="1:26" s="169" customFormat="1" ht="12.75" customHeight="1">
      <c r="A54" s="122" t="s">
        <v>103</v>
      </c>
      <c r="B54" s="548">
        <v>137.5</v>
      </c>
      <c r="C54" s="548">
        <v>155.1</v>
      </c>
      <c r="D54" s="548">
        <v>116.7</v>
      </c>
      <c r="E54" s="541">
        <v>140.8</v>
      </c>
      <c r="F54" s="541">
        <v>145.7</v>
      </c>
      <c r="G54" s="541">
        <v>130.6</v>
      </c>
      <c r="H54" s="541">
        <v>111.6</v>
      </c>
      <c r="I54" s="541">
        <v>127.4</v>
      </c>
      <c r="J54" s="541">
        <v>101.5</v>
      </c>
      <c r="K54" s="541">
        <v>155.9</v>
      </c>
      <c r="L54" s="541">
        <v>180.9</v>
      </c>
      <c r="M54" s="541">
        <v>137.4</v>
      </c>
      <c r="N54" s="153"/>
      <c r="O54" s="541">
        <v>145.1</v>
      </c>
      <c r="P54" s="541">
        <v>161.9</v>
      </c>
      <c r="Q54" s="541">
        <v>124.7</v>
      </c>
      <c r="R54" s="541">
        <v>137.2</v>
      </c>
      <c r="S54" s="541">
        <v>140.1</v>
      </c>
      <c r="T54" s="541">
        <v>135.9</v>
      </c>
      <c r="U54" s="541">
        <v>142.2</v>
      </c>
      <c r="V54" s="541">
        <v>156.5</v>
      </c>
      <c r="W54" s="541">
        <v>127.8</v>
      </c>
      <c r="X54" s="541">
        <v>129.1</v>
      </c>
      <c r="Y54" s="541">
        <v>151</v>
      </c>
      <c r="Z54" s="541">
        <v>109.8</v>
      </c>
    </row>
    <row r="55" spans="1:26" s="169" customFormat="1" ht="12.75" customHeight="1">
      <c r="A55" s="122" t="s">
        <v>104</v>
      </c>
      <c r="B55" s="548">
        <v>135.1</v>
      </c>
      <c r="C55" s="548">
        <v>150.3</v>
      </c>
      <c r="D55" s="548">
        <v>116.9</v>
      </c>
      <c r="E55" s="541">
        <v>154.3</v>
      </c>
      <c r="F55" s="541">
        <v>163.4</v>
      </c>
      <c r="G55" s="541">
        <v>132.5</v>
      </c>
      <c r="H55" s="541">
        <v>122.4</v>
      </c>
      <c r="I55" s="541">
        <v>144.4</v>
      </c>
      <c r="J55" s="541">
        <v>108.9</v>
      </c>
      <c r="K55" s="541">
        <v>155.3</v>
      </c>
      <c r="L55" s="541">
        <v>183.5</v>
      </c>
      <c r="M55" s="541">
        <v>134.9</v>
      </c>
      <c r="N55" s="153"/>
      <c r="O55" s="541">
        <v>155.4</v>
      </c>
      <c r="P55" s="541">
        <v>173.3</v>
      </c>
      <c r="Q55" s="541">
        <v>133.5</v>
      </c>
      <c r="R55" s="541">
        <v>138.1</v>
      </c>
      <c r="S55" s="541">
        <v>142.1</v>
      </c>
      <c r="T55" s="541">
        <v>136.1</v>
      </c>
      <c r="U55" s="541">
        <v>146.2</v>
      </c>
      <c r="V55" s="541">
        <v>160.7</v>
      </c>
      <c r="W55" s="541">
        <v>131.5</v>
      </c>
      <c r="X55" s="541">
        <v>134.9</v>
      </c>
      <c r="Y55" s="541">
        <v>159.9</v>
      </c>
      <c r="Z55" s="541">
        <v>113.2</v>
      </c>
    </row>
    <row r="56" spans="1:26" s="169" customFormat="1" ht="12.75" customHeight="1">
      <c r="A56" s="122" t="s">
        <v>105</v>
      </c>
      <c r="B56" s="548">
        <v>136.4</v>
      </c>
      <c r="C56" s="548">
        <v>150.4</v>
      </c>
      <c r="D56" s="548">
        <v>119.3</v>
      </c>
      <c r="E56" s="541">
        <v>142.9</v>
      </c>
      <c r="F56" s="541">
        <v>150.5</v>
      </c>
      <c r="G56" s="541">
        <v>126.7</v>
      </c>
      <c r="H56" s="541">
        <v>117</v>
      </c>
      <c r="I56" s="541">
        <v>137</v>
      </c>
      <c r="J56" s="541">
        <v>105.1</v>
      </c>
      <c r="K56" s="541">
        <v>150.8</v>
      </c>
      <c r="L56" s="541">
        <v>171.9</v>
      </c>
      <c r="M56" s="541">
        <v>136.9</v>
      </c>
      <c r="N56" s="153"/>
      <c r="O56" s="541">
        <v>140.1</v>
      </c>
      <c r="P56" s="541">
        <v>155.1</v>
      </c>
      <c r="Q56" s="541">
        <v>121.9</v>
      </c>
      <c r="R56" s="541">
        <v>137.4</v>
      </c>
      <c r="S56" s="541">
        <v>140.4</v>
      </c>
      <c r="T56" s="541">
        <v>136</v>
      </c>
      <c r="U56" s="541">
        <v>137.1</v>
      </c>
      <c r="V56" s="541">
        <v>151.6</v>
      </c>
      <c r="W56" s="541">
        <v>122.3</v>
      </c>
      <c r="X56" s="541">
        <v>126.7</v>
      </c>
      <c r="Y56" s="541">
        <v>150.1</v>
      </c>
      <c r="Z56" s="541">
        <v>107</v>
      </c>
    </row>
    <row r="57" spans="1:26" s="169" customFormat="1" ht="12.75" customHeight="1">
      <c r="A57" s="540" t="s">
        <v>106</v>
      </c>
      <c r="B57" s="548">
        <v>136.6</v>
      </c>
      <c r="C57" s="548">
        <v>150.7</v>
      </c>
      <c r="D57" s="548">
        <v>119.2</v>
      </c>
      <c r="E57" s="541">
        <v>141.2</v>
      </c>
      <c r="F57" s="541">
        <v>152.1</v>
      </c>
      <c r="G57" s="541">
        <v>118.8</v>
      </c>
      <c r="H57" s="541">
        <v>120.1</v>
      </c>
      <c r="I57" s="541">
        <v>141.5</v>
      </c>
      <c r="J57" s="541">
        <v>106</v>
      </c>
      <c r="K57" s="541">
        <v>158.4</v>
      </c>
      <c r="L57" s="541">
        <v>189.5</v>
      </c>
      <c r="M57" s="541">
        <v>139.1</v>
      </c>
      <c r="N57" s="153"/>
      <c r="O57" s="541">
        <v>137.4</v>
      </c>
      <c r="P57" s="541">
        <v>152.9</v>
      </c>
      <c r="Q57" s="541">
        <v>118.5</v>
      </c>
      <c r="R57" s="541">
        <v>135.2</v>
      </c>
      <c r="S57" s="541">
        <v>137</v>
      </c>
      <c r="T57" s="541">
        <v>134.3</v>
      </c>
      <c r="U57" s="541">
        <v>144.3</v>
      </c>
      <c r="V57" s="541">
        <v>157.3</v>
      </c>
      <c r="W57" s="541">
        <v>131.1</v>
      </c>
      <c r="X57" s="541">
        <v>130.9</v>
      </c>
      <c r="Y57" s="541">
        <v>152.2</v>
      </c>
      <c r="Z57" s="541">
        <v>112.4</v>
      </c>
    </row>
    <row r="58" spans="1:26" s="169" customFormat="1" ht="3.75" customHeight="1">
      <c r="A58" s="44"/>
      <c r="B58" s="157"/>
      <c r="C58" s="81"/>
      <c r="D58" s="81"/>
      <c r="E58" s="170"/>
      <c r="F58" s="170"/>
      <c r="G58" s="170"/>
      <c r="H58" s="81"/>
      <c r="I58" s="81"/>
      <c r="J58" s="81"/>
      <c r="K58" s="81"/>
      <c r="L58" s="81"/>
      <c r="M58" s="81"/>
      <c r="N58" s="157"/>
      <c r="O58" s="157"/>
      <c r="P58" s="157"/>
      <c r="Q58" s="157"/>
      <c r="R58" s="157"/>
      <c r="S58" s="157"/>
      <c r="T58" s="157"/>
      <c r="U58" s="157"/>
      <c r="V58" s="157"/>
      <c r="W58" s="157"/>
      <c r="X58" s="157"/>
      <c r="Y58" s="157"/>
      <c r="Z58" s="157"/>
    </row>
    <row r="59" spans="1:26" s="169" customFormat="1" ht="12.75" customHeight="1">
      <c r="A59" s="44" t="s">
        <v>107</v>
      </c>
      <c r="B59" s="171"/>
      <c r="C59" s="159"/>
      <c r="D59" s="159"/>
      <c r="E59" s="170"/>
      <c r="F59" s="170"/>
      <c r="G59" s="170"/>
      <c r="H59" s="159"/>
      <c r="I59" s="159"/>
      <c r="J59" s="159"/>
      <c r="K59" s="159"/>
      <c r="L59" s="159"/>
      <c r="M59" s="159"/>
      <c r="N59" s="159"/>
      <c r="O59" s="159"/>
      <c r="P59" s="159"/>
      <c r="Q59" s="159"/>
      <c r="R59" s="159"/>
      <c r="S59" s="159"/>
      <c r="T59" s="159"/>
      <c r="U59" s="159"/>
      <c r="V59" s="159"/>
      <c r="W59" s="159"/>
      <c r="X59" s="159"/>
      <c r="Y59" s="159"/>
      <c r="Z59" s="159"/>
    </row>
    <row r="60" spans="1:26" s="169" customFormat="1" ht="12.75" customHeight="1">
      <c r="A60" s="436">
        <f>A43</f>
        <v>26</v>
      </c>
      <c r="B60" s="161">
        <v>141.8</v>
      </c>
      <c r="C60" s="161">
        <v>146</v>
      </c>
      <c r="D60" s="161">
        <v>130.8</v>
      </c>
      <c r="E60" s="155">
        <v>146.3</v>
      </c>
      <c r="F60" s="155">
        <v>146.7</v>
      </c>
      <c r="G60" s="155">
        <v>144.4</v>
      </c>
      <c r="H60" s="161">
        <v>103.5</v>
      </c>
      <c r="I60" s="161">
        <v>118.1</v>
      </c>
      <c r="J60" s="161">
        <v>92.9</v>
      </c>
      <c r="K60" s="161">
        <v>138.2</v>
      </c>
      <c r="L60" s="161">
        <v>152.5</v>
      </c>
      <c r="M60" s="161">
        <v>125.7</v>
      </c>
      <c r="N60" s="163"/>
      <c r="O60" s="137">
        <v>124.3</v>
      </c>
      <c r="P60" s="137">
        <v>127</v>
      </c>
      <c r="Q60" s="137">
        <v>122.4</v>
      </c>
      <c r="R60" s="137">
        <v>136.9</v>
      </c>
      <c r="S60" s="137">
        <v>133.4</v>
      </c>
      <c r="T60" s="137">
        <v>138.3</v>
      </c>
      <c r="U60" s="137">
        <v>143.3</v>
      </c>
      <c r="V60" s="137">
        <v>146.9</v>
      </c>
      <c r="W60" s="137">
        <v>138.1</v>
      </c>
      <c r="X60" s="137">
        <v>129.3</v>
      </c>
      <c r="Y60" s="137">
        <v>139</v>
      </c>
      <c r="Z60" s="137">
        <v>109.5</v>
      </c>
    </row>
    <row r="61" spans="1:26" s="42" customFormat="1" ht="12.75" customHeight="1">
      <c r="A61" s="534">
        <f>A60+1</f>
        <v>27</v>
      </c>
      <c r="B61" s="565">
        <v>129.8</v>
      </c>
      <c r="C61" s="566">
        <v>141.3</v>
      </c>
      <c r="D61" s="566">
        <v>115.5</v>
      </c>
      <c r="E61" s="537">
        <v>139.7</v>
      </c>
      <c r="F61" s="537">
        <v>144.8</v>
      </c>
      <c r="G61" s="537">
        <v>128.4</v>
      </c>
      <c r="H61" s="537">
        <v>109.3</v>
      </c>
      <c r="I61" s="537">
        <v>127.1</v>
      </c>
      <c r="J61" s="537">
        <v>97.6</v>
      </c>
      <c r="K61" s="537">
        <v>142.2</v>
      </c>
      <c r="L61" s="537">
        <v>161.8</v>
      </c>
      <c r="M61" s="537">
        <v>128.6</v>
      </c>
      <c r="N61" s="160"/>
      <c r="O61" s="537">
        <v>130.9</v>
      </c>
      <c r="P61" s="537">
        <v>139.7</v>
      </c>
      <c r="Q61" s="537">
        <v>119.7</v>
      </c>
      <c r="R61" s="537">
        <v>134.2</v>
      </c>
      <c r="S61" s="537">
        <v>138.4</v>
      </c>
      <c r="T61" s="537">
        <v>132.2</v>
      </c>
      <c r="U61" s="537">
        <v>132.7</v>
      </c>
      <c r="V61" s="537">
        <v>149.3</v>
      </c>
      <c r="W61" s="537">
        <v>115.8</v>
      </c>
      <c r="X61" s="537">
        <v>119.5</v>
      </c>
      <c r="Y61" s="537">
        <v>136.4</v>
      </c>
      <c r="Z61" s="537">
        <v>104.5</v>
      </c>
    </row>
    <row r="62" spans="1:26" s="169" customFormat="1" ht="6" customHeight="1">
      <c r="A62" s="186"/>
      <c r="B62" s="549"/>
      <c r="C62" s="137"/>
      <c r="D62" s="137"/>
      <c r="E62" s="137"/>
      <c r="F62" s="137"/>
      <c r="G62" s="137"/>
      <c r="H62" s="137"/>
      <c r="I62" s="137"/>
      <c r="J62" s="137"/>
      <c r="K62" s="137"/>
      <c r="L62" s="137"/>
      <c r="M62" s="137"/>
      <c r="N62" s="163"/>
      <c r="O62" s="137"/>
      <c r="P62" s="137"/>
      <c r="Q62" s="137"/>
      <c r="R62" s="137"/>
      <c r="S62" s="137"/>
      <c r="T62" s="137"/>
      <c r="U62" s="137"/>
      <c r="V62" s="137"/>
      <c r="W62" s="137"/>
      <c r="X62" s="554"/>
      <c r="Y62" s="554"/>
      <c r="Z62" s="137"/>
    </row>
    <row r="63" spans="1:26" s="169" customFormat="1" ht="12.75" customHeight="1">
      <c r="A63" s="539">
        <f>A61</f>
        <v>27</v>
      </c>
      <c r="B63" s="550">
        <v>121.2</v>
      </c>
      <c r="C63" s="548">
        <v>131.9</v>
      </c>
      <c r="D63" s="548">
        <v>107</v>
      </c>
      <c r="E63" s="541">
        <v>135.7</v>
      </c>
      <c r="F63" s="541">
        <v>138.6</v>
      </c>
      <c r="G63" s="541">
        <v>128.6</v>
      </c>
      <c r="H63" s="541">
        <v>103.6</v>
      </c>
      <c r="I63" s="541">
        <v>120.4</v>
      </c>
      <c r="J63" s="541">
        <v>91.5</v>
      </c>
      <c r="K63" s="541">
        <v>134</v>
      </c>
      <c r="L63" s="541">
        <v>149.5</v>
      </c>
      <c r="M63" s="541">
        <v>123.1</v>
      </c>
      <c r="N63" s="163"/>
      <c r="O63" s="541">
        <v>122.7</v>
      </c>
      <c r="P63" s="541">
        <v>132.3</v>
      </c>
      <c r="Q63" s="541">
        <v>110</v>
      </c>
      <c r="R63" s="541">
        <v>128.5</v>
      </c>
      <c r="S63" s="541">
        <v>135.3</v>
      </c>
      <c r="T63" s="541">
        <v>125.3</v>
      </c>
      <c r="U63" s="541">
        <v>116.5</v>
      </c>
      <c r="V63" s="541">
        <v>137.7</v>
      </c>
      <c r="W63" s="541">
        <v>97</v>
      </c>
      <c r="X63" s="541">
        <v>115.1</v>
      </c>
      <c r="Y63" s="541">
        <v>132.3</v>
      </c>
      <c r="Z63" s="541">
        <v>99.2</v>
      </c>
    </row>
    <row r="64" spans="1:26" s="169" customFormat="1" ht="12.75" customHeight="1">
      <c r="A64" s="540" t="s">
        <v>96</v>
      </c>
      <c r="B64" s="550">
        <v>133.4</v>
      </c>
      <c r="C64" s="548">
        <v>148.1</v>
      </c>
      <c r="D64" s="548">
        <v>113.9</v>
      </c>
      <c r="E64" s="541">
        <v>136.9</v>
      </c>
      <c r="F64" s="541">
        <v>137.5</v>
      </c>
      <c r="G64" s="541">
        <v>135.5</v>
      </c>
      <c r="H64" s="541">
        <v>100.2</v>
      </c>
      <c r="I64" s="541">
        <v>113.7</v>
      </c>
      <c r="J64" s="541">
        <v>90.8</v>
      </c>
      <c r="K64" s="541">
        <v>136.1</v>
      </c>
      <c r="L64" s="541">
        <v>151.5</v>
      </c>
      <c r="M64" s="541">
        <v>125.3</v>
      </c>
      <c r="N64" s="163"/>
      <c r="O64" s="541">
        <v>123.8</v>
      </c>
      <c r="P64" s="541">
        <v>134.3</v>
      </c>
      <c r="Q64" s="541">
        <v>110</v>
      </c>
      <c r="R64" s="541">
        <v>133.2</v>
      </c>
      <c r="S64" s="541">
        <v>135.4</v>
      </c>
      <c r="T64" s="541">
        <v>132.1</v>
      </c>
      <c r="U64" s="541">
        <v>120</v>
      </c>
      <c r="V64" s="541">
        <v>138.6</v>
      </c>
      <c r="W64" s="541">
        <v>100.6</v>
      </c>
      <c r="X64" s="541">
        <v>116.1</v>
      </c>
      <c r="Y64" s="541">
        <v>134.9</v>
      </c>
      <c r="Z64" s="541">
        <v>98.4</v>
      </c>
    </row>
    <row r="65" spans="1:26" s="169" customFormat="1" ht="12.75" customHeight="1">
      <c r="A65" s="540" t="s">
        <v>97</v>
      </c>
      <c r="B65" s="550">
        <v>133.8</v>
      </c>
      <c r="C65" s="548">
        <v>147.5</v>
      </c>
      <c r="D65" s="548">
        <v>115.5</v>
      </c>
      <c r="E65" s="541">
        <v>148.2</v>
      </c>
      <c r="F65" s="541">
        <v>152</v>
      </c>
      <c r="G65" s="541">
        <v>139.4</v>
      </c>
      <c r="H65" s="541">
        <v>107.1</v>
      </c>
      <c r="I65" s="541">
        <v>126.2</v>
      </c>
      <c r="J65" s="541">
        <v>94.3</v>
      </c>
      <c r="K65" s="541">
        <v>146.9</v>
      </c>
      <c r="L65" s="541">
        <v>165.4</v>
      </c>
      <c r="M65" s="541">
        <v>134.2</v>
      </c>
      <c r="N65" s="163"/>
      <c r="O65" s="541">
        <v>146</v>
      </c>
      <c r="P65" s="541">
        <v>154.5</v>
      </c>
      <c r="Q65" s="541">
        <v>134.3</v>
      </c>
      <c r="R65" s="541">
        <v>134.1</v>
      </c>
      <c r="S65" s="541">
        <v>138.9</v>
      </c>
      <c r="T65" s="541">
        <v>131.8</v>
      </c>
      <c r="U65" s="541">
        <v>135.9</v>
      </c>
      <c r="V65" s="541">
        <v>159.1</v>
      </c>
      <c r="W65" s="541">
        <v>112.2</v>
      </c>
      <c r="X65" s="541">
        <v>121.8</v>
      </c>
      <c r="Y65" s="541">
        <v>138.2</v>
      </c>
      <c r="Z65" s="541">
        <v>106.1</v>
      </c>
    </row>
    <row r="66" spans="1:26" s="169" customFormat="1" ht="12.75" customHeight="1">
      <c r="A66" s="540" t="s">
        <v>98</v>
      </c>
      <c r="B66" s="550">
        <v>142</v>
      </c>
      <c r="C66" s="548">
        <v>152.9</v>
      </c>
      <c r="D66" s="548">
        <v>128.3</v>
      </c>
      <c r="E66" s="541">
        <v>146.5</v>
      </c>
      <c r="F66" s="541">
        <v>152</v>
      </c>
      <c r="G66" s="541">
        <v>134.7</v>
      </c>
      <c r="H66" s="541">
        <v>108.6</v>
      </c>
      <c r="I66" s="541">
        <v>123.9</v>
      </c>
      <c r="J66" s="541">
        <v>98.3</v>
      </c>
      <c r="K66" s="541">
        <v>149.5</v>
      </c>
      <c r="L66" s="541">
        <v>171.6</v>
      </c>
      <c r="M66" s="541">
        <v>134.5</v>
      </c>
      <c r="N66" s="163"/>
      <c r="O66" s="541">
        <v>149.5</v>
      </c>
      <c r="P66" s="541">
        <v>155.7</v>
      </c>
      <c r="Q66" s="541">
        <v>141.2</v>
      </c>
      <c r="R66" s="541">
        <v>142.7</v>
      </c>
      <c r="S66" s="541">
        <v>147.4</v>
      </c>
      <c r="T66" s="541">
        <v>140.5</v>
      </c>
      <c r="U66" s="541">
        <v>137.4</v>
      </c>
      <c r="V66" s="541">
        <v>156.3</v>
      </c>
      <c r="W66" s="541">
        <v>118.2</v>
      </c>
      <c r="X66" s="541">
        <v>120.7</v>
      </c>
      <c r="Y66" s="541">
        <v>135.4</v>
      </c>
      <c r="Z66" s="541">
        <v>107.6</v>
      </c>
    </row>
    <row r="67" spans="1:26" s="169" customFormat="1" ht="12.75" customHeight="1">
      <c r="A67" s="540" t="s">
        <v>99</v>
      </c>
      <c r="B67" s="550">
        <v>125.7</v>
      </c>
      <c r="C67" s="548">
        <v>134.5</v>
      </c>
      <c r="D67" s="548">
        <v>114.8</v>
      </c>
      <c r="E67" s="541">
        <v>124.5</v>
      </c>
      <c r="F67" s="541">
        <v>130.1</v>
      </c>
      <c r="G67" s="541">
        <v>112.5</v>
      </c>
      <c r="H67" s="541">
        <v>111.7</v>
      </c>
      <c r="I67" s="541">
        <v>130.8</v>
      </c>
      <c r="J67" s="541">
        <v>99</v>
      </c>
      <c r="K67" s="541">
        <v>139</v>
      </c>
      <c r="L67" s="541">
        <v>155.8</v>
      </c>
      <c r="M67" s="541">
        <v>127.3</v>
      </c>
      <c r="N67" s="163"/>
      <c r="O67" s="541">
        <v>122.1</v>
      </c>
      <c r="P67" s="541">
        <v>130.9</v>
      </c>
      <c r="Q67" s="541">
        <v>111.1</v>
      </c>
      <c r="R67" s="541">
        <v>128</v>
      </c>
      <c r="S67" s="541">
        <v>134</v>
      </c>
      <c r="T67" s="541">
        <v>125.2</v>
      </c>
      <c r="U67" s="541">
        <v>120.9</v>
      </c>
      <c r="V67" s="541">
        <v>135.1</v>
      </c>
      <c r="W67" s="541">
        <v>106.4</v>
      </c>
      <c r="X67" s="541">
        <v>115.1</v>
      </c>
      <c r="Y67" s="541">
        <v>129.2</v>
      </c>
      <c r="Z67" s="541">
        <v>102.8</v>
      </c>
    </row>
    <row r="68" spans="1:26" s="169" customFormat="1" ht="12.75" customHeight="1">
      <c r="A68" s="540" t="s">
        <v>100</v>
      </c>
      <c r="B68" s="550">
        <v>131.6</v>
      </c>
      <c r="C68" s="548">
        <v>140.3</v>
      </c>
      <c r="D68" s="548">
        <v>121.2</v>
      </c>
      <c r="E68" s="541">
        <v>153.8</v>
      </c>
      <c r="F68" s="541">
        <v>161.2</v>
      </c>
      <c r="G68" s="541">
        <v>137.9</v>
      </c>
      <c r="H68" s="541">
        <v>115.1</v>
      </c>
      <c r="I68" s="541">
        <v>132.2</v>
      </c>
      <c r="J68" s="541">
        <v>104.5</v>
      </c>
      <c r="K68" s="541">
        <v>149.4</v>
      </c>
      <c r="L68" s="541">
        <v>170.4</v>
      </c>
      <c r="M68" s="541">
        <v>134.5</v>
      </c>
      <c r="N68" s="163"/>
      <c r="O68" s="541">
        <v>150.1</v>
      </c>
      <c r="P68" s="541">
        <v>160.8</v>
      </c>
      <c r="Q68" s="541">
        <v>137</v>
      </c>
      <c r="R68" s="541">
        <v>141.7</v>
      </c>
      <c r="S68" s="541">
        <v>145.4</v>
      </c>
      <c r="T68" s="541">
        <v>140</v>
      </c>
      <c r="U68" s="541">
        <v>143.2</v>
      </c>
      <c r="V68" s="541">
        <v>162.7</v>
      </c>
      <c r="W68" s="541">
        <v>123.6</v>
      </c>
      <c r="X68" s="541">
        <v>123</v>
      </c>
      <c r="Y68" s="541">
        <v>140.3</v>
      </c>
      <c r="Z68" s="541">
        <v>107.9</v>
      </c>
    </row>
    <row r="69" spans="1:26" s="169" customFormat="1" ht="12.75" customHeight="1">
      <c r="A69" s="540" t="s">
        <v>101</v>
      </c>
      <c r="B69" s="550">
        <v>133.1</v>
      </c>
      <c r="C69" s="548">
        <v>145.1</v>
      </c>
      <c r="D69" s="548">
        <v>118.7</v>
      </c>
      <c r="E69" s="541">
        <v>151.8</v>
      </c>
      <c r="F69" s="541">
        <v>158.3</v>
      </c>
      <c r="G69" s="541">
        <v>137.9</v>
      </c>
      <c r="H69" s="541">
        <v>118.4</v>
      </c>
      <c r="I69" s="541">
        <v>142.4</v>
      </c>
      <c r="J69" s="541">
        <v>102.5</v>
      </c>
      <c r="K69" s="541">
        <v>147.4</v>
      </c>
      <c r="L69" s="541">
        <v>170.4</v>
      </c>
      <c r="M69" s="541">
        <v>131.1</v>
      </c>
      <c r="N69" s="163"/>
      <c r="O69" s="541">
        <v>138.8</v>
      </c>
      <c r="P69" s="541">
        <v>148.8</v>
      </c>
      <c r="Q69" s="541">
        <v>126.3</v>
      </c>
      <c r="R69" s="541">
        <v>137.1</v>
      </c>
      <c r="S69" s="541">
        <v>142.4</v>
      </c>
      <c r="T69" s="541">
        <v>134.5</v>
      </c>
      <c r="U69" s="541">
        <v>143.7</v>
      </c>
      <c r="V69" s="541">
        <v>160.3</v>
      </c>
      <c r="W69" s="541">
        <v>126.9</v>
      </c>
      <c r="X69" s="541">
        <v>122.1</v>
      </c>
      <c r="Y69" s="541">
        <v>137.6</v>
      </c>
      <c r="Z69" s="541">
        <v>108.9</v>
      </c>
    </row>
    <row r="70" spans="1:26" s="169" customFormat="1" ht="12.75" customHeight="1">
      <c r="A70" s="540" t="s">
        <v>102</v>
      </c>
      <c r="B70" s="550">
        <v>126.2</v>
      </c>
      <c r="C70" s="548">
        <v>136.7</v>
      </c>
      <c r="D70" s="548">
        <v>113.8</v>
      </c>
      <c r="E70" s="541">
        <v>133.8</v>
      </c>
      <c r="F70" s="541">
        <v>139.2</v>
      </c>
      <c r="G70" s="541">
        <v>122.1</v>
      </c>
      <c r="H70" s="541">
        <v>101.1</v>
      </c>
      <c r="I70" s="541">
        <v>124.1</v>
      </c>
      <c r="J70" s="541">
        <v>86</v>
      </c>
      <c r="K70" s="541">
        <v>143</v>
      </c>
      <c r="L70" s="541">
        <v>164.6</v>
      </c>
      <c r="M70" s="541">
        <v>127.1</v>
      </c>
      <c r="N70" s="163"/>
      <c r="O70" s="541">
        <v>102</v>
      </c>
      <c r="P70" s="541">
        <v>106.6</v>
      </c>
      <c r="Q70" s="541">
        <v>96.3</v>
      </c>
      <c r="R70" s="541">
        <v>136.3</v>
      </c>
      <c r="S70" s="541">
        <v>140.5</v>
      </c>
      <c r="T70" s="541">
        <v>134.3</v>
      </c>
      <c r="U70" s="541">
        <v>136.8</v>
      </c>
      <c r="V70" s="541">
        <v>149.8</v>
      </c>
      <c r="W70" s="541">
        <v>123.3</v>
      </c>
      <c r="X70" s="541">
        <v>119.3</v>
      </c>
      <c r="Y70" s="541">
        <v>137.9</v>
      </c>
      <c r="Z70" s="541">
        <v>103.3</v>
      </c>
    </row>
    <row r="71" spans="1:26" s="169" customFormat="1" ht="12.75" customHeight="1">
      <c r="A71" s="540" t="s">
        <v>103</v>
      </c>
      <c r="B71" s="550">
        <v>128.6</v>
      </c>
      <c r="C71" s="548">
        <v>142.9</v>
      </c>
      <c r="D71" s="548">
        <v>111.6</v>
      </c>
      <c r="E71" s="541">
        <v>132.8</v>
      </c>
      <c r="F71" s="541">
        <v>135.6</v>
      </c>
      <c r="G71" s="541">
        <v>126.9</v>
      </c>
      <c r="H71" s="541">
        <v>106.2</v>
      </c>
      <c r="I71" s="541">
        <v>118.9</v>
      </c>
      <c r="J71" s="541">
        <v>98.1</v>
      </c>
      <c r="K71" s="541">
        <v>144.1</v>
      </c>
      <c r="L71" s="541">
        <v>164.1</v>
      </c>
      <c r="M71" s="541">
        <v>129.3</v>
      </c>
      <c r="N71" s="163"/>
      <c r="O71" s="541">
        <v>129.5</v>
      </c>
      <c r="P71" s="541">
        <v>138.8</v>
      </c>
      <c r="Q71" s="541">
        <v>118.3</v>
      </c>
      <c r="R71" s="541">
        <v>132.3</v>
      </c>
      <c r="S71" s="541">
        <v>135.5</v>
      </c>
      <c r="T71" s="541">
        <v>130.9</v>
      </c>
      <c r="U71" s="541">
        <v>131.1</v>
      </c>
      <c r="V71" s="541">
        <v>144.6</v>
      </c>
      <c r="W71" s="541">
        <v>117.4</v>
      </c>
      <c r="X71" s="541">
        <v>118.6</v>
      </c>
      <c r="Y71" s="541">
        <v>135.6</v>
      </c>
      <c r="Z71" s="541">
        <v>103.6</v>
      </c>
    </row>
    <row r="72" spans="1:26" s="169" customFormat="1" ht="12.75" customHeight="1">
      <c r="A72" s="540" t="s">
        <v>104</v>
      </c>
      <c r="B72" s="550">
        <v>126.5</v>
      </c>
      <c r="C72" s="548">
        <v>138.8</v>
      </c>
      <c r="D72" s="548">
        <v>111.8</v>
      </c>
      <c r="E72" s="541">
        <v>145.8</v>
      </c>
      <c r="F72" s="541">
        <v>153.1</v>
      </c>
      <c r="G72" s="541">
        <v>128.4</v>
      </c>
      <c r="H72" s="541">
        <v>116.1</v>
      </c>
      <c r="I72" s="541">
        <v>134.8</v>
      </c>
      <c r="J72" s="541">
        <v>104.6</v>
      </c>
      <c r="K72" s="541">
        <v>140.7</v>
      </c>
      <c r="L72" s="541">
        <v>162.5</v>
      </c>
      <c r="M72" s="541">
        <v>124.9</v>
      </c>
      <c r="N72" s="163"/>
      <c r="O72" s="541">
        <v>139.4</v>
      </c>
      <c r="P72" s="541">
        <v>149.4</v>
      </c>
      <c r="Q72" s="541">
        <v>127.1</v>
      </c>
      <c r="R72" s="541">
        <v>133.4</v>
      </c>
      <c r="S72" s="541">
        <v>137.8</v>
      </c>
      <c r="T72" s="541">
        <v>131.3</v>
      </c>
      <c r="U72" s="541">
        <v>138.5</v>
      </c>
      <c r="V72" s="541">
        <v>152.2</v>
      </c>
      <c r="W72" s="541">
        <v>124.6</v>
      </c>
      <c r="X72" s="541">
        <v>123.5</v>
      </c>
      <c r="Y72" s="541">
        <v>141.7</v>
      </c>
      <c r="Z72" s="541">
        <v>107.7</v>
      </c>
    </row>
    <row r="73" spans="1:26" s="169" customFormat="1" ht="12.75" customHeight="1">
      <c r="A73" s="540" t="s">
        <v>105</v>
      </c>
      <c r="B73" s="550">
        <v>127.3</v>
      </c>
      <c r="C73" s="548">
        <v>138</v>
      </c>
      <c r="D73" s="548">
        <v>114.2</v>
      </c>
      <c r="E73" s="541">
        <v>135.5</v>
      </c>
      <c r="F73" s="541">
        <v>141.6</v>
      </c>
      <c r="G73" s="541">
        <v>122.6</v>
      </c>
      <c r="H73" s="541">
        <v>111.5</v>
      </c>
      <c r="I73" s="541">
        <v>129.8</v>
      </c>
      <c r="J73" s="541">
        <v>100.6</v>
      </c>
      <c r="K73" s="541">
        <v>135.9</v>
      </c>
      <c r="L73" s="541">
        <v>150.8</v>
      </c>
      <c r="M73" s="541">
        <v>126</v>
      </c>
      <c r="N73" s="163"/>
      <c r="O73" s="541">
        <v>127.7</v>
      </c>
      <c r="P73" s="541">
        <v>136.7</v>
      </c>
      <c r="Q73" s="541">
        <v>116.8</v>
      </c>
      <c r="R73" s="541">
        <v>132.8</v>
      </c>
      <c r="S73" s="541">
        <v>136.1</v>
      </c>
      <c r="T73" s="541">
        <v>131.2</v>
      </c>
      <c r="U73" s="541">
        <v>129</v>
      </c>
      <c r="V73" s="541">
        <v>143.4</v>
      </c>
      <c r="W73" s="541">
        <v>114.3</v>
      </c>
      <c r="X73" s="541">
        <v>117.7</v>
      </c>
      <c r="Y73" s="541">
        <v>136.5</v>
      </c>
      <c r="Z73" s="541">
        <v>101.9</v>
      </c>
    </row>
    <row r="74" spans="1:26" s="169" customFormat="1" ht="12.75" customHeight="1" thickBot="1">
      <c r="A74" s="543" t="s">
        <v>106</v>
      </c>
      <c r="B74" s="551">
        <v>127.9</v>
      </c>
      <c r="C74" s="552">
        <v>139.1</v>
      </c>
      <c r="D74" s="552">
        <v>114.1</v>
      </c>
      <c r="E74" s="553">
        <v>130.6</v>
      </c>
      <c r="F74" s="553">
        <v>138</v>
      </c>
      <c r="G74" s="553">
        <v>115.4</v>
      </c>
      <c r="H74" s="553">
        <v>112.3</v>
      </c>
      <c r="I74" s="553">
        <v>130.1</v>
      </c>
      <c r="J74" s="553">
        <v>100.6</v>
      </c>
      <c r="K74" s="553">
        <v>140.7</v>
      </c>
      <c r="L74" s="553">
        <v>164.6</v>
      </c>
      <c r="M74" s="553">
        <v>125.9</v>
      </c>
      <c r="N74" s="163"/>
      <c r="O74" s="553">
        <v>120.5</v>
      </c>
      <c r="P74" s="553">
        <v>128.4</v>
      </c>
      <c r="Q74" s="553">
        <v>110.9</v>
      </c>
      <c r="R74" s="553">
        <v>130.5</v>
      </c>
      <c r="S74" s="553">
        <v>132.5</v>
      </c>
      <c r="T74" s="553">
        <v>129.5</v>
      </c>
      <c r="U74" s="553">
        <v>137.2</v>
      </c>
      <c r="V74" s="553">
        <v>150.3</v>
      </c>
      <c r="W74" s="553">
        <v>123.9</v>
      </c>
      <c r="X74" s="553">
        <v>120.8</v>
      </c>
      <c r="Y74" s="553">
        <v>137.1</v>
      </c>
      <c r="Z74" s="553">
        <v>106.7</v>
      </c>
    </row>
    <row r="75" spans="1:15" s="14" customFormat="1" ht="15.75" customHeight="1">
      <c r="A75" s="50" t="s">
        <v>108</v>
      </c>
      <c r="B75" s="55"/>
      <c r="N75" s="50"/>
      <c r="O75" s="50" t="s">
        <v>467</v>
      </c>
    </row>
    <row r="76" spans="1:15" s="14" customFormat="1" ht="15.75" customHeight="1">
      <c r="A76" s="14" t="s">
        <v>455</v>
      </c>
      <c r="N76" s="50"/>
      <c r="O76" s="14" t="s">
        <v>109</v>
      </c>
    </row>
    <row r="77" spans="1:15" s="14" customFormat="1" ht="15.75" customHeight="1">
      <c r="A77" s="14" t="s">
        <v>456</v>
      </c>
      <c r="N77" s="50"/>
      <c r="O77" s="14" t="s">
        <v>311</v>
      </c>
    </row>
    <row r="78" spans="1:20" ht="11.25" customHeight="1">
      <c r="A78" s="172"/>
      <c r="B78" s="173"/>
      <c r="C78" s="173"/>
      <c r="D78" s="173"/>
      <c r="E78" s="173"/>
      <c r="F78" s="173"/>
      <c r="G78" s="173"/>
      <c r="N78" s="61"/>
      <c r="R78" s="173"/>
      <c r="S78" s="173"/>
      <c r="T78" s="173"/>
    </row>
    <row r="79" ht="13.5">
      <c r="N79" s="61"/>
    </row>
    <row r="80" ht="13.5">
      <c r="N80" s="61"/>
    </row>
    <row r="81" s="60" customFormat="1" ht="13.5">
      <c r="N81" s="61"/>
    </row>
    <row r="82" s="60" customFormat="1" ht="13.5">
      <c r="N82" s="61"/>
    </row>
    <row r="83" s="60" customFormat="1" ht="13.5">
      <c r="N83" s="61"/>
    </row>
    <row r="84" s="60" customFormat="1" ht="13.5">
      <c r="N84" s="61"/>
    </row>
    <row r="85" s="60" customFormat="1" ht="13.5">
      <c r="N85" s="61"/>
    </row>
    <row r="86" s="60" customFormat="1" ht="13.5">
      <c r="N86" s="61"/>
    </row>
    <row r="87" s="60" customFormat="1" ht="13.5">
      <c r="N87" s="61"/>
    </row>
    <row r="88" s="60" customFormat="1" ht="13.5">
      <c r="N88" s="61"/>
    </row>
    <row r="89" s="60" customFormat="1" ht="13.5">
      <c r="N89" s="61"/>
    </row>
    <row r="90" s="60" customFormat="1" ht="13.5">
      <c r="N90" s="61"/>
    </row>
    <row r="91" s="60" customFormat="1" ht="13.5">
      <c r="N91" s="61"/>
    </row>
    <row r="92" s="60" customFormat="1" ht="13.5">
      <c r="N92" s="61"/>
    </row>
    <row r="93" s="60" customFormat="1" ht="13.5">
      <c r="N93" s="61"/>
    </row>
    <row r="94" s="60" customFormat="1" ht="13.5">
      <c r="N94" s="61"/>
    </row>
    <row r="95" s="60" customFormat="1" ht="13.5">
      <c r="N95" s="61"/>
    </row>
    <row r="96" s="60" customFormat="1" ht="13.5">
      <c r="N96" s="61"/>
    </row>
  </sheetData>
  <sheetProtection/>
  <mergeCells count="19">
    <mergeCell ref="A40:A41"/>
    <mergeCell ref="B40:D40"/>
    <mergeCell ref="E40:G40"/>
    <mergeCell ref="H40:J40"/>
    <mergeCell ref="A1:M1"/>
    <mergeCell ref="A4:A5"/>
    <mergeCell ref="B4:D4"/>
    <mergeCell ref="E4:G4"/>
    <mergeCell ref="H4:J4"/>
    <mergeCell ref="K4:M4"/>
    <mergeCell ref="K40:M40"/>
    <mergeCell ref="O40:Q40"/>
    <mergeCell ref="R40:T40"/>
    <mergeCell ref="U40:W40"/>
    <mergeCell ref="X40:Z40"/>
    <mergeCell ref="O4:Q4"/>
    <mergeCell ref="R4:T4"/>
    <mergeCell ref="U4:W4"/>
    <mergeCell ref="X4:Z4"/>
  </mergeCells>
  <printOptions/>
  <pageMargins left="0.5118110236220472" right="0.5118110236220472" top="0.7086614173228347" bottom="0.1968503937007874" header="0.5118110236220472" footer="0.5118110236220472"/>
  <pageSetup fitToHeight="1" fitToWidth="1" horizontalDpi="600" verticalDpi="600" orientation="landscape" paperSize="8" scale="88" r:id="rId1"/>
  <colBreaks count="1" manualBreakCount="1">
    <brk id="14" max="76" man="1"/>
  </colBreaks>
  <ignoredErrors>
    <ignoredError sqref="A71:A74 A11:A21 A28:A38 A47:A57 A64:A70" numberStoredAsText="1"/>
  </ignoredErrors>
</worksheet>
</file>

<file path=xl/worksheets/sheet17.xml><?xml version="1.0" encoding="utf-8"?>
<worksheet xmlns="http://schemas.openxmlformats.org/spreadsheetml/2006/main" xmlns:r="http://schemas.openxmlformats.org/officeDocument/2006/relationships">
  <sheetPr transitionEvaluation="1"/>
  <dimension ref="A1:Q27"/>
  <sheetViews>
    <sheetView showGridLines="0" zoomScaleSheetLayoutView="90" zoomScalePageLayoutView="0" workbookViewId="0" topLeftCell="A1">
      <selection activeCell="A1" sqref="A1:Q1"/>
    </sheetView>
  </sheetViews>
  <sheetFormatPr defaultColWidth="9.421875" defaultRowHeight="15"/>
  <cols>
    <col min="1" max="1" width="9.00390625" style="124" customWidth="1"/>
    <col min="2" max="2" width="6.00390625" style="123" customWidth="1"/>
    <col min="3" max="3" width="6.421875" style="125" customWidth="1"/>
    <col min="4" max="5" width="6.421875" style="123" customWidth="1"/>
    <col min="6" max="9" width="5.8515625" style="123" customWidth="1"/>
    <col min="10" max="10" width="5.421875" style="123" customWidth="1"/>
    <col min="11" max="13" width="5.28125" style="123" customWidth="1"/>
    <col min="14" max="15" width="6.140625" style="123" customWidth="1"/>
    <col min="16" max="16" width="5.8515625" style="123" customWidth="1"/>
    <col min="17" max="17" width="5.28125" style="431" customWidth="1"/>
    <col min="18" max="16384" width="9.421875" style="123" customWidth="1"/>
  </cols>
  <sheetData>
    <row r="1" spans="1:17" ht="24" customHeight="1">
      <c r="A1" s="727" t="s">
        <v>513</v>
      </c>
      <c r="B1" s="727"/>
      <c r="C1" s="727"/>
      <c r="D1" s="727"/>
      <c r="E1" s="727"/>
      <c r="F1" s="727"/>
      <c r="G1" s="727"/>
      <c r="H1" s="727"/>
      <c r="I1" s="727"/>
      <c r="J1" s="727"/>
      <c r="K1" s="727"/>
      <c r="L1" s="727"/>
      <c r="M1" s="727"/>
      <c r="N1" s="727"/>
      <c r="O1" s="727"/>
      <c r="P1" s="727"/>
      <c r="Q1" s="727"/>
    </row>
    <row r="2" ht="10.5" customHeight="1"/>
    <row r="3" spans="1:17" s="130" customFormat="1" ht="16.5" customHeight="1" thickBot="1">
      <c r="A3" s="126" t="s">
        <v>72</v>
      </c>
      <c r="B3" s="127"/>
      <c r="C3" s="128"/>
      <c r="D3" s="127"/>
      <c r="E3" s="127"/>
      <c r="F3" s="127"/>
      <c r="G3" s="127"/>
      <c r="H3" s="127"/>
      <c r="I3" s="127"/>
      <c r="J3" s="127"/>
      <c r="K3" s="127"/>
      <c r="L3" s="127"/>
      <c r="M3" s="127"/>
      <c r="N3" s="127"/>
      <c r="O3" s="127"/>
      <c r="P3" s="127"/>
      <c r="Q3" s="129" t="s">
        <v>462</v>
      </c>
    </row>
    <row r="4" spans="1:17" s="130" customFormat="1" ht="12.75" customHeight="1">
      <c r="A4" s="728" t="s">
        <v>287</v>
      </c>
      <c r="B4" s="131" t="s">
        <v>73</v>
      </c>
      <c r="C4" s="132" t="s">
        <v>288</v>
      </c>
      <c r="D4" s="132" t="s">
        <v>6</v>
      </c>
      <c r="E4" s="132" t="s">
        <v>7</v>
      </c>
      <c r="F4" s="132" t="s">
        <v>70</v>
      </c>
      <c r="G4" s="132" t="s">
        <v>8</v>
      </c>
      <c r="H4" s="132" t="s">
        <v>74</v>
      </c>
      <c r="I4" s="132" t="s">
        <v>75</v>
      </c>
      <c r="J4" s="132" t="s">
        <v>76</v>
      </c>
      <c r="K4" s="132" t="s">
        <v>77</v>
      </c>
      <c r="L4" s="132" t="s">
        <v>10</v>
      </c>
      <c r="M4" s="132" t="s">
        <v>78</v>
      </c>
      <c r="N4" s="132" t="s">
        <v>79</v>
      </c>
      <c r="O4" s="132" t="s">
        <v>80</v>
      </c>
      <c r="P4" s="132" t="s">
        <v>289</v>
      </c>
      <c r="Q4" s="132" t="s">
        <v>290</v>
      </c>
    </row>
    <row r="5" spans="1:17" s="130" customFormat="1" ht="17.25" customHeight="1">
      <c r="A5" s="729"/>
      <c r="B5" s="731" t="s">
        <v>291</v>
      </c>
      <c r="C5" s="720" t="s">
        <v>13</v>
      </c>
      <c r="D5" s="725" t="s">
        <v>14</v>
      </c>
      <c r="E5" s="720" t="s">
        <v>81</v>
      </c>
      <c r="F5" s="720" t="s">
        <v>292</v>
      </c>
      <c r="G5" s="720" t="s">
        <v>457</v>
      </c>
      <c r="H5" s="720" t="s">
        <v>458</v>
      </c>
      <c r="I5" s="720" t="s">
        <v>459</v>
      </c>
      <c r="J5" s="720" t="s">
        <v>293</v>
      </c>
      <c r="K5" s="720" t="s">
        <v>294</v>
      </c>
      <c r="L5" s="720" t="s">
        <v>295</v>
      </c>
      <c r="M5" s="720" t="s">
        <v>296</v>
      </c>
      <c r="N5" s="720" t="s">
        <v>460</v>
      </c>
      <c r="O5" s="722" t="s">
        <v>461</v>
      </c>
      <c r="P5" s="720" t="s">
        <v>297</v>
      </c>
      <c r="Q5" s="722" t="s">
        <v>298</v>
      </c>
    </row>
    <row r="6" spans="1:17" s="130" customFormat="1" ht="17.25" customHeight="1">
      <c r="A6" s="729"/>
      <c r="B6" s="731"/>
      <c r="C6" s="720"/>
      <c r="D6" s="725"/>
      <c r="E6" s="720"/>
      <c r="F6" s="720"/>
      <c r="G6" s="725"/>
      <c r="H6" s="720"/>
      <c r="I6" s="720"/>
      <c r="J6" s="725"/>
      <c r="K6" s="720"/>
      <c r="L6" s="720"/>
      <c r="M6" s="720"/>
      <c r="N6" s="720"/>
      <c r="O6" s="723"/>
      <c r="P6" s="720"/>
      <c r="Q6" s="723"/>
    </row>
    <row r="7" spans="1:17" s="130" customFormat="1" ht="17.25" customHeight="1">
      <c r="A7" s="729"/>
      <c r="B7" s="731"/>
      <c r="C7" s="720"/>
      <c r="D7" s="725"/>
      <c r="E7" s="720"/>
      <c r="F7" s="720"/>
      <c r="G7" s="725"/>
      <c r="H7" s="720"/>
      <c r="I7" s="720"/>
      <c r="J7" s="725"/>
      <c r="K7" s="720"/>
      <c r="L7" s="720"/>
      <c r="M7" s="720"/>
      <c r="N7" s="720"/>
      <c r="O7" s="723"/>
      <c r="P7" s="720"/>
      <c r="Q7" s="723"/>
    </row>
    <row r="8" spans="1:17" s="130" customFormat="1" ht="19.5" customHeight="1">
      <c r="A8" s="730"/>
      <c r="B8" s="732"/>
      <c r="C8" s="721"/>
      <c r="D8" s="726"/>
      <c r="E8" s="721"/>
      <c r="F8" s="721"/>
      <c r="G8" s="726"/>
      <c r="H8" s="721"/>
      <c r="I8" s="721"/>
      <c r="J8" s="726"/>
      <c r="K8" s="721"/>
      <c r="L8" s="721"/>
      <c r="M8" s="721"/>
      <c r="N8" s="721"/>
      <c r="O8" s="724"/>
      <c r="P8" s="721"/>
      <c r="Q8" s="724"/>
    </row>
    <row r="9" spans="1:17" s="130" customFormat="1" ht="7.5" customHeight="1">
      <c r="A9" s="133"/>
      <c r="B9" s="134"/>
      <c r="C9" s="135"/>
      <c r="Q9" s="432"/>
    </row>
    <row r="10" spans="1:17" s="130" customFormat="1" ht="16.5" customHeight="1">
      <c r="A10" s="136">
        <v>26</v>
      </c>
      <c r="B10" s="567">
        <v>101.3</v>
      </c>
      <c r="C10" s="567">
        <v>111.2</v>
      </c>
      <c r="D10" s="567">
        <v>103.5</v>
      </c>
      <c r="E10" s="567">
        <v>89.5</v>
      </c>
      <c r="F10" s="567">
        <v>112</v>
      </c>
      <c r="G10" s="567">
        <v>111.8</v>
      </c>
      <c r="H10" s="567">
        <v>110.3</v>
      </c>
      <c r="I10" s="567">
        <v>106</v>
      </c>
      <c r="J10" s="568">
        <v>121.2</v>
      </c>
      <c r="K10" s="567">
        <v>107.3</v>
      </c>
      <c r="L10" s="567">
        <v>92</v>
      </c>
      <c r="M10" s="567">
        <v>92</v>
      </c>
      <c r="N10" s="567">
        <v>86.3</v>
      </c>
      <c r="O10" s="567">
        <v>93.5</v>
      </c>
      <c r="P10" s="569">
        <v>113.8</v>
      </c>
      <c r="Q10" s="570">
        <v>90.6</v>
      </c>
    </row>
    <row r="11" spans="1:17" s="138" customFormat="1" ht="16.5" customHeight="1">
      <c r="A11" s="530">
        <f>A10+1</f>
        <v>27</v>
      </c>
      <c r="B11" s="571">
        <v>101.2</v>
      </c>
      <c r="C11" s="572">
        <v>106.1</v>
      </c>
      <c r="D11" s="572">
        <v>103</v>
      </c>
      <c r="E11" s="572">
        <v>92.7</v>
      </c>
      <c r="F11" s="572">
        <v>89.2</v>
      </c>
      <c r="G11" s="572">
        <v>99.1</v>
      </c>
      <c r="H11" s="572">
        <v>97.3</v>
      </c>
      <c r="I11" s="572">
        <v>88.9</v>
      </c>
      <c r="J11" s="573">
        <v>91.6</v>
      </c>
      <c r="K11" s="573">
        <v>97</v>
      </c>
      <c r="L11" s="573">
        <v>113.9</v>
      </c>
      <c r="M11" s="573">
        <v>116.4</v>
      </c>
      <c r="N11" s="572">
        <v>111.1</v>
      </c>
      <c r="O11" s="572">
        <v>103</v>
      </c>
      <c r="P11" s="572">
        <v>102.1</v>
      </c>
      <c r="Q11" s="573">
        <v>78</v>
      </c>
    </row>
    <row r="12" spans="1:17" s="130" customFormat="1" ht="16.5" customHeight="1">
      <c r="A12" s="133"/>
      <c r="B12" s="574"/>
      <c r="C12" s="574"/>
      <c r="D12" s="574"/>
      <c r="E12" s="574"/>
      <c r="F12" s="574"/>
      <c r="G12" s="574"/>
      <c r="H12" s="574"/>
      <c r="I12" s="574"/>
      <c r="J12" s="574"/>
      <c r="K12" s="574"/>
      <c r="L12" s="574"/>
      <c r="M12" s="574"/>
      <c r="N12" s="574"/>
      <c r="O12" s="574"/>
      <c r="P12" s="123"/>
      <c r="Q12" s="431"/>
    </row>
    <row r="13" spans="1:17" s="130" customFormat="1" ht="16.5" customHeight="1">
      <c r="A13" s="531">
        <f>A11</f>
        <v>27</v>
      </c>
      <c r="B13" s="575">
        <v>85.4</v>
      </c>
      <c r="C13" s="576">
        <v>83.1</v>
      </c>
      <c r="D13" s="576">
        <v>88.2</v>
      </c>
      <c r="E13" s="576">
        <v>74.6</v>
      </c>
      <c r="F13" s="576">
        <v>75.4</v>
      </c>
      <c r="G13" s="576">
        <v>85.5</v>
      </c>
      <c r="H13" s="576">
        <v>89.9</v>
      </c>
      <c r="I13" s="576">
        <v>66.1</v>
      </c>
      <c r="J13" s="577">
        <v>74.4</v>
      </c>
      <c r="K13" s="577">
        <v>81.8</v>
      </c>
      <c r="L13" s="577">
        <v>96.4</v>
      </c>
      <c r="M13" s="577">
        <v>98.7</v>
      </c>
      <c r="N13" s="576">
        <v>85.3</v>
      </c>
      <c r="O13" s="576">
        <v>87.8</v>
      </c>
      <c r="P13" s="576">
        <v>75.7</v>
      </c>
      <c r="Q13" s="577">
        <v>67.6</v>
      </c>
    </row>
    <row r="14" spans="1:17" s="130" customFormat="1" ht="16.5" customHeight="1">
      <c r="A14" s="532" t="s">
        <v>299</v>
      </c>
      <c r="B14" s="578">
        <v>84.2</v>
      </c>
      <c r="C14" s="576">
        <v>89.4</v>
      </c>
      <c r="D14" s="576">
        <v>85.6</v>
      </c>
      <c r="E14" s="576">
        <v>76.3</v>
      </c>
      <c r="F14" s="576">
        <v>85.8</v>
      </c>
      <c r="G14" s="576">
        <v>86</v>
      </c>
      <c r="H14" s="576">
        <v>86.7</v>
      </c>
      <c r="I14" s="576">
        <v>67.1</v>
      </c>
      <c r="J14" s="577">
        <v>76</v>
      </c>
      <c r="K14" s="577">
        <v>81.7</v>
      </c>
      <c r="L14" s="577">
        <v>96.1</v>
      </c>
      <c r="M14" s="577">
        <v>96.1</v>
      </c>
      <c r="N14" s="576">
        <v>85.6</v>
      </c>
      <c r="O14" s="576">
        <v>84.9</v>
      </c>
      <c r="P14" s="576">
        <v>75.2</v>
      </c>
      <c r="Q14" s="577">
        <v>67.1</v>
      </c>
    </row>
    <row r="15" spans="1:17" s="130" customFormat="1" ht="16.5" customHeight="1">
      <c r="A15" s="532" t="s">
        <v>82</v>
      </c>
      <c r="B15" s="579">
        <v>85.6</v>
      </c>
      <c r="C15" s="580">
        <v>85</v>
      </c>
      <c r="D15" s="580">
        <v>87</v>
      </c>
      <c r="E15" s="580">
        <v>74.7</v>
      </c>
      <c r="F15" s="580">
        <v>90.8</v>
      </c>
      <c r="G15" s="580">
        <v>85.8</v>
      </c>
      <c r="H15" s="580">
        <v>92.1</v>
      </c>
      <c r="I15" s="580">
        <v>67.2</v>
      </c>
      <c r="J15" s="577">
        <v>76.2</v>
      </c>
      <c r="K15" s="577">
        <v>81.5</v>
      </c>
      <c r="L15" s="577">
        <v>96.9</v>
      </c>
      <c r="M15" s="577">
        <v>104.2</v>
      </c>
      <c r="N15" s="580">
        <v>89</v>
      </c>
      <c r="O15" s="580">
        <v>85</v>
      </c>
      <c r="P15" s="580">
        <v>86.2</v>
      </c>
      <c r="Q15" s="577">
        <v>68.6</v>
      </c>
    </row>
    <row r="16" spans="1:17" s="130" customFormat="1" ht="16.5" customHeight="1">
      <c r="A16" s="532" t="s">
        <v>83</v>
      </c>
      <c r="B16" s="579">
        <v>86.7</v>
      </c>
      <c r="C16" s="580">
        <v>88.9</v>
      </c>
      <c r="D16" s="580">
        <v>90.8</v>
      </c>
      <c r="E16" s="580">
        <v>77</v>
      </c>
      <c r="F16" s="580">
        <v>112.2</v>
      </c>
      <c r="G16" s="580">
        <v>86.7</v>
      </c>
      <c r="H16" s="580">
        <v>86.1</v>
      </c>
      <c r="I16" s="580">
        <v>65.5</v>
      </c>
      <c r="J16" s="577">
        <v>82.6</v>
      </c>
      <c r="K16" s="577">
        <v>72.4</v>
      </c>
      <c r="L16" s="577">
        <v>99.9</v>
      </c>
      <c r="M16" s="577">
        <v>103.9</v>
      </c>
      <c r="N16" s="580">
        <v>87.9</v>
      </c>
      <c r="O16" s="580">
        <v>87.5</v>
      </c>
      <c r="P16" s="580">
        <v>81.3</v>
      </c>
      <c r="Q16" s="577">
        <v>68.5</v>
      </c>
    </row>
    <row r="17" spans="1:17" s="130" customFormat="1" ht="16.5" customHeight="1">
      <c r="A17" s="532" t="s">
        <v>84</v>
      </c>
      <c r="B17" s="578">
        <v>84.9</v>
      </c>
      <c r="C17" s="576">
        <v>85.8</v>
      </c>
      <c r="D17" s="576">
        <v>86.4</v>
      </c>
      <c r="E17" s="576">
        <v>76.5</v>
      </c>
      <c r="F17" s="576">
        <v>73.4</v>
      </c>
      <c r="G17" s="576">
        <v>87.7</v>
      </c>
      <c r="H17" s="576">
        <v>84.2</v>
      </c>
      <c r="I17" s="576">
        <v>66.9</v>
      </c>
      <c r="J17" s="577">
        <v>77.1</v>
      </c>
      <c r="K17" s="577">
        <v>70.5</v>
      </c>
      <c r="L17" s="577">
        <v>108.3</v>
      </c>
      <c r="M17" s="577">
        <v>99.5</v>
      </c>
      <c r="N17" s="576">
        <v>84.1</v>
      </c>
      <c r="O17" s="576">
        <v>88</v>
      </c>
      <c r="P17" s="576">
        <v>78.8</v>
      </c>
      <c r="Q17" s="577">
        <v>70.3</v>
      </c>
    </row>
    <row r="18" spans="1:17" s="130" customFormat="1" ht="16.5" customHeight="1">
      <c r="A18" s="532" t="s">
        <v>85</v>
      </c>
      <c r="B18" s="578">
        <v>151.7</v>
      </c>
      <c r="C18" s="576">
        <v>169.6</v>
      </c>
      <c r="D18" s="576">
        <v>130.3</v>
      </c>
      <c r="E18" s="576">
        <v>164.7</v>
      </c>
      <c r="F18" s="576">
        <v>134.7</v>
      </c>
      <c r="G18" s="576">
        <v>122.6</v>
      </c>
      <c r="H18" s="576">
        <v>130.9</v>
      </c>
      <c r="I18" s="576">
        <v>217.9</v>
      </c>
      <c r="J18" s="577">
        <v>126.9</v>
      </c>
      <c r="K18" s="577">
        <v>174.3</v>
      </c>
      <c r="L18" s="577">
        <v>168.4</v>
      </c>
      <c r="M18" s="577">
        <v>149.4</v>
      </c>
      <c r="N18" s="576">
        <v>236</v>
      </c>
      <c r="O18" s="576">
        <v>147</v>
      </c>
      <c r="P18" s="576">
        <v>194.5</v>
      </c>
      <c r="Q18" s="577">
        <v>123.2</v>
      </c>
    </row>
    <row r="19" spans="1:17" s="130" customFormat="1" ht="16.5" customHeight="1">
      <c r="A19" s="532" t="s">
        <v>86</v>
      </c>
      <c r="B19" s="578">
        <v>113.5</v>
      </c>
      <c r="C19" s="576">
        <v>112.9</v>
      </c>
      <c r="D19" s="576">
        <v>138.3</v>
      </c>
      <c r="E19" s="576">
        <v>74.9</v>
      </c>
      <c r="F19" s="576">
        <v>74.5</v>
      </c>
      <c r="G19" s="576">
        <v>125.4</v>
      </c>
      <c r="H19" s="576">
        <v>102.5</v>
      </c>
      <c r="I19" s="576">
        <v>64.3</v>
      </c>
      <c r="J19" s="577">
        <v>114.8</v>
      </c>
      <c r="K19" s="577">
        <v>109.4</v>
      </c>
      <c r="L19" s="577">
        <v>116.7</v>
      </c>
      <c r="M19" s="577">
        <v>150.6</v>
      </c>
      <c r="N19" s="576">
        <v>83.3</v>
      </c>
      <c r="O19" s="576">
        <v>118.9</v>
      </c>
      <c r="P19" s="576">
        <v>81.6</v>
      </c>
      <c r="Q19" s="577">
        <v>70.3</v>
      </c>
    </row>
    <row r="20" spans="1:17" s="130" customFormat="1" ht="16.5" customHeight="1">
      <c r="A20" s="532" t="s">
        <v>87</v>
      </c>
      <c r="B20" s="578">
        <v>83.7</v>
      </c>
      <c r="C20" s="576">
        <v>81.4</v>
      </c>
      <c r="D20" s="576">
        <v>84.9</v>
      </c>
      <c r="E20" s="576">
        <v>77.8</v>
      </c>
      <c r="F20" s="576">
        <v>78.3</v>
      </c>
      <c r="G20" s="576">
        <v>88.1</v>
      </c>
      <c r="H20" s="576">
        <v>89.9</v>
      </c>
      <c r="I20" s="576">
        <v>61.7</v>
      </c>
      <c r="J20" s="577">
        <v>78.1</v>
      </c>
      <c r="K20" s="577">
        <v>76.8</v>
      </c>
      <c r="L20" s="577">
        <v>99.2</v>
      </c>
      <c r="M20" s="577">
        <v>100.7</v>
      </c>
      <c r="N20" s="576">
        <v>83.2</v>
      </c>
      <c r="O20" s="576">
        <v>84.3</v>
      </c>
      <c r="P20" s="576">
        <v>80.6</v>
      </c>
      <c r="Q20" s="577">
        <v>68.4</v>
      </c>
    </row>
    <row r="21" spans="1:17" s="130" customFormat="1" ht="16.5" customHeight="1">
      <c r="A21" s="532" t="s">
        <v>88</v>
      </c>
      <c r="B21" s="578">
        <v>84.9</v>
      </c>
      <c r="C21" s="576">
        <v>102.5</v>
      </c>
      <c r="D21" s="576">
        <v>86.5</v>
      </c>
      <c r="E21" s="576">
        <v>73.7</v>
      </c>
      <c r="F21" s="576">
        <v>86.2</v>
      </c>
      <c r="G21" s="576">
        <v>82.8</v>
      </c>
      <c r="H21" s="576">
        <v>88.2</v>
      </c>
      <c r="I21" s="576">
        <v>64.1</v>
      </c>
      <c r="J21" s="577">
        <v>76.4</v>
      </c>
      <c r="K21" s="577">
        <v>77.6</v>
      </c>
      <c r="L21" s="577">
        <v>96.4</v>
      </c>
      <c r="M21" s="577">
        <v>99.9</v>
      </c>
      <c r="N21" s="576">
        <v>83.4</v>
      </c>
      <c r="O21" s="576">
        <v>85.4</v>
      </c>
      <c r="P21" s="576">
        <v>81.4</v>
      </c>
      <c r="Q21" s="577">
        <v>70.1</v>
      </c>
    </row>
    <row r="22" spans="1:17" s="130" customFormat="1" ht="16.5" customHeight="1">
      <c r="A22" s="532" t="s">
        <v>300</v>
      </c>
      <c r="B22" s="578">
        <v>84.6</v>
      </c>
      <c r="C22" s="576">
        <v>88.5</v>
      </c>
      <c r="D22" s="576">
        <v>86.8</v>
      </c>
      <c r="E22" s="576">
        <v>75.7</v>
      </c>
      <c r="F22" s="576">
        <v>75</v>
      </c>
      <c r="G22" s="576">
        <v>87.3</v>
      </c>
      <c r="H22" s="576">
        <v>81.9</v>
      </c>
      <c r="I22" s="576">
        <v>66.6</v>
      </c>
      <c r="J22" s="577">
        <v>76.7</v>
      </c>
      <c r="K22" s="577">
        <v>79.1</v>
      </c>
      <c r="L22" s="577">
        <v>106.9</v>
      </c>
      <c r="M22" s="577">
        <v>100.6</v>
      </c>
      <c r="N22" s="576">
        <v>83.6</v>
      </c>
      <c r="O22" s="576">
        <v>86.5</v>
      </c>
      <c r="P22" s="576">
        <v>86.2</v>
      </c>
      <c r="Q22" s="577">
        <v>72</v>
      </c>
    </row>
    <row r="23" spans="1:17" s="130" customFormat="1" ht="16.5" customHeight="1">
      <c r="A23" s="532" t="s">
        <v>89</v>
      </c>
      <c r="B23" s="578">
        <v>86.9</v>
      </c>
      <c r="C23" s="576">
        <v>88.2</v>
      </c>
      <c r="D23" s="576">
        <v>95</v>
      </c>
      <c r="E23" s="576">
        <v>76.1</v>
      </c>
      <c r="F23" s="576">
        <v>78.8</v>
      </c>
      <c r="G23" s="576">
        <v>87.3</v>
      </c>
      <c r="H23" s="576">
        <v>82.3</v>
      </c>
      <c r="I23" s="576">
        <v>66.6</v>
      </c>
      <c r="J23" s="577">
        <v>87</v>
      </c>
      <c r="K23" s="577">
        <v>74.8</v>
      </c>
      <c r="L23" s="577">
        <v>136.9</v>
      </c>
      <c r="M23" s="577">
        <v>95.3</v>
      </c>
      <c r="N23" s="576">
        <v>83.4</v>
      </c>
      <c r="O23" s="576">
        <v>85.5</v>
      </c>
      <c r="P23" s="576">
        <v>79.9</v>
      </c>
      <c r="Q23" s="577">
        <v>71.5</v>
      </c>
    </row>
    <row r="24" spans="1:17" s="130" customFormat="1" ht="16.5" customHeight="1">
      <c r="A24" s="532" t="s">
        <v>90</v>
      </c>
      <c r="B24" s="578">
        <v>182.4</v>
      </c>
      <c r="C24" s="576">
        <v>197.9</v>
      </c>
      <c r="D24" s="576">
        <v>175.7</v>
      </c>
      <c r="E24" s="576">
        <v>190.1</v>
      </c>
      <c r="F24" s="576">
        <v>105.8</v>
      </c>
      <c r="G24" s="576">
        <v>164.2</v>
      </c>
      <c r="H24" s="576">
        <v>152.6</v>
      </c>
      <c r="I24" s="576">
        <v>192.2</v>
      </c>
      <c r="J24" s="577">
        <v>153.4</v>
      </c>
      <c r="K24" s="577">
        <v>184.3</v>
      </c>
      <c r="L24" s="577">
        <v>145.2</v>
      </c>
      <c r="M24" s="577">
        <v>197.9</v>
      </c>
      <c r="N24" s="576">
        <v>247.9</v>
      </c>
      <c r="O24" s="576">
        <v>195.5</v>
      </c>
      <c r="P24" s="576">
        <v>224.3</v>
      </c>
      <c r="Q24" s="577">
        <v>118.9</v>
      </c>
    </row>
    <row r="25" spans="1:17" s="130" customFormat="1" ht="7.5" customHeight="1" thickBot="1">
      <c r="A25" s="139"/>
      <c r="B25" s="127"/>
      <c r="C25" s="128"/>
      <c r="D25" s="127"/>
      <c r="E25" s="127"/>
      <c r="F25" s="127"/>
      <c r="G25" s="127"/>
      <c r="H25" s="127"/>
      <c r="I25" s="127"/>
      <c r="J25" s="127"/>
      <c r="K25" s="127"/>
      <c r="L25" s="127"/>
      <c r="M25" s="127"/>
      <c r="N25" s="127"/>
      <c r="O25" s="127"/>
      <c r="P25" s="127"/>
      <c r="Q25" s="433"/>
    </row>
    <row r="26" spans="1:17" s="141" customFormat="1" ht="16.5" customHeight="1">
      <c r="A26" s="140" t="s">
        <v>91</v>
      </c>
      <c r="C26" s="142"/>
      <c r="Q26" s="434"/>
    </row>
    <row r="27" ht="13.5">
      <c r="A27" s="147"/>
    </row>
  </sheetData>
  <sheetProtection/>
  <mergeCells count="18">
    <mergeCell ref="A1:Q1"/>
    <mergeCell ref="A4:A8"/>
    <mergeCell ref="B5:B8"/>
    <mergeCell ref="C5:C8"/>
    <mergeCell ref="D5:D8"/>
    <mergeCell ref="E5:E8"/>
    <mergeCell ref="F5:F8"/>
    <mergeCell ref="G5:G8"/>
    <mergeCell ref="H5:H8"/>
    <mergeCell ref="I5:I8"/>
    <mergeCell ref="P5:P8"/>
    <mergeCell ref="Q5:Q8"/>
    <mergeCell ref="J5:J8"/>
    <mergeCell ref="K5:K8"/>
    <mergeCell ref="L5:L8"/>
    <mergeCell ref="M5:M8"/>
    <mergeCell ref="N5:N8"/>
    <mergeCell ref="O5:O8"/>
  </mergeCells>
  <printOptions/>
  <pageMargins left="0.31496062992125984" right="0.31496062992125984" top="0.5118110236220472" bottom="0.5118110236220472" header="0.5118110236220472" footer="0.5118110236220472"/>
  <pageSetup horizontalDpi="300" verticalDpi="300" orientation="portrait" paperSize="9" scale="95" r:id="rId1"/>
  <ignoredErrors>
    <ignoredError sqref="A14:A24" numberStoredAsText="1"/>
  </ignoredErrors>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Q27"/>
  <sheetViews>
    <sheetView showGridLines="0" zoomScaleSheetLayoutView="90" zoomScalePageLayoutView="0" workbookViewId="0" topLeftCell="A1">
      <selection activeCell="A1" sqref="A1:Q1"/>
    </sheetView>
  </sheetViews>
  <sheetFormatPr defaultColWidth="8.28125" defaultRowHeight="15"/>
  <cols>
    <col min="1" max="1" width="9.00390625" style="124" customWidth="1"/>
    <col min="2" max="2" width="6.28125" style="123" customWidth="1"/>
    <col min="3" max="3" width="6.28125" style="125" customWidth="1"/>
    <col min="4" max="17" width="6.28125" style="123" customWidth="1"/>
    <col min="18" max="16384" width="8.28125" style="123" customWidth="1"/>
  </cols>
  <sheetData>
    <row r="1" spans="1:17" ht="24" customHeight="1">
      <c r="A1" s="727" t="s">
        <v>514</v>
      </c>
      <c r="B1" s="727"/>
      <c r="C1" s="727"/>
      <c r="D1" s="727"/>
      <c r="E1" s="727"/>
      <c r="F1" s="727"/>
      <c r="G1" s="727"/>
      <c r="H1" s="727"/>
      <c r="I1" s="727"/>
      <c r="J1" s="727"/>
      <c r="K1" s="727"/>
      <c r="L1" s="727"/>
      <c r="M1" s="727"/>
      <c r="N1" s="727"/>
      <c r="O1" s="727"/>
      <c r="P1" s="727"/>
      <c r="Q1" s="727"/>
    </row>
    <row r="3" spans="1:17" s="143" customFormat="1" ht="16.5" customHeight="1" thickBot="1">
      <c r="A3" s="126" t="s">
        <v>72</v>
      </c>
      <c r="B3" s="126"/>
      <c r="C3" s="435"/>
      <c r="D3" s="126"/>
      <c r="E3" s="126"/>
      <c r="F3" s="126"/>
      <c r="G3" s="126"/>
      <c r="H3" s="126"/>
      <c r="I3" s="126"/>
      <c r="J3" s="126"/>
      <c r="K3" s="126"/>
      <c r="L3" s="126"/>
      <c r="M3" s="126"/>
      <c r="N3" s="126"/>
      <c r="O3" s="126"/>
      <c r="P3" s="126"/>
      <c r="Q3" s="129" t="s">
        <v>463</v>
      </c>
    </row>
    <row r="4" spans="1:17" s="143" customFormat="1" ht="13.5">
      <c r="A4" s="733" t="s">
        <v>287</v>
      </c>
      <c r="B4" s="131" t="s">
        <v>73</v>
      </c>
      <c r="C4" s="132" t="s">
        <v>288</v>
      </c>
      <c r="D4" s="132" t="s">
        <v>6</v>
      </c>
      <c r="E4" s="132" t="s">
        <v>7</v>
      </c>
      <c r="F4" s="132" t="s">
        <v>70</v>
      </c>
      <c r="G4" s="132" t="s">
        <v>8</v>
      </c>
      <c r="H4" s="132" t="s">
        <v>74</v>
      </c>
      <c r="I4" s="132" t="s">
        <v>75</v>
      </c>
      <c r="J4" s="132" t="s">
        <v>76</v>
      </c>
      <c r="K4" s="132" t="s">
        <v>77</v>
      </c>
      <c r="L4" s="132" t="s">
        <v>10</v>
      </c>
      <c r="M4" s="132" t="s">
        <v>78</v>
      </c>
      <c r="N4" s="132" t="s">
        <v>79</v>
      </c>
      <c r="O4" s="132" t="s">
        <v>80</v>
      </c>
      <c r="P4" s="132" t="s">
        <v>289</v>
      </c>
      <c r="Q4" s="132" t="s">
        <v>290</v>
      </c>
    </row>
    <row r="5" spans="1:17" s="143" customFormat="1" ht="17.25" customHeight="1">
      <c r="A5" s="729"/>
      <c r="B5" s="731" t="s">
        <v>291</v>
      </c>
      <c r="C5" s="720" t="s">
        <v>13</v>
      </c>
      <c r="D5" s="725" t="s">
        <v>14</v>
      </c>
      <c r="E5" s="720" t="s">
        <v>81</v>
      </c>
      <c r="F5" s="720" t="s">
        <v>292</v>
      </c>
      <c r="G5" s="720" t="s">
        <v>457</v>
      </c>
      <c r="H5" s="720" t="s">
        <v>458</v>
      </c>
      <c r="I5" s="720" t="s">
        <v>459</v>
      </c>
      <c r="J5" s="720" t="s">
        <v>293</v>
      </c>
      <c r="K5" s="720" t="s">
        <v>294</v>
      </c>
      <c r="L5" s="720" t="s">
        <v>295</v>
      </c>
      <c r="M5" s="720" t="s">
        <v>296</v>
      </c>
      <c r="N5" s="720" t="s">
        <v>460</v>
      </c>
      <c r="O5" s="722" t="s">
        <v>461</v>
      </c>
      <c r="P5" s="720" t="s">
        <v>297</v>
      </c>
      <c r="Q5" s="722" t="s">
        <v>298</v>
      </c>
    </row>
    <row r="6" spans="1:17" s="143" customFormat="1" ht="17.25" customHeight="1">
      <c r="A6" s="729"/>
      <c r="B6" s="731"/>
      <c r="C6" s="720"/>
      <c r="D6" s="725"/>
      <c r="E6" s="720"/>
      <c r="F6" s="720"/>
      <c r="G6" s="725"/>
      <c r="H6" s="720"/>
      <c r="I6" s="720"/>
      <c r="J6" s="725"/>
      <c r="K6" s="720"/>
      <c r="L6" s="720"/>
      <c r="M6" s="720"/>
      <c r="N6" s="720"/>
      <c r="O6" s="723"/>
      <c r="P6" s="720"/>
      <c r="Q6" s="723"/>
    </row>
    <row r="7" spans="1:17" s="143" customFormat="1" ht="17.25" customHeight="1">
      <c r="A7" s="729"/>
      <c r="B7" s="731"/>
      <c r="C7" s="720"/>
      <c r="D7" s="725"/>
      <c r="E7" s="720"/>
      <c r="F7" s="720"/>
      <c r="G7" s="725"/>
      <c r="H7" s="720"/>
      <c r="I7" s="720"/>
      <c r="J7" s="725"/>
      <c r="K7" s="720"/>
      <c r="L7" s="720"/>
      <c r="M7" s="720"/>
      <c r="N7" s="720"/>
      <c r="O7" s="723"/>
      <c r="P7" s="720"/>
      <c r="Q7" s="723"/>
    </row>
    <row r="8" spans="1:17" s="143" customFormat="1" ht="21" customHeight="1">
      <c r="A8" s="730"/>
      <c r="B8" s="732"/>
      <c r="C8" s="721"/>
      <c r="D8" s="726"/>
      <c r="E8" s="721"/>
      <c r="F8" s="721"/>
      <c r="G8" s="726"/>
      <c r="H8" s="721"/>
      <c r="I8" s="721"/>
      <c r="J8" s="726"/>
      <c r="K8" s="721"/>
      <c r="L8" s="721"/>
      <c r="M8" s="721"/>
      <c r="N8" s="721"/>
      <c r="O8" s="724"/>
      <c r="P8" s="721"/>
      <c r="Q8" s="724"/>
    </row>
    <row r="9" spans="1:15" s="130" customFormat="1" ht="7.5" customHeight="1">
      <c r="A9" s="133"/>
      <c r="B9" s="144"/>
      <c r="C9" s="145"/>
      <c r="D9" s="134"/>
      <c r="E9" s="134"/>
      <c r="F9" s="134"/>
      <c r="G9" s="134"/>
      <c r="H9" s="134"/>
      <c r="I9" s="134"/>
      <c r="J9" s="134"/>
      <c r="K9" s="134"/>
      <c r="L9" s="134"/>
      <c r="M9" s="134"/>
      <c r="N9" s="134"/>
      <c r="O9" s="134"/>
    </row>
    <row r="10" spans="1:17" s="138" customFormat="1" ht="16.5" customHeight="1">
      <c r="A10" s="533">
        <v>26</v>
      </c>
      <c r="B10" s="581">
        <v>105.4</v>
      </c>
      <c r="C10" s="582">
        <v>89.5</v>
      </c>
      <c r="D10" s="582">
        <v>116.2</v>
      </c>
      <c r="E10" s="582">
        <v>104.9</v>
      </c>
      <c r="F10" s="582">
        <v>125.6</v>
      </c>
      <c r="G10" s="582">
        <v>102.5</v>
      </c>
      <c r="H10" s="582">
        <v>88.2</v>
      </c>
      <c r="I10" s="582">
        <v>106</v>
      </c>
      <c r="J10" s="567">
        <v>93.5</v>
      </c>
      <c r="K10" s="567">
        <v>96.7</v>
      </c>
      <c r="L10" s="567">
        <v>103.4</v>
      </c>
      <c r="M10" s="567">
        <v>83.7</v>
      </c>
      <c r="N10" s="567">
        <v>91.9</v>
      </c>
      <c r="O10" s="582">
        <v>114.8</v>
      </c>
      <c r="P10" s="583">
        <v>69.6</v>
      </c>
      <c r="Q10" s="567">
        <v>128</v>
      </c>
    </row>
    <row r="11" spans="1:17" s="138" customFormat="1" ht="16.5" customHeight="1">
      <c r="A11" s="530">
        <f>A10+1</f>
        <v>27</v>
      </c>
      <c r="B11" s="588">
        <v>101.2</v>
      </c>
      <c r="C11" s="589">
        <v>106.1</v>
      </c>
      <c r="D11" s="589">
        <v>103</v>
      </c>
      <c r="E11" s="589">
        <v>92.7</v>
      </c>
      <c r="F11" s="589">
        <v>89.2</v>
      </c>
      <c r="G11" s="589">
        <v>99.1</v>
      </c>
      <c r="H11" s="589">
        <v>97.3</v>
      </c>
      <c r="I11" s="589">
        <v>88.9</v>
      </c>
      <c r="J11" s="590">
        <v>91.6</v>
      </c>
      <c r="K11" s="590">
        <v>97</v>
      </c>
      <c r="L11" s="573">
        <v>113.9</v>
      </c>
      <c r="M11" s="590">
        <v>116.4</v>
      </c>
      <c r="N11" s="589">
        <v>111.1</v>
      </c>
      <c r="O11" s="589">
        <v>103</v>
      </c>
      <c r="P11" s="589">
        <v>102.1</v>
      </c>
      <c r="Q11" s="590">
        <v>78</v>
      </c>
    </row>
    <row r="12" spans="1:17" s="130" customFormat="1" ht="16.5" customHeight="1">
      <c r="A12" s="133"/>
      <c r="B12" s="584"/>
      <c r="C12" s="584"/>
      <c r="D12" s="584"/>
      <c r="E12" s="584"/>
      <c r="F12" s="584"/>
      <c r="G12" s="584"/>
      <c r="H12" s="584"/>
      <c r="I12" s="584"/>
      <c r="J12" s="585"/>
      <c r="K12" s="585"/>
      <c r="L12" s="585"/>
      <c r="M12" s="585"/>
      <c r="N12" s="586"/>
      <c r="O12" s="584"/>
      <c r="P12" s="123"/>
      <c r="Q12" s="587"/>
    </row>
    <row r="13" spans="1:17" s="130" customFormat="1" ht="16.5" customHeight="1">
      <c r="A13" s="531">
        <f>A11</f>
        <v>27</v>
      </c>
      <c r="B13" s="578">
        <v>85.4</v>
      </c>
      <c r="C13" s="576">
        <v>83.1</v>
      </c>
      <c r="D13" s="576">
        <v>88.2</v>
      </c>
      <c r="E13" s="576">
        <v>74.6</v>
      </c>
      <c r="F13" s="576">
        <v>85.4</v>
      </c>
      <c r="G13" s="576">
        <v>85.5</v>
      </c>
      <c r="H13" s="576">
        <v>89.9</v>
      </c>
      <c r="I13" s="576">
        <v>66.1</v>
      </c>
      <c r="J13" s="577">
        <v>74.4</v>
      </c>
      <c r="K13" s="577">
        <v>81.8</v>
      </c>
      <c r="L13" s="577">
        <v>96.4</v>
      </c>
      <c r="M13" s="577">
        <v>98.7</v>
      </c>
      <c r="N13" s="576">
        <v>85.3</v>
      </c>
      <c r="O13" s="576">
        <v>87.8</v>
      </c>
      <c r="P13" s="576">
        <v>75.7</v>
      </c>
      <c r="Q13" s="577">
        <v>67.6</v>
      </c>
    </row>
    <row r="14" spans="1:17" s="130" customFormat="1" ht="16.5" customHeight="1">
      <c r="A14" s="532" t="s">
        <v>299</v>
      </c>
      <c r="B14" s="578">
        <v>84.2</v>
      </c>
      <c r="C14" s="576">
        <v>89.4</v>
      </c>
      <c r="D14" s="576">
        <v>85.6</v>
      </c>
      <c r="E14" s="576">
        <v>76.3</v>
      </c>
      <c r="F14" s="576">
        <v>85.8</v>
      </c>
      <c r="G14" s="576">
        <v>86</v>
      </c>
      <c r="H14" s="576">
        <v>86.7</v>
      </c>
      <c r="I14" s="576">
        <v>67.1</v>
      </c>
      <c r="J14" s="577">
        <v>76</v>
      </c>
      <c r="K14" s="577">
        <v>81.7</v>
      </c>
      <c r="L14" s="577">
        <v>96.1</v>
      </c>
      <c r="M14" s="577">
        <v>96.1</v>
      </c>
      <c r="N14" s="576">
        <v>85.6</v>
      </c>
      <c r="O14" s="576">
        <v>84.9</v>
      </c>
      <c r="P14" s="576">
        <v>75.2</v>
      </c>
      <c r="Q14" s="577">
        <v>67.1</v>
      </c>
    </row>
    <row r="15" spans="1:17" s="130" customFormat="1" ht="16.5" customHeight="1">
      <c r="A15" s="532" t="s">
        <v>82</v>
      </c>
      <c r="B15" s="579">
        <v>85.6</v>
      </c>
      <c r="C15" s="580">
        <v>85</v>
      </c>
      <c r="D15" s="580">
        <v>87</v>
      </c>
      <c r="E15" s="580">
        <v>74.7</v>
      </c>
      <c r="F15" s="580">
        <v>90.8</v>
      </c>
      <c r="G15" s="580">
        <v>85.8</v>
      </c>
      <c r="H15" s="580">
        <v>92.1</v>
      </c>
      <c r="I15" s="580">
        <v>67.2</v>
      </c>
      <c r="J15" s="577">
        <v>76.2</v>
      </c>
      <c r="K15" s="577">
        <v>81.5</v>
      </c>
      <c r="L15" s="577">
        <v>96.9</v>
      </c>
      <c r="M15" s="577">
        <v>104.2</v>
      </c>
      <c r="N15" s="580">
        <v>89</v>
      </c>
      <c r="O15" s="580">
        <v>85</v>
      </c>
      <c r="P15" s="580">
        <v>86.2</v>
      </c>
      <c r="Q15" s="577">
        <v>68.6</v>
      </c>
    </row>
    <row r="16" spans="1:17" s="130" customFormat="1" ht="16.5" customHeight="1">
      <c r="A16" s="532" t="s">
        <v>83</v>
      </c>
      <c r="B16" s="579">
        <v>86.7</v>
      </c>
      <c r="C16" s="580">
        <v>88.9</v>
      </c>
      <c r="D16" s="580">
        <v>90.8</v>
      </c>
      <c r="E16" s="580">
        <v>77</v>
      </c>
      <c r="F16" s="580">
        <v>112.2</v>
      </c>
      <c r="G16" s="580">
        <v>86.7</v>
      </c>
      <c r="H16" s="580">
        <v>86.1</v>
      </c>
      <c r="I16" s="580">
        <v>65.5</v>
      </c>
      <c r="J16" s="577">
        <v>82.6</v>
      </c>
      <c r="K16" s="577">
        <v>72.4</v>
      </c>
      <c r="L16" s="577">
        <v>99.9</v>
      </c>
      <c r="M16" s="577">
        <v>103.9</v>
      </c>
      <c r="N16" s="580">
        <v>87.9</v>
      </c>
      <c r="O16" s="580">
        <v>87.5</v>
      </c>
      <c r="P16" s="580">
        <v>81.3</v>
      </c>
      <c r="Q16" s="577">
        <v>68.5</v>
      </c>
    </row>
    <row r="17" spans="1:17" s="130" customFormat="1" ht="16.5" customHeight="1">
      <c r="A17" s="532" t="s">
        <v>84</v>
      </c>
      <c r="B17" s="578">
        <v>84.9</v>
      </c>
      <c r="C17" s="576">
        <v>85.8</v>
      </c>
      <c r="D17" s="576">
        <v>86.4</v>
      </c>
      <c r="E17" s="576">
        <v>76.5</v>
      </c>
      <c r="F17" s="576">
        <v>73.4</v>
      </c>
      <c r="G17" s="576">
        <v>87.7</v>
      </c>
      <c r="H17" s="576">
        <v>84.2</v>
      </c>
      <c r="I17" s="576">
        <v>66.9</v>
      </c>
      <c r="J17" s="577">
        <v>77.1</v>
      </c>
      <c r="K17" s="577">
        <v>70.5</v>
      </c>
      <c r="L17" s="577">
        <v>108.3</v>
      </c>
      <c r="M17" s="577">
        <v>99.5</v>
      </c>
      <c r="N17" s="576">
        <v>84.1</v>
      </c>
      <c r="O17" s="576">
        <v>88</v>
      </c>
      <c r="P17" s="576">
        <v>78.8</v>
      </c>
      <c r="Q17" s="577">
        <v>70.3</v>
      </c>
    </row>
    <row r="18" spans="1:17" s="130" customFormat="1" ht="16.5" customHeight="1">
      <c r="A18" s="532" t="s">
        <v>85</v>
      </c>
      <c r="B18" s="578">
        <v>151.7</v>
      </c>
      <c r="C18" s="576">
        <v>169.6</v>
      </c>
      <c r="D18" s="576">
        <v>130.3</v>
      </c>
      <c r="E18" s="576">
        <v>164.7</v>
      </c>
      <c r="F18" s="576">
        <v>134.7</v>
      </c>
      <c r="G18" s="576">
        <v>122.6</v>
      </c>
      <c r="H18" s="576">
        <v>130.9</v>
      </c>
      <c r="I18" s="576">
        <v>217.9</v>
      </c>
      <c r="J18" s="577">
        <v>126.9</v>
      </c>
      <c r="K18" s="577">
        <v>174.3</v>
      </c>
      <c r="L18" s="577">
        <v>168.4</v>
      </c>
      <c r="M18" s="577">
        <v>149.4</v>
      </c>
      <c r="N18" s="576">
        <v>236</v>
      </c>
      <c r="O18" s="576">
        <v>147</v>
      </c>
      <c r="P18" s="576">
        <v>194.5</v>
      </c>
      <c r="Q18" s="577">
        <v>123.2</v>
      </c>
    </row>
    <row r="19" spans="1:17" s="130" customFormat="1" ht="16.5" customHeight="1">
      <c r="A19" s="532" t="s">
        <v>86</v>
      </c>
      <c r="B19" s="578">
        <v>113.5</v>
      </c>
      <c r="C19" s="576">
        <v>112.9</v>
      </c>
      <c r="D19" s="576">
        <v>138.3</v>
      </c>
      <c r="E19" s="576">
        <v>74.9</v>
      </c>
      <c r="F19" s="576">
        <v>74.5</v>
      </c>
      <c r="G19" s="576">
        <v>125.4</v>
      </c>
      <c r="H19" s="576">
        <v>102.5</v>
      </c>
      <c r="I19" s="576">
        <v>64.3</v>
      </c>
      <c r="J19" s="577">
        <v>114.8</v>
      </c>
      <c r="K19" s="577">
        <v>109.4</v>
      </c>
      <c r="L19" s="577">
        <v>116.7</v>
      </c>
      <c r="M19" s="577">
        <v>150.6</v>
      </c>
      <c r="N19" s="576">
        <v>83.3</v>
      </c>
      <c r="O19" s="576">
        <v>118.9</v>
      </c>
      <c r="P19" s="576">
        <v>81.6</v>
      </c>
      <c r="Q19" s="577">
        <v>70.3</v>
      </c>
    </row>
    <row r="20" spans="1:17" s="130" customFormat="1" ht="16.5" customHeight="1">
      <c r="A20" s="532" t="s">
        <v>87</v>
      </c>
      <c r="B20" s="578">
        <v>83.7</v>
      </c>
      <c r="C20" s="576">
        <v>81.4</v>
      </c>
      <c r="D20" s="576">
        <v>84.9</v>
      </c>
      <c r="E20" s="576">
        <v>77.8</v>
      </c>
      <c r="F20" s="576">
        <v>78.3</v>
      </c>
      <c r="G20" s="576">
        <v>88.1</v>
      </c>
      <c r="H20" s="576">
        <v>89.9</v>
      </c>
      <c r="I20" s="576">
        <v>61.7</v>
      </c>
      <c r="J20" s="577">
        <v>78.1</v>
      </c>
      <c r="K20" s="577">
        <v>76.8</v>
      </c>
      <c r="L20" s="577">
        <v>99.2</v>
      </c>
      <c r="M20" s="577">
        <v>100.7</v>
      </c>
      <c r="N20" s="576">
        <v>83.2</v>
      </c>
      <c r="O20" s="576">
        <v>84.3</v>
      </c>
      <c r="P20" s="576">
        <v>80.6</v>
      </c>
      <c r="Q20" s="577">
        <v>68.4</v>
      </c>
    </row>
    <row r="21" spans="1:17" s="130" customFormat="1" ht="16.5" customHeight="1">
      <c r="A21" s="532" t="s">
        <v>88</v>
      </c>
      <c r="B21" s="578">
        <v>84.9</v>
      </c>
      <c r="C21" s="576">
        <v>102.5</v>
      </c>
      <c r="D21" s="576">
        <v>86.5</v>
      </c>
      <c r="E21" s="576">
        <v>73.7</v>
      </c>
      <c r="F21" s="576">
        <v>86.2</v>
      </c>
      <c r="G21" s="576">
        <v>82.8</v>
      </c>
      <c r="H21" s="576">
        <v>88.2</v>
      </c>
      <c r="I21" s="576">
        <v>64.1</v>
      </c>
      <c r="J21" s="577">
        <v>76.4</v>
      </c>
      <c r="K21" s="577">
        <v>77.6</v>
      </c>
      <c r="L21" s="577">
        <v>96.4</v>
      </c>
      <c r="M21" s="577">
        <v>99.9</v>
      </c>
      <c r="N21" s="576">
        <v>83.4</v>
      </c>
      <c r="O21" s="576">
        <v>85.4</v>
      </c>
      <c r="P21" s="576">
        <v>81.4</v>
      </c>
      <c r="Q21" s="577">
        <v>70.1</v>
      </c>
    </row>
    <row r="22" spans="1:17" s="130" customFormat="1" ht="16.5" customHeight="1">
      <c r="A22" s="532" t="s">
        <v>300</v>
      </c>
      <c r="B22" s="578">
        <v>84.6</v>
      </c>
      <c r="C22" s="576">
        <v>88.5</v>
      </c>
      <c r="D22" s="576">
        <v>86.8</v>
      </c>
      <c r="E22" s="576">
        <v>75.7</v>
      </c>
      <c r="F22" s="576">
        <v>75</v>
      </c>
      <c r="G22" s="576">
        <v>87.3</v>
      </c>
      <c r="H22" s="576">
        <v>81.9</v>
      </c>
      <c r="I22" s="576">
        <v>66.6</v>
      </c>
      <c r="J22" s="577">
        <v>76.7</v>
      </c>
      <c r="K22" s="577">
        <v>79.1</v>
      </c>
      <c r="L22" s="577">
        <v>106.9</v>
      </c>
      <c r="M22" s="577">
        <v>100.6</v>
      </c>
      <c r="N22" s="576">
        <v>83.6</v>
      </c>
      <c r="O22" s="576">
        <v>86.5</v>
      </c>
      <c r="P22" s="576">
        <v>86.2</v>
      </c>
      <c r="Q22" s="577">
        <v>72</v>
      </c>
    </row>
    <row r="23" spans="1:17" s="130" customFormat="1" ht="16.5" customHeight="1">
      <c r="A23" s="532" t="s">
        <v>89</v>
      </c>
      <c r="B23" s="578">
        <v>86.9</v>
      </c>
      <c r="C23" s="576">
        <v>88.2</v>
      </c>
      <c r="D23" s="576">
        <v>95</v>
      </c>
      <c r="E23" s="576">
        <v>76.1</v>
      </c>
      <c r="F23" s="576">
        <v>78.8</v>
      </c>
      <c r="G23" s="576">
        <v>87.3</v>
      </c>
      <c r="H23" s="576">
        <v>82.3</v>
      </c>
      <c r="I23" s="576">
        <v>66.6</v>
      </c>
      <c r="J23" s="577">
        <v>87</v>
      </c>
      <c r="K23" s="577">
        <v>74.8</v>
      </c>
      <c r="L23" s="577">
        <v>136.9</v>
      </c>
      <c r="M23" s="577">
        <v>95.3</v>
      </c>
      <c r="N23" s="576">
        <v>83.4</v>
      </c>
      <c r="O23" s="576">
        <v>85.5</v>
      </c>
      <c r="P23" s="576">
        <v>79.9</v>
      </c>
      <c r="Q23" s="577">
        <v>71.5</v>
      </c>
    </row>
    <row r="24" spans="1:17" s="130" customFormat="1" ht="16.5" customHeight="1">
      <c r="A24" s="532" t="s">
        <v>90</v>
      </c>
      <c r="B24" s="578">
        <v>182.4</v>
      </c>
      <c r="C24" s="576">
        <v>197.9</v>
      </c>
      <c r="D24" s="576">
        <v>175.7</v>
      </c>
      <c r="E24" s="576">
        <v>190.1</v>
      </c>
      <c r="F24" s="576">
        <v>105.8</v>
      </c>
      <c r="G24" s="576">
        <v>164.2</v>
      </c>
      <c r="H24" s="576">
        <v>152.6</v>
      </c>
      <c r="I24" s="576">
        <v>192.2</v>
      </c>
      <c r="J24" s="577">
        <v>153.4</v>
      </c>
      <c r="K24" s="577">
        <v>184.3</v>
      </c>
      <c r="L24" s="577">
        <v>145.2</v>
      </c>
      <c r="M24" s="577">
        <v>197.9</v>
      </c>
      <c r="N24" s="576">
        <v>247.9</v>
      </c>
      <c r="O24" s="576">
        <v>195.5</v>
      </c>
      <c r="P24" s="576">
        <v>224.3</v>
      </c>
      <c r="Q24" s="577">
        <v>118.9</v>
      </c>
    </row>
    <row r="25" spans="1:17" s="130" customFormat="1" ht="7.5" customHeight="1" thickBot="1">
      <c r="A25" s="139"/>
      <c r="B25" s="146"/>
      <c r="C25" s="128"/>
      <c r="D25" s="127"/>
      <c r="E25" s="127"/>
      <c r="F25" s="127"/>
      <c r="G25" s="127"/>
      <c r="H25" s="127"/>
      <c r="I25" s="127"/>
      <c r="J25" s="127"/>
      <c r="K25" s="127"/>
      <c r="L25" s="127"/>
      <c r="M25" s="127"/>
      <c r="N25" s="127"/>
      <c r="O25" s="127"/>
      <c r="P25" s="127"/>
      <c r="Q25" s="127"/>
    </row>
    <row r="26" spans="1:3" s="130" customFormat="1" ht="16.5" customHeight="1">
      <c r="A26" s="147" t="s">
        <v>91</v>
      </c>
      <c r="C26" s="135"/>
    </row>
    <row r="27" ht="13.5">
      <c r="A27" s="147"/>
    </row>
  </sheetData>
  <sheetProtection/>
  <mergeCells count="18">
    <mergeCell ref="A1:Q1"/>
    <mergeCell ref="A4:A8"/>
    <mergeCell ref="B5:B8"/>
    <mergeCell ref="C5:C8"/>
    <mergeCell ref="D5:D8"/>
    <mergeCell ref="E5:E8"/>
    <mergeCell ref="F5:F8"/>
    <mergeCell ref="G5:G8"/>
    <mergeCell ref="H5:H8"/>
    <mergeCell ref="I5:I8"/>
    <mergeCell ref="P5:P8"/>
    <mergeCell ref="Q5:Q8"/>
    <mergeCell ref="J5:J8"/>
    <mergeCell ref="K5:K8"/>
    <mergeCell ref="L5:L8"/>
    <mergeCell ref="M5:M8"/>
    <mergeCell ref="N5:N8"/>
    <mergeCell ref="O5:O8"/>
  </mergeCells>
  <printOptions/>
  <pageMargins left="0.5118110236220472" right="0.5118110236220472" top="0.5118110236220472" bottom="0.5118110236220472" header="0.5118110236220472" footer="0.5118110236220472"/>
  <pageSetup fitToHeight="1" fitToWidth="1" horizontalDpi="300" verticalDpi="300" orientation="portrait" paperSize="9" scale="86" r:id="rId1"/>
  <ignoredErrors>
    <ignoredError sqref="A14:A24" numberStoredAsText="1"/>
  </ignoredErrors>
</worksheet>
</file>

<file path=xl/worksheets/sheet2.xml><?xml version="1.0" encoding="utf-8"?>
<worksheet xmlns="http://schemas.openxmlformats.org/spreadsheetml/2006/main" xmlns:r="http://schemas.openxmlformats.org/officeDocument/2006/relationships">
  <dimension ref="A1:U37"/>
  <sheetViews>
    <sheetView showGridLines="0" view="pageBreakPreview" zoomScale="75" zoomScaleNormal="85" zoomScaleSheetLayoutView="75" zoomScalePageLayoutView="0" workbookViewId="0" topLeftCell="A1">
      <pane xSplit="3" ySplit="1" topLeftCell="D2" activePane="bottomRight" state="frozen"/>
      <selection pane="topLeft" activeCell="A3" sqref="A3:L25"/>
      <selection pane="topRight" activeCell="A3" sqref="A3:L25"/>
      <selection pane="bottomLeft" activeCell="A3" sqref="A3:L25"/>
      <selection pane="bottomRight" activeCell="A1" sqref="A1:I1"/>
    </sheetView>
  </sheetViews>
  <sheetFormatPr defaultColWidth="11.421875" defaultRowHeight="15"/>
  <cols>
    <col min="1" max="1" width="4.28125" style="1" customWidth="1"/>
    <col min="2" max="2" width="30.7109375" style="1" customWidth="1"/>
    <col min="3" max="3" width="0.85546875" style="1" customWidth="1"/>
    <col min="4" max="9" width="9.421875" style="1" customWidth="1"/>
    <col min="10" max="10" width="4.140625" style="1" customWidth="1"/>
    <col min="11" max="11" width="9.140625" style="1" customWidth="1"/>
    <col min="12" max="20" width="9.28125" style="1" customWidth="1"/>
    <col min="21" max="16384" width="11.421875" style="1" customWidth="1"/>
  </cols>
  <sheetData>
    <row r="1" spans="1:11" ht="21" customHeight="1">
      <c r="A1" s="600" t="s">
        <v>405</v>
      </c>
      <c r="B1" s="600"/>
      <c r="C1" s="600"/>
      <c r="D1" s="600"/>
      <c r="E1" s="600"/>
      <c r="F1" s="600"/>
      <c r="G1" s="600"/>
      <c r="H1" s="600"/>
      <c r="I1" s="600"/>
      <c r="J1" s="177"/>
      <c r="K1" s="177"/>
    </row>
    <row r="3" spans="1:20" s="30" customFormat="1" ht="14.25" thickBot="1">
      <c r="A3" s="3" t="s">
        <v>535</v>
      </c>
      <c r="B3" s="3"/>
      <c r="C3" s="3"/>
      <c r="D3" s="27"/>
      <c r="E3" s="27"/>
      <c r="F3" s="27"/>
      <c r="G3" s="27"/>
      <c r="H3" s="27"/>
      <c r="I3" s="27"/>
      <c r="J3" s="28"/>
      <c r="K3" s="27"/>
      <c r="L3" s="27"/>
      <c r="M3" s="27"/>
      <c r="N3" s="27"/>
      <c r="O3" s="27"/>
      <c r="P3" s="27"/>
      <c r="Q3" s="27"/>
      <c r="R3" s="27"/>
      <c r="S3" s="27"/>
      <c r="T3" s="29" t="s">
        <v>315</v>
      </c>
    </row>
    <row r="4" spans="1:20" s="30" customFormat="1" ht="13.5">
      <c r="A4" s="607" t="s">
        <v>316</v>
      </c>
      <c r="B4" s="607"/>
      <c r="C4" s="178"/>
      <c r="D4" s="31"/>
      <c r="E4" s="31"/>
      <c r="F4" s="31"/>
      <c r="G4" s="31"/>
      <c r="H4" s="31"/>
      <c r="I4" s="32"/>
      <c r="J4" s="33"/>
      <c r="K4" s="34"/>
      <c r="L4" s="34"/>
      <c r="M4" s="31"/>
      <c r="N4" s="31"/>
      <c r="O4" s="31"/>
      <c r="P4" s="31"/>
      <c r="Q4" s="31"/>
      <c r="R4" s="31"/>
      <c r="S4" s="31"/>
      <c r="T4" s="32"/>
    </row>
    <row r="5" spans="1:20" ht="13.5">
      <c r="A5" s="608"/>
      <c r="B5" s="608"/>
      <c r="C5" s="179"/>
      <c r="D5" s="175" t="s">
        <v>36</v>
      </c>
      <c r="E5" s="175" t="s">
        <v>37</v>
      </c>
      <c r="F5" s="175" t="s">
        <v>38</v>
      </c>
      <c r="G5" s="175" t="s">
        <v>39</v>
      </c>
      <c r="H5" s="175" t="s">
        <v>40</v>
      </c>
      <c r="I5" s="10" t="s">
        <v>41</v>
      </c>
      <c r="J5" s="186"/>
      <c r="K5" s="179" t="s">
        <v>42</v>
      </c>
      <c r="L5" s="179" t="s">
        <v>317</v>
      </c>
      <c r="M5" s="175" t="s">
        <v>43</v>
      </c>
      <c r="N5" s="175" t="s">
        <v>44</v>
      </c>
      <c r="O5" s="175" t="s">
        <v>45</v>
      </c>
      <c r="P5" s="175" t="s">
        <v>46</v>
      </c>
      <c r="Q5" s="175" t="s">
        <v>47</v>
      </c>
      <c r="R5" s="175" t="s">
        <v>48</v>
      </c>
      <c r="S5" s="175" t="s">
        <v>49</v>
      </c>
      <c r="T5" s="10" t="s">
        <v>50</v>
      </c>
    </row>
    <row r="6" spans="1:20" s="30" customFormat="1" ht="13.5">
      <c r="A6" s="609"/>
      <c r="B6" s="609"/>
      <c r="C6" s="180"/>
      <c r="D6" s="35"/>
      <c r="E6" s="35"/>
      <c r="F6" s="35"/>
      <c r="G6" s="35"/>
      <c r="H6" s="35"/>
      <c r="I6" s="36"/>
      <c r="J6" s="33"/>
      <c r="K6" s="37"/>
      <c r="L6" s="37"/>
      <c r="M6" s="35"/>
      <c r="N6" s="35"/>
      <c r="O6" s="35"/>
      <c r="P6" s="35"/>
      <c r="Q6" s="35"/>
      <c r="R6" s="35"/>
      <c r="S6" s="35"/>
      <c r="T6" s="36"/>
    </row>
    <row r="7" spans="1:20" s="42" customFormat="1" ht="15" customHeight="1">
      <c r="A7" s="610" t="s">
        <v>51</v>
      </c>
      <c r="B7" s="610"/>
      <c r="C7" s="38"/>
      <c r="D7" s="39">
        <v>191429</v>
      </c>
      <c r="E7" s="40">
        <v>2113</v>
      </c>
      <c r="F7" s="40">
        <v>10014</v>
      </c>
      <c r="G7" s="40">
        <v>14742</v>
      </c>
      <c r="H7" s="40">
        <v>17429</v>
      </c>
      <c r="I7" s="40">
        <v>21177</v>
      </c>
      <c r="J7" s="41"/>
      <c r="K7" s="41">
        <v>26288</v>
      </c>
      <c r="L7" s="40">
        <v>21740</v>
      </c>
      <c r="M7" s="40">
        <v>19532</v>
      </c>
      <c r="N7" s="40">
        <v>18519</v>
      </c>
      <c r="O7" s="40">
        <v>16168</v>
      </c>
      <c r="P7" s="40">
        <v>13227</v>
      </c>
      <c r="Q7" s="40">
        <v>5684</v>
      </c>
      <c r="R7" s="40">
        <v>2788</v>
      </c>
      <c r="S7" s="40">
        <v>1390</v>
      </c>
      <c r="T7" s="40">
        <v>618</v>
      </c>
    </row>
    <row r="8" spans="1:20" s="42" customFormat="1" ht="6" customHeight="1">
      <c r="A8" s="183"/>
      <c r="B8" s="183"/>
      <c r="C8" s="38"/>
      <c r="D8" s="39"/>
      <c r="E8" s="43"/>
      <c r="F8" s="43"/>
      <c r="G8" s="43"/>
      <c r="H8" s="43"/>
      <c r="I8" s="43"/>
      <c r="J8" s="43"/>
      <c r="K8" s="183"/>
      <c r="L8" s="43"/>
      <c r="M8" s="43"/>
      <c r="N8" s="43"/>
      <c r="O8" s="43"/>
      <c r="P8" s="43"/>
      <c r="Q8" s="43"/>
      <c r="R8" s="43"/>
      <c r="S8" s="43"/>
      <c r="T8" s="43"/>
    </row>
    <row r="9" spans="1:20" s="42" customFormat="1" ht="15" customHeight="1">
      <c r="A9" s="183" t="s">
        <v>52</v>
      </c>
      <c r="B9" s="183"/>
      <c r="C9" s="38"/>
      <c r="D9" s="39">
        <v>5085</v>
      </c>
      <c r="E9" s="41">
        <v>9</v>
      </c>
      <c r="F9" s="41">
        <v>60</v>
      </c>
      <c r="G9" s="41">
        <v>92</v>
      </c>
      <c r="H9" s="41">
        <v>137</v>
      </c>
      <c r="I9" s="41">
        <v>199</v>
      </c>
      <c r="J9" s="41"/>
      <c r="K9" s="41">
        <v>259</v>
      </c>
      <c r="L9" s="41">
        <v>199</v>
      </c>
      <c r="M9" s="41">
        <v>234</v>
      </c>
      <c r="N9" s="41">
        <v>330</v>
      </c>
      <c r="O9" s="41">
        <v>572</v>
      </c>
      <c r="P9" s="41">
        <v>1014</v>
      </c>
      <c r="Q9" s="41">
        <v>744</v>
      </c>
      <c r="R9" s="41">
        <v>609</v>
      </c>
      <c r="S9" s="41">
        <v>447</v>
      </c>
      <c r="T9" s="41">
        <v>180</v>
      </c>
    </row>
    <row r="10" spans="1:20" ht="15" customHeight="1">
      <c r="A10" s="186" t="s">
        <v>53</v>
      </c>
      <c r="B10" s="187" t="s">
        <v>406</v>
      </c>
      <c r="C10" s="44"/>
      <c r="D10" s="45">
        <v>4638</v>
      </c>
      <c r="E10" s="46">
        <v>9</v>
      </c>
      <c r="F10" s="46">
        <v>57</v>
      </c>
      <c r="G10" s="46">
        <v>76</v>
      </c>
      <c r="H10" s="46">
        <v>122</v>
      </c>
      <c r="I10" s="46">
        <v>170</v>
      </c>
      <c r="J10" s="46"/>
      <c r="K10" s="47">
        <v>232</v>
      </c>
      <c r="L10" s="46">
        <v>161</v>
      </c>
      <c r="M10" s="46">
        <v>189</v>
      </c>
      <c r="N10" s="46">
        <v>283</v>
      </c>
      <c r="O10" s="46">
        <v>532</v>
      </c>
      <c r="P10" s="46">
        <v>945</v>
      </c>
      <c r="Q10" s="46">
        <v>692</v>
      </c>
      <c r="R10" s="46">
        <v>564</v>
      </c>
      <c r="S10" s="46">
        <v>432</v>
      </c>
      <c r="T10" s="46">
        <v>174</v>
      </c>
    </row>
    <row r="11" spans="1:20" ht="15" customHeight="1">
      <c r="A11" s="186"/>
      <c r="B11" s="187" t="s">
        <v>318</v>
      </c>
      <c r="C11" s="44"/>
      <c r="D11" s="48">
        <v>4549</v>
      </c>
      <c r="E11" s="46">
        <v>9</v>
      </c>
      <c r="F11" s="46">
        <v>55</v>
      </c>
      <c r="G11" s="48">
        <v>72</v>
      </c>
      <c r="H11" s="46">
        <v>116</v>
      </c>
      <c r="I11" s="49">
        <v>161</v>
      </c>
      <c r="J11" s="49"/>
      <c r="K11" s="47">
        <v>219</v>
      </c>
      <c r="L11" s="46">
        <v>148</v>
      </c>
      <c r="M11" s="46">
        <v>178</v>
      </c>
      <c r="N11" s="46">
        <v>275</v>
      </c>
      <c r="O11" s="46">
        <v>526</v>
      </c>
      <c r="P11" s="46">
        <v>934</v>
      </c>
      <c r="Q11" s="46">
        <v>690</v>
      </c>
      <c r="R11" s="49">
        <v>563</v>
      </c>
      <c r="S11" s="49">
        <v>430</v>
      </c>
      <c r="T11" s="49">
        <v>173</v>
      </c>
    </row>
    <row r="12" spans="1:20" ht="15" customHeight="1">
      <c r="A12" s="186" t="s">
        <v>54</v>
      </c>
      <c r="B12" s="187" t="s">
        <v>319</v>
      </c>
      <c r="C12" s="44"/>
      <c r="D12" s="45">
        <v>447</v>
      </c>
      <c r="E12" s="46" t="s">
        <v>2</v>
      </c>
      <c r="F12" s="46">
        <v>3</v>
      </c>
      <c r="G12" s="46">
        <v>16</v>
      </c>
      <c r="H12" s="46">
        <v>15</v>
      </c>
      <c r="I12" s="46">
        <v>29</v>
      </c>
      <c r="J12" s="46"/>
      <c r="K12" s="47">
        <v>27</v>
      </c>
      <c r="L12" s="46">
        <v>38</v>
      </c>
      <c r="M12" s="46">
        <v>45</v>
      </c>
      <c r="N12" s="46">
        <v>47</v>
      </c>
      <c r="O12" s="46">
        <v>40</v>
      </c>
      <c r="P12" s="46">
        <v>69</v>
      </c>
      <c r="Q12" s="46">
        <v>52</v>
      </c>
      <c r="R12" s="46">
        <v>45</v>
      </c>
      <c r="S12" s="46">
        <v>15</v>
      </c>
      <c r="T12" s="49">
        <v>6</v>
      </c>
    </row>
    <row r="13" spans="1:20" ht="6" customHeight="1">
      <c r="A13" s="186"/>
      <c r="B13" s="50"/>
      <c r="C13" s="44"/>
      <c r="D13" s="45"/>
      <c r="E13" s="49"/>
      <c r="F13" s="49"/>
      <c r="G13" s="49"/>
      <c r="H13" s="49"/>
      <c r="I13" s="49"/>
      <c r="J13" s="49"/>
      <c r="K13" s="51"/>
      <c r="L13" s="49"/>
      <c r="M13" s="49"/>
      <c r="N13" s="49"/>
      <c r="O13" s="49"/>
      <c r="P13" s="49"/>
      <c r="Q13" s="49"/>
      <c r="R13" s="49"/>
      <c r="S13" s="49"/>
      <c r="T13" s="49"/>
    </row>
    <row r="14" spans="1:20" s="42" customFormat="1" ht="15" customHeight="1">
      <c r="A14" s="183" t="s">
        <v>56</v>
      </c>
      <c r="B14" s="183"/>
      <c r="C14" s="38"/>
      <c r="D14" s="39">
        <v>37586</v>
      </c>
      <c r="E14" s="41">
        <v>430</v>
      </c>
      <c r="F14" s="41">
        <v>1838</v>
      </c>
      <c r="G14" s="41">
        <v>2810</v>
      </c>
      <c r="H14" s="41">
        <v>3464</v>
      </c>
      <c r="I14" s="41">
        <v>4507</v>
      </c>
      <c r="J14" s="41"/>
      <c r="K14" s="41">
        <v>5636</v>
      </c>
      <c r="L14" s="41">
        <v>4302</v>
      </c>
      <c r="M14" s="41">
        <v>3610</v>
      </c>
      <c r="N14" s="41">
        <v>3430</v>
      </c>
      <c r="O14" s="41">
        <v>3406</v>
      </c>
      <c r="P14" s="41">
        <v>2595</v>
      </c>
      <c r="Q14" s="41">
        <v>982</v>
      </c>
      <c r="R14" s="41">
        <v>395</v>
      </c>
      <c r="S14" s="41">
        <v>131</v>
      </c>
      <c r="T14" s="41">
        <v>50</v>
      </c>
    </row>
    <row r="15" spans="1:20" ht="15" customHeight="1">
      <c r="A15" s="186" t="s">
        <v>55</v>
      </c>
      <c r="B15" s="187" t="s">
        <v>407</v>
      </c>
      <c r="C15" s="44"/>
      <c r="D15" s="45">
        <v>106</v>
      </c>
      <c r="E15" s="51" t="s">
        <v>2</v>
      </c>
      <c r="F15" s="51">
        <v>2</v>
      </c>
      <c r="G15" s="52">
        <v>3</v>
      </c>
      <c r="H15" s="52">
        <v>3</v>
      </c>
      <c r="I15" s="52">
        <v>6</v>
      </c>
      <c r="J15" s="52"/>
      <c r="K15" s="47">
        <v>14</v>
      </c>
      <c r="L15" s="46">
        <v>13</v>
      </c>
      <c r="M15" s="46">
        <v>15</v>
      </c>
      <c r="N15" s="46">
        <v>11</v>
      </c>
      <c r="O15" s="46">
        <v>11</v>
      </c>
      <c r="P15" s="46">
        <v>12</v>
      </c>
      <c r="Q15" s="46">
        <v>9</v>
      </c>
      <c r="R15" s="46">
        <v>3</v>
      </c>
      <c r="S15" s="46">
        <v>1</v>
      </c>
      <c r="T15" s="46">
        <v>3</v>
      </c>
    </row>
    <row r="16" spans="1:20" ht="15" customHeight="1">
      <c r="A16" s="186" t="s">
        <v>57</v>
      </c>
      <c r="B16" s="187" t="s">
        <v>320</v>
      </c>
      <c r="C16" s="44"/>
      <c r="D16" s="45">
        <v>15264</v>
      </c>
      <c r="E16" s="46">
        <v>191</v>
      </c>
      <c r="F16" s="46">
        <v>617</v>
      </c>
      <c r="G16" s="46">
        <v>897</v>
      </c>
      <c r="H16" s="46">
        <v>1196</v>
      </c>
      <c r="I16" s="46">
        <v>1781</v>
      </c>
      <c r="J16" s="46"/>
      <c r="K16" s="47">
        <v>2388</v>
      </c>
      <c r="L16" s="46">
        <v>1716</v>
      </c>
      <c r="M16" s="46">
        <v>1403</v>
      </c>
      <c r="N16" s="46">
        <v>1471</v>
      </c>
      <c r="O16" s="46">
        <v>1645</v>
      </c>
      <c r="P16" s="46">
        <v>1297</v>
      </c>
      <c r="Q16" s="46">
        <v>441</v>
      </c>
      <c r="R16" s="46">
        <v>154</v>
      </c>
      <c r="S16" s="46">
        <v>54</v>
      </c>
      <c r="T16" s="46">
        <v>13</v>
      </c>
    </row>
    <row r="17" spans="1:20" ht="15" customHeight="1">
      <c r="A17" s="186" t="s">
        <v>58</v>
      </c>
      <c r="B17" s="187" t="s">
        <v>321</v>
      </c>
      <c r="C17" s="44"/>
      <c r="D17" s="45">
        <v>22216</v>
      </c>
      <c r="E17" s="46">
        <v>239</v>
      </c>
      <c r="F17" s="46">
        <v>1219</v>
      </c>
      <c r="G17" s="46">
        <v>1910</v>
      </c>
      <c r="H17" s="46">
        <v>2265</v>
      </c>
      <c r="I17" s="46">
        <v>2720</v>
      </c>
      <c r="J17" s="46"/>
      <c r="K17" s="47">
        <v>3234</v>
      </c>
      <c r="L17" s="46">
        <v>2573</v>
      </c>
      <c r="M17" s="46">
        <v>2192</v>
      </c>
      <c r="N17" s="46">
        <v>1948</v>
      </c>
      <c r="O17" s="46">
        <v>1750</v>
      </c>
      <c r="P17" s="46">
        <v>1286</v>
      </c>
      <c r="Q17" s="46">
        <v>532</v>
      </c>
      <c r="R17" s="46">
        <v>238</v>
      </c>
      <c r="S17" s="46">
        <v>76</v>
      </c>
      <c r="T17" s="46">
        <v>34</v>
      </c>
    </row>
    <row r="18" spans="1:20" ht="6" customHeight="1">
      <c r="A18" s="186"/>
      <c r="B18" s="50"/>
      <c r="C18" s="44"/>
      <c r="D18" s="45"/>
      <c r="E18" s="49"/>
      <c r="F18" s="49"/>
      <c r="G18" s="49"/>
      <c r="H18" s="49"/>
      <c r="I18" s="49"/>
      <c r="J18" s="49"/>
      <c r="K18" s="51"/>
      <c r="L18" s="49"/>
      <c r="M18" s="49"/>
      <c r="N18" s="49"/>
      <c r="O18" s="49"/>
      <c r="P18" s="49"/>
      <c r="Q18" s="49"/>
      <c r="R18" s="49"/>
      <c r="S18" s="49"/>
      <c r="T18" s="49"/>
    </row>
    <row r="19" spans="1:21" s="42" customFormat="1" ht="15" customHeight="1">
      <c r="A19" s="183" t="s">
        <v>60</v>
      </c>
      <c r="B19" s="183"/>
      <c r="C19" s="38"/>
      <c r="D19" s="39">
        <v>141640</v>
      </c>
      <c r="E19" s="41">
        <v>1520</v>
      </c>
      <c r="F19" s="41">
        <v>7595</v>
      </c>
      <c r="G19" s="41">
        <v>11289</v>
      </c>
      <c r="H19" s="41">
        <v>13207</v>
      </c>
      <c r="I19" s="41">
        <v>15749</v>
      </c>
      <c r="J19" s="41"/>
      <c r="K19" s="41">
        <v>19545</v>
      </c>
      <c r="L19" s="41">
        <v>16565</v>
      </c>
      <c r="M19" s="41">
        <v>15159</v>
      </c>
      <c r="N19" s="41">
        <v>14307</v>
      </c>
      <c r="O19" s="41">
        <v>11678</v>
      </c>
      <c r="P19" s="41">
        <v>9001</v>
      </c>
      <c r="Q19" s="41">
        <v>3582</v>
      </c>
      <c r="R19" s="41">
        <v>1499</v>
      </c>
      <c r="S19" s="41">
        <v>645</v>
      </c>
      <c r="T19" s="41">
        <v>299</v>
      </c>
      <c r="U19" s="53"/>
    </row>
    <row r="20" spans="1:20" ht="15" customHeight="1">
      <c r="A20" s="186" t="s">
        <v>59</v>
      </c>
      <c r="B20" s="187" t="s">
        <v>322</v>
      </c>
      <c r="C20" s="44"/>
      <c r="D20" s="45">
        <v>1882</v>
      </c>
      <c r="E20" s="46">
        <v>5</v>
      </c>
      <c r="F20" s="46">
        <v>65</v>
      </c>
      <c r="G20" s="46">
        <v>186</v>
      </c>
      <c r="H20" s="46">
        <v>196</v>
      </c>
      <c r="I20" s="46">
        <v>215</v>
      </c>
      <c r="J20" s="46"/>
      <c r="K20" s="47">
        <v>311</v>
      </c>
      <c r="L20" s="46">
        <v>271</v>
      </c>
      <c r="M20" s="46">
        <v>293</v>
      </c>
      <c r="N20" s="46">
        <v>205</v>
      </c>
      <c r="O20" s="46">
        <v>106</v>
      </c>
      <c r="P20" s="46">
        <v>18</v>
      </c>
      <c r="Q20" s="46">
        <v>7</v>
      </c>
      <c r="R20" s="46">
        <v>1</v>
      </c>
      <c r="S20" s="46">
        <v>1</v>
      </c>
      <c r="T20" s="46">
        <v>2</v>
      </c>
    </row>
    <row r="21" spans="1:20" ht="15" customHeight="1">
      <c r="A21" s="186" t="s">
        <v>61</v>
      </c>
      <c r="B21" s="187" t="s">
        <v>323</v>
      </c>
      <c r="C21" s="44"/>
      <c r="D21" s="45">
        <v>4423</v>
      </c>
      <c r="E21" s="46">
        <v>7</v>
      </c>
      <c r="F21" s="46">
        <v>185</v>
      </c>
      <c r="G21" s="46">
        <v>388</v>
      </c>
      <c r="H21" s="46">
        <v>524</v>
      </c>
      <c r="I21" s="46">
        <v>692</v>
      </c>
      <c r="J21" s="46"/>
      <c r="K21" s="47">
        <v>820</v>
      </c>
      <c r="L21" s="46">
        <v>685</v>
      </c>
      <c r="M21" s="46">
        <v>515</v>
      </c>
      <c r="N21" s="46">
        <v>314</v>
      </c>
      <c r="O21" s="46">
        <v>203</v>
      </c>
      <c r="P21" s="46">
        <v>58</v>
      </c>
      <c r="Q21" s="46">
        <v>23</v>
      </c>
      <c r="R21" s="46">
        <v>1</v>
      </c>
      <c r="S21" s="46">
        <v>7</v>
      </c>
      <c r="T21" s="46">
        <v>1</v>
      </c>
    </row>
    <row r="22" spans="1:20" ht="15" customHeight="1">
      <c r="A22" s="186" t="s">
        <v>62</v>
      </c>
      <c r="B22" s="187" t="s">
        <v>408</v>
      </c>
      <c r="C22" s="44"/>
      <c r="D22" s="45">
        <v>9326</v>
      </c>
      <c r="E22" s="46">
        <v>51</v>
      </c>
      <c r="F22" s="46">
        <v>296</v>
      </c>
      <c r="G22" s="46">
        <v>480</v>
      </c>
      <c r="H22" s="46">
        <v>718</v>
      </c>
      <c r="I22" s="46">
        <v>1028</v>
      </c>
      <c r="J22" s="46"/>
      <c r="K22" s="47">
        <v>1350</v>
      </c>
      <c r="L22" s="46">
        <v>1199</v>
      </c>
      <c r="M22" s="46">
        <v>1057</v>
      </c>
      <c r="N22" s="46">
        <v>1127</v>
      </c>
      <c r="O22" s="46">
        <v>975</v>
      </c>
      <c r="P22" s="46">
        <v>713</v>
      </c>
      <c r="Q22" s="46">
        <v>226</v>
      </c>
      <c r="R22" s="46">
        <v>77</v>
      </c>
      <c r="S22" s="46">
        <v>15</v>
      </c>
      <c r="T22" s="46">
        <v>14</v>
      </c>
    </row>
    <row r="23" spans="1:20" ht="15" customHeight="1">
      <c r="A23" s="186" t="s">
        <v>63</v>
      </c>
      <c r="B23" s="187" t="s">
        <v>409</v>
      </c>
      <c r="C23" s="44"/>
      <c r="D23" s="45">
        <v>35090</v>
      </c>
      <c r="E23" s="46">
        <v>403</v>
      </c>
      <c r="F23" s="46">
        <v>1893</v>
      </c>
      <c r="G23" s="46">
        <v>2782</v>
      </c>
      <c r="H23" s="46">
        <v>3283</v>
      </c>
      <c r="I23" s="46">
        <v>3916</v>
      </c>
      <c r="J23" s="46"/>
      <c r="K23" s="47">
        <v>4895</v>
      </c>
      <c r="L23" s="46">
        <v>4161</v>
      </c>
      <c r="M23" s="46">
        <v>3532</v>
      </c>
      <c r="N23" s="46">
        <v>3465</v>
      </c>
      <c r="O23" s="46">
        <v>2897</v>
      </c>
      <c r="P23" s="46">
        <v>2199</v>
      </c>
      <c r="Q23" s="46">
        <v>901</v>
      </c>
      <c r="R23" s="46">
        <v>449</v>
      </c>
      <c r="S23" s="46">
        <v>215</v>
      </c>
      <c r="T23" s="46">
        <v>99</v>
      </c>
    </row>
    <row r="24" spans="1:20" ht="15" customHeight="1">
      <c r="A24" s="186" t="s">
        <v>64</v>
      </c>
      <c r="B24" s="187" t="s">
        <v>410</v>
      </c>
      <c r="C24" s="44"/>
      <c r="D24" s="45">
        <v>6358</v>
      </c>
      <c r="E24" s="46">
        <v>8</v>
      </c>
      <c r="F24" s="46">
        <v>368</v>
      </c>
      <c r="G24" s="46">
        <v>632</v>
      </c>
      <c r="H24" s="46">
        <v>565</v>
      </c>
      <c r="I24" s="46">
        <v>601</v>
      </c>
      <c r="J24" s="46"/>
      <c r="K24" s="47">
        <v>977</v>
      </c>
      <c r="L24" s="46">
        <v>909</v>
      </c>
      <c r="M24" s="46">
        <v>850</v>
      </c>
      <c r="N24" s="46">
        <v>701</v>
      </c>
      <c r="O24" s="46">
        <v>445</v>
      </c>
      <c r="P24" s="46">
        <v>198</v>
      </c>
      <c r="Q24" s="46">
        <v>70</v>
      </c>
      <c r="R24" s="46">
        <v>25</v>
      </c>
      <c r="S24" s="46">
        <v>6</v>
      </c>
      <c r="T24" s="46">
        <v>3</v>
      </c>
    </row>
    <row r="25" spans="1:20" ht="15" customHeight="1">
      <c r="A25" s="186" t="s">
        <v>9</v>
      </c>
      <c r="B25" s="187" t="s">
        <v>411</v>
      </c>
      <c r="C25" s="44"/>
      <c r="D25" s="45">
        <v>4312</v>
      </c>
      <c r="E25" s="46">
        <v>18</v>
      </c>
      <c r="F25" s="46">
        <v>136</v>
      </c>
      <c r="G25" s="46">
        <v>222</v>
      </c>
      <c r="H25" s="46">
        <v>315</v>
      </c>
      <c r="I25" s="46">
        <v>375</v>
      </c>
      <c r="J25" s="46"/>
      <c r="K25" s="47">
        <v>440</v>
      </c>
      <c r="L25" s="46">
        <v>389</v>
      </c>
      <c r="M25" s="46">
        <v>402</v>
      </c>
      <c r="N25" s="46">
        <v>364</v>
      </c>
      <c r="O25" s="46">
        <v>571</v>
      </c>
      <c r="P25" s="46">
        <v>546</v>
      </c>
      <c r="Q25" s="46">
        <v>250</v>
      </c>
      <c r="R25" s="46">
        <v>134</v>
      </c>
      <c r="S25" s="46">
        <v>92</v>
      </c>
      <c r="T25" s="46">
        <v>58</v>
      </c>
    </row>
    <row r="26" spans="1:20" ht="15" customHeight="1">
      <c r="A26" s="186" t="s">
        <v>20</v>
      </c>
      <c r="B26" s="187" t="s">
        <v>412</v>
      </c>
      <c r="C26" s="44"/>
      <c r="D26" s="45">
        <v>6070</v>
      </c>
      <c r="E26" s="46">
        <v>14</v>
      </c>
      <c r="F26" s="46">
        <v>155</v>
      </c>
      <c r="G26" s="46">
        <v>350</v>
      </c>
      <c r="H26" s="46">
        <v>476</v>
      </c>
      <c r="I26" s="46">
        <v>669</v>
      </c>
      <c r="J26" s="46"/>
      <c r="K26" s="47">
        <v>884</v>
      </c>
      <c r="L26" s="46">
        <v>721</v>
      </c>
      <c r="M26" s="46">
        <v>671</v>
      </c>
      <c r="N26" s="46">
        <v>638</v>
      </c>
      <c r="O26" s="46">
        <v>620</v>
      </c>
      <c r="P26" s="46">
        <v>539</v>
      </c>
      <c r="Q26" s="46">
        <v>180</v>
      </c>
      <c r="R26" s="46">
        <v>72</v>
      </c>
      <c r="S26" s="46">
        <v>49</v>
      </c>
      <c r="T26" s="46">
        <v>32</v>
      </c>
    </row>
    <row r="27" spans="1:20" ht="15" customHeight="1">
      <c r="A27" s="186" t="s">
        <v>21</v>
      </c>
      <c r="B27" s="187" t="s">
        <v>413</v>
      </c>
      <c r="C27" s="44"/>
      <c r="D27" s="45">
        <v>10686</v>
      </c>
      <c r="E27" s="46">
        <v>650</v>
      </c>
      <c r="F27" s="46">
        <v>1137</v>
      </c>
      <c r="G27" s="46">
        <v>680</v>
      </c>
      <c r="H27" s="46">
        <v>848</v>
      </c>
      <c r="I27" s="46">
        <v>1060</v>
      </c>
      <c r="J27" s="46"/>
      <c r="K27" s="47">
        <v>1302</v>
      </c>
      <c r="L27" s="46">
        <v>996</v>
      </c>
      <c r="M27" s="46">
        <v>802</v>
      </c>
      <c r="N27" s="46">
        <v>793</v>
      </c>
      <c r="O27" s="46">
        <v>906</v>
      </c>
      <c r="P27" s="46">
        <v>910</v>
      </c>
      <c r="Q27" s="46">
        <v>397</v>
      </c>
      <c r="R27" s="46">
        <v>140</v>
      </c>
      <c r="S27" s="46">
        <v>50</v>
      </c>
      <c r="T27" s="46">
        <v>15</v>
      </c>
    </row>
    <row r="28" spans="1:20" ht="15" customHeight="1">
      <c r="A28" s="186" t="s">
        <v>11</v>
      </c>
      <c r="B28" s="187" t="s">
        <v>414</v>
      </c>
      <c r="C28" s="44"/>
      <c r="D28" s="45">
        <v>6750</v>
      </c>
      <c r="E28" s="46">
        <v>64</v>
      </c>
      <c r="F28" s="46">
        <v>470</v>
      </c>
      <c r="G28" s="46">
        <v>619</v>
      </c>
      <c r="H28" s="46">
        <v>717</v>
      </c>
      <c r="I28" s="46">
        <v>737</v>
      </c>
      <c r="J28" s="46"/>
      <c r="K28" s="47">
        <v>777</v>
      </c>
      <c r="L28" s="46">
        <v>658</v>
      </c>
      <c r="M28" s="46">
        <v>555</v>
      </c>
      <c r="N28" s="46">
        <v>543</v>
      </c>
      <c r="O28" s="46">
        <v>528</v>
      </c>
      <c r="P28" s="46">
        <v>546</v>
      </c>
      <c r="Q28" s="46">
        <v>304</v>
      </c>
      <c r="R28" s="46">
        <v>161</v>
      </c>
      <c r="S28" s="46">
        <v>62</v>
      </c>
      <c r="T28" s="46">
        <v>9</v>
      </c>
    </row>
    <row r="29" spans="1:20" ht="15" customHeight="1">
      <c r="A29" s="186" t="s">
        <v>324</v>
      </c>
      <c r="B29" s="187" t="s">
        <v>415</v>
      </c>
      <c r="C29" s="44"/>
      <c r="D29" s="45">
        <v>9590</v>
      </c>
      <c r="E29" s="46">
        <v>110</v>
      </c>
      <c r="F29" s="46">
        <v>603</v>
      </c>
      <c r="G29" s="46">
        <v>792</v>
      </c>
      <c r="H29" s="46">
        <v>778</v>
      </c>
      <c r="I29" s="46">
        <v>1001</v>
      </c>
      <c r="J29" s="46"/>
      <c r="K29" s="47">
        <v>1344</v>
      </c>
      <c r="L29" s="46">
        <v>1213</v>
      </c>
      <c r="M29" s="46">
        <v>1316</v>
      </c>
      <c r="N29" s="46">
        <v>1162</v>
      </c>
      <c r="O29" s="46">
        <v>654</v>
      </c>
      <c r="P29" s="46">
        <v>348</v>
      </c>
      <c r="Q29" s="46">
        <v>171</v>
      </c>
      <c r="R29" s="46">
        <v>66</v>
      </c>
      <c r="S29" s="46">
        <v>23</v>
      </c>
      <c r="T29" s="46">
        <v>9</v>
      </c>
    </row>
    <row r="30" spans="1:20" ht="15" customHeight="1">
      <c r="A30" s="186" t="s">
        <v>16</v>
      </c>
      <c r="B30" s="187" t="s">
        <v>416</v>
      </c>
      <c r="C30" s="44"/>
      <c r="D30" s="45">
        <v>25854</v>
      </c>
      <c r="E30" s="46">
        <v>99</v>
      </c>
      <c r="F30" s="46">
        <v>1523</v>
      </c>
      <c r="G30" s="46">
        <v>2582</v>
      </c>
      <c r="H30" s="46">
        <v>2912</v>
      </c>
      <c r="I30" s="46">
        <v>3256</v>
      </c>
      <c r="J30" s="46"/>
      <c r="K30" s="47">
        <v>3452</v>
      </c>
      <c r="L30" s="46">
        <v>2865</v>
      </c>
      <c r="M30" s="46">
        <v>2723</v>
      </c>
      <c r="N30" s="46">
        <v>2661</v>
      </c>
      <c r="O30" s="46">
        <v>1795</v>
      </c>
      <c r="P30" s="46">
        <v>1297</v>
      </c>
      <c r="Q30" s="46">
        <v>444</v>
      </c>
      <c r="R30" s="46">
        <v>155</v>
      </c>
      <c r="S30" s="46">
        <v>58</v>
      </c>
      <c r="T30" s="46">
        <v>32</v>
      </c>
    </row>
    <row r="31" spans="1:20" ht="15" customHeight="1">
      <c r="A31" s="186" t="s">
        <v>17</v>
      </c>
      <c r="B31" s="187" t="s">
        <v>325</v>
      </c>
      <c r="C31" s="44"/>
      <c r="D31" s="45">
        <v>1936</v>
      </c>
      <c r="E31" s="46">
        <v>5</v>
      </c>
      <c r="F31" s="46">
        <v>108</v>
      </c>
      <c r="G31" s="46">
        <v>190</v>
      </c>
      <c r="H31" s="46">
        <v>182</v>
      </c>
      <c r="I31" s="46">
        <v>214</v>
      </c>
      <c r="J31" s="46"/>
      <c r="K31" s="47">
        <v>328</v>
      </c>
      <c r="L31" s="46">
        <v>238</v>
      </c>
      <c r="M31" s="46">
        <v>225</v>
      </c>
      <c r="N31" s="46">
        <v>242</v>
      </c>
      <c r="O31" s="46">
        <v>157</v>
      </c>
      <c r="P31" s="46">
        <v>41</v>
      </c>
      <c r="Q31" s="46">
        <v>3</v>
      </c>
      <c r="R31" s="46">
        <v>1</v>
      </c>
      <c r="S31" s="46" t="s">
        <v>2</v>
      </c>
      <c r="T31" s="46">
        <v>2</v>
      </c>
    </row>
    <row r="32" spans="1:20" ht="15" customHeight="1">
      <c r="A32" s="186" t="s">
        <v>18</v>
      </c>
      <c r="B32" s="611" t="s">
        <v>326</v>
      </c>
      <c r="C32" s="612"/>
      <c r="D32" s="45">
        <v>11309</v>
      </c>
      <c r="E32" s="46">
        <v>71</v>
      </c>
      <c r="F32" s="46">
        <v>376</v>
      </c>
      <c r="G32" s="46">
        <v>612</v>
      </c>
      <c r="H32" s="46">
        <v>883</v>
      </c>
      <c r="I32" s="46">
        <v>1061</v>
      </c>
      <c r="J32" s="46"/>
      <c r="K32" s="47">
        <v>1382</v>
      </c>
      <c r="L32" s="46">
        <v>1106</v>
      </c>
      <c r="M32" s="46">
        <v>1058</v>
      </c>
      <c r="N32" s="46">
        <v>1077</v>
      </c>
      <c r="O32" s="46">
        <v>1392</v>
      </c>
      <c r="P32" s="46">
        <v>1427</v>
      </c>
      <c r="Q32" s="46">
        <v>571</v>
      </c>
      <c r="R32" s="46">
        <v>205</v>
      </c>
      <c r="S32" s="46">
        <v>66</v>
      </c>
      <c r="T32" s="46">
        <v>22</v>
      </c>
    </row>
    <row r="33" spans="1:20" ht="15" customHeight="1">
      <c r="A33" s="186" t="s">
        <v>19</v>
      </c>
      <c r="B33" s="54" t="s">
        <v>327</v>
      </c>
      <c r="C33" s="44"/>
      <c r="D33" s="45">
        <v>8054</v>
      </c>
      <c r="E33" s="46">
        <v>15</v>
      </c>
      <c r="F33" s="46">
        <v>280</v>
      </c>
      <c r="G33" s="46">
        <v>774</v>
      </c>
      <c r="H33" s="46">
        <v>810</v>
      </c>
      <c r="I33" s="46">
        <v>924</v>
      </c>
      <c r="J33" s="46"/>
      <c r="K33" s="47">
        <v>1283</v>
      </c>
      <c r="L33" s="46">
        <v>1154</v>
      </c>
      <c r="M33" s="46">
        <v>1160</v>
      </c>
      <c r="N33" s="46">
        <v>1015</v>
      </c>
      <c r="O33" s="46">
        <v>429</v>
      </c>
      <c r="P33" s="46">
        <v>161</v>
      </c>
      <c r="Q33" s="46">
        <v>35</v>
      </c>
      <c r="R33" s="46">
        <v>12</v>
      </c>
      <c r="S33" s="46">
        <v>1</v>
      </c>
      <c r="T33" s="49">
        <v>1</v>
      </c>
    </row>
    <row r="34" spans="1:20" ht="4.5" customHeight="1">
      <c r="A34" s="186"/>
      <c r="B34" s="54"/>
      <c r="C34" s="44"/>
      <c r="D34" s="45"/>
      <c r="E34" s="46"/>
      <c r="F34" s="46"/>
      <c r="G34" s="46"/>
      <c r="H34" s="46"/>
      <c r="I34" s="46"/>
      <c r="J34" s="46"/>
      <c r="K34" s="47"/>
      <c r="L34" s="46"/>
      <c r="M34" s="46"/>
      <c r="N34" s="46"/>
      <c r="O34" s="46"/>
      <c r="P34" s="46"/>
      <c r="Q34" s="46"/>
      <c r="R34" s="46"/>
      <c r="S34" s="46"/>
      <c r="T34" s="49"/>
    </row>
    <row r="35" spans="1:20" ht="15" customHeight="1">
      <c r="A35" s="186" t="s">
        <v>328</v>
      </c>
      <c r="B35" s="187" t="s">
        <v>329</v>
      </c>
      <c r="C35" s="44"/>
      <c r="D35" s="45">
        <v>7118</v>
      </c>
      <c r="E35" s="46">
        <v>154</v>
      </c>
      <c r="F35" s="46">
        <v>521</v>
      </c>
      <c r="G35" s="46">
        <v>551</v>
      </c>
      <c r="H35" s="46">
        <v>621</v>
      </c>
      <c r="I35" s="46">
        <v>722</v>
      </c>
      <c r="J35" s="46"/>
      <c r="K35" s="47">
        <v>848</v>
      </c>
      <c r="L35" s="46">
        <v>674</v>
      </c>
      <c r="M35" s="46">
        <v>529</v>
      </c>
      <c r="N35" s="46">
        <v>452</v>
      </c>
      <c r="O35" s="46">
        <v>512</v>
      </c>
      <c r="P35" s="46">
        <v>617</v>
      </c>
      <c r="Q35" s="46">
        <v>376</v>
      </c>
      <c r="R35" s="46">
        <v>285</v>
      </c>
      <c r="S35" s="46">
        <v>167</v>
      </c>
      <c r="T35" s="46">
        <v>89</v>
      </c>
    </row>
    <row r="36" spans="1:20" ht="6" customHeight="1" thickBot="1">
      <c r="A36" s="25"/>
      <c r="B36" s="25"/>
      <c r="C36" s="23"/>
      <c r="D36" s="24"/>
      <c r="E36" s="56"/>
      <c r="F36" s="56"/>
      <c r="G36" s="56"/>
      <c r="H36" s="56"/>
      <c r="I36" s="56"/>
      <c r="J36" s="56"/>
      <c r="K36" s="56"/>
      <c r="L36" s="56"/>
      <c r="M36" s="56"/>
      <c r="N36" s="56"/>
      <c r="O36" s="56"/>
      <c r="P36" s="56"/>
      <c r="Q36" s="56"/>
      <c r="R36" s="56"/>
      <c r="S36" s="56"/>
      <c r="T36" s="56"/>
    </row>
    <row r="37" spans="1:11" s="14" customFormat="1" ht="15" customHeight="1">
      <c r="A37" s="57" t="s">
        <v>34</v>
      </c>
      <c r="B37" s="57"/>
      <c r="C37" s="57"/>
      <c r="K37" s="57"/>
    </row>
  </sheetData>
  <sheetProtection/>
  <mergeCells count="4">
    <mergeCell ref="A1:I1"/>
    <mergeCell ref="A4:B6"/>
    <mergeCell ref="A7:B7"/>
    <mergeCell ref="B32:C32"/>
  </mergeCells>
  <printOptions/>
  <pageMargins left="0.5118110236220472" right="0.5118110236220472" top="0.984251968503937" bottom="0.984251968503937" header="0.5118110236220472" footer="0.5118110236220472"/>
  <pageSetup horizontalDpi="400" verticalDpi="400" orientation="landscape" paperSize="9" scale="98" r:id="rId1"/>
  <colBreaks count="1" manualBreakCount="1">
    <brk id="10" max="34" man="1"/>
  </colBreaks>
</worksheet>
</file>

<file path=xl/worksheets/sheet3.xml><?xml version="1.0" encoding="utf-8"?>
<worksheet xmlns="http://schemas.openxmlformats.org/spreadsheetml/2006/main" xmlns:r="http://schemas.openxmlformats.org/officeDocument/2006/relationships">
  <dimension ref="A1:U24"/>
  <sheetViews>
    <sheetView showGridLines="0" zoomScaleSheetLayoutView="100" zoomScalePageLayoutView="0" workbookViewId="0" topLeftCell="A1">
      <pane xSplit="3" topLeftCell="D1" activePane="topRight" state="frozen"/>
      <selection pane="topLeft" activeCell="A3" sqref="A3:L25"/>
      <selection pane="topRight" activeCell="A1" sqref="A1:I1"/>
    </sheetView>
  </sheetViews>
  <sheetFormatPr defaultColWidth="11.421875" defaultRowHeight="15"/>
  <cols>
    <col min="1" max="1" width="4.00390625" style="1" customWidth="1"/>
    <col min="2" max="2" width="24.421875" style="1" customWidth="1"/>
    <col min="3" max="3" width="2.00390625" style="60" customWidth="1"/>
    <col min="4" max="4" width="10.7109375" style="60" customWidth="1"/>
    <col min="5" max="9" width="10.57421875" style="60" customWidth="1"/>
    <col min="10" max="10" width="6.140625" style="60" customWidth="1"/>
    <col min="11" max="11" width="9.421875" style="60" customWidth="1"/>
    <col min="12" max="13" width="9.57421875" style="60" customWidth="1"/>
    <col min="14" max="20" width="9.421875" style="60" customWidth="1"/>
    <col min="21" max="16384" width="11.421875" style="60" customWidth="1"/>
  </cols>
  <sheetData>
    <row r="1" spans="1:9" ht="18.75">
      <c r="A1" s="600" t="s">
        <v>464</v>
      </c>
      <c r="B1" s="600"/>
      <c r="C1" s="600"/>
      <c r="D1" s="600"/>
      <c r="E1" s="600"/>
      <c r="F1" s="600"/>
      <c r="G1" s="600"/>
      <c r="H1" s="600"/>
      <c r="I1" s="600"/>
    </row>
    <row r="2" spans="9:21" ht="13.5">
      <c r="I2" s="88"/>
      <c r="J2" s="89"/>
      <c r="U2" s="61"/>
    </row>
    <row r="3" spans="10:21" ht="13.5">
      <c r="J3" s="61"/>
      <c r="U3" s="61"/>
    </row>
    <row r="4" spans="1:21" s="1" customFormat="1" ht="14.25" thickBot="1">
      <c r="A4" s="3" t="s">
        <v>535</v>
      </c>
      <c r="B4" s="3"/>
      <c r="C4" s="3"/>
      <c r="D4" s="3"/>
      <c r="E4" s="3"/>
      <c r="F4" s="3"/>
      <c r="G4" s="3"/>
      <c r="H4" s="3"/>
      <c r="I4" s="3"/>
      <c r="J4" s="58"/>
      <c r="K4" s="3"/>
      <c r="L4" s="3"/>
      <c r="M4" s="3"/>
      <c r="N4" s="3"/>
      <c r="O4" s="3"/>
      <c r="P4" s="3"/>
      <c r="Q4" s="3"/>
      <c r="R4" s="3"/>
      <c r="S4" s="3"/>
      <c r="T4" s="29" t="s">
        <v>110</v>
      </c>
      <c r="U4" s="58"/>
    </row>
    <row r="5" spans="1:21" s="1" customFormat="1" ht="13.5">
      <c r="A5" s="613" t="s">
        <v>67</v>
      </c>
      <c r="B5" s="613"/>
      <c r="C5" s="601"/>
      <c r="D5" s="90"/>
      <c r="E5" s="90"/>
      <c r="F5" s="90"/>
      <c r="G5" s="90"/>
      <c r="H5" s="90"/>
      <c r="I5" s="91"/>
      <c r="J5" s="50"/>
      <c r="K5" s="92"/>
      <c r="L5" s="90"/>
      <c r="M5" s="90"/>
      <c r="N5" s="90"/>
      <c r="O5" s="90"/>
      <c r="P5" s="90"/>
      <c r="Q5" s="90"/>
      <c r="R5" s="90"/>
      <c r="S5" s="90"/>
      <c r="T5" s="91"/>
      <c r="U5" s="58"/>
    </row>
    <row r="6" spans="1:21" s="1" customFormat="1" ht="13.5">
      <c r="A6" s="614"/>
      <c r="B6" s="614"/>
      <c r="C6" s="602"/>
      <c r="D6" s="175" t="s">
        <v>3</v>
      </c>
      <c r="E6" s="175" t="s">
        <v>37</v>
      </c>
      <c r="F6" s="175" t="s">
        <v>38</v>
      </c>
      <c r="G6" s="175" t="s">
        <v>39</v>
      </c>
      <c r="H6" s="175" t="s">
        <v>40</v>
      </c>
      <c r="I6" s="10" t="s">
        <v>41</v>
      </c>
      <c r="J6" s="186"/>
      <c r="K6" s="179" t="s">
        <v>42</v>
      </c>
      <c r="L6" s="175" t="s">
        <v>68</v>
      </c>
      <c r="M6" s="175" t="s">
        <v>43</v>
      </c>
      <c r="N6" s="175" t="s">
        <v>44</v>
      </c>
      <c r="O6" s="175" t="s">
        <v>45</v>
      </c>
      <c r="P6" s="175" t="s">
        <v>46</v>
      </c>
      <c r="Q6" s="175" t="s">
        <v>47</v>
      </c>
      <c r="R6" s="175" t="s">
        <v>48</v>
      </c>
      <c r="S6" s="175" t="s">
        <v>49</v>
      </c>
      <c r="T6" s="10" t="s">
        <v>50</v>
      </c>
      <c r="U6" s="58"/>
    </row>
    <row r="7" spans="1:21" s="1" customFormat="1" ht="13.5">
      <c r="A7" s="615"/>
      <c r="B7" s="615"/>
      <c r="C7" s="603"/>
      <c r="D7" s="93"/>
      <c r="E7" s="93"/>
      <c r="F7" s="93"/>
      <c r="G7" s="93"/>
      <c r="H7" s="93"/>
      <c r="I7" s="94"/>
      <c r="J7" s="50"/>
      <c r="K7" s="95"/>
      <c r="L7" s="93"/>
      <c r="M7" s="93"/>
      <c r="N7" s="93"/>
      <c r="O7" s="93"/>
      <c r="P7" s="93"/>
      <c r="Q7" s="93"/>
      <c r="R7" s="93"/>
      <c r="S7" s="93"/>
      <c r="T7" s="94"/>
      <c r="U7" s="58"/>
    </row>
    <row r="8" spans="1:21" ht="6" customHeight="1">
      <c r="A8" s="14"/>
      <c r="B8" s="50"/>
      <c r="C8" s="96"/>
      <c r="D8" s="97"/>
      <c r="E8" s="96"/>
      <c r="F8" s="96"/>
      <c r="G8" s="96"/>
      <c r="H8" s="96"/>
      <c r="I8" s="96"/>
      <c r="J8" s="98"/>
      <c r="K8" s="96"/>
      <c r="L8" s="96"/>
      <c r="M8" s="96"/>
      <c r="N8" s="96"/>
      <c r="O8" s="96"/>
      <c r="P8" s="96"/>
      <c r="Q8" s="96"/>
      <c r="R8" s="96"/>
      <c r="S8" s="96"/>
      <c r="T8" s="96"/>
      <c r="U8" s="61"/>
    </row>
    <row r="9" spans="1:21" s="101" customFormat="1" ht="22.5" customHeight="1">
      <c r="A9" s="616" t="s">
        <v>51</v>
      </c>
      <c r="B9" s="616"/>
      <c r="C9" s="99"/>
      <c r="D9" s="39">
        <v>191429</v>
      </c>
      <c r="E9" s="40">
        <v>2113</v>
      </c>
      <c r="F9" s="40">
        <v>10014</v>
      </c>
      <c r="G9" s="40">
        <v>14742</v>
      </c>
      <c r="H9" s="40">
        <v>17429</v>
      </c>
      <c r="I9" s="40">
        <v>21177</v>
      </c>
      <c r="J9" s="41"/>
      <c r="K9" s="40">
        <v>26288</v>
      </c>
      <c r="L9" s="40">
        <v>21740</v>
      </c>
      <c r="M9" s="40">
        <v>19532</v>
      </c>
      <c r="N9" s="40">
        <v>18519</v>
      </c>
      <c r="O9" s="40">
        <v>16168</v>
      </c>
      <c r="P9" s="40">
        <v>13227</v>
      </c>
      <c r="Q9" s="40">
        <v>5684</v>
      </c>
      <c r="R9" s="40">
        <v>2788</v>
      </c>
      <c r="S9" s="40">
        <v>1390</v>
      </c>
      <c r="T9" s="40">
        <v>618</v>
      </c>
      <c r="U9" s="100"/>
    </row>
    <row r="10" spans="1:21" ht="18" customHeight="1">
      <c r="A10" s="186" t="s">
        <v>111</v>
      </c>
      <c r="B10" s="50" t="s">
        <v>351</v>
      </c>
      <c r="C10" s="102"/>
      <c r="D10" s="45">
        <v>4925</v>
      </c>
      <c r="E10" s="46" t="s">
        <v>2</v>
      </c>
      <c r="F10" s="22">
        <v>6</v>
      </c>
      <c r="G10" s="22">
        <v>31</v>
      </c>
      <c r="H10" s="22">
        <v>92</v>
      </c>
      <c r="I10" s="22">
        <v>196</v>
      </c>
      <c r="J10" s="21"/>
      <c r="K10" s="22">
        <v>354</v>
      </c>
      <c r="L10" s="22">
        <v>464</v>
      </c>
      <c r="M10" s="22">
        <v>569</v>
      </c>
      <c r="N10" s="22">
        <v>749</v>
      </c>
      <c r="O10" s="22">
        <v>866</v>
      </c>
      <c r="P10" s="22">
        <v>728</v>
      </c>
      <c r="Q10" s="22">
        <v>421</v>
      </c>
      <c r="R10" s="22">
        <v>245</v>
      </c>
      <c r="S10" s="22">
        <v>137</v>
      </c>
      <c r="T10" s="22">
        <v>67</v>
      </c>
      <c r="U10" s="61"/>
    </row>
    <row r="11" spans="1:21" ht="18" customHeight="1">
      <c r="A11" s="186" t="s">
        <v>112</v>
      </c>
      <c r="B11" s="50" t="s">
        <v>352</v>
      </c>
      <c r="C11" s="102"/>
      <c r="D11" s="45">
        <v>31418</v>
      </c>
      <c r="E11" s="46">
        <v>93</v>
      </c>
      <c r="F11" s="22">
        <v>1787</v>
      </c>
      <c r="G11" s="22">
        <v>3174</v>
      </c>
      <c r="H11" s="22">
        <v>3434</v>
      </c>
      <c r="I11" s="22">
        <v>3933</v>
      </c>
      <c r="J11" s="21"/>
      <c r="K11" s="22">
        <v>4383</v>
      </c>
      <c r="L11" s="22">
        <v>3743</v>
      </c>
      <c r="M11" s="22">
        <v>3535</v>
      </c>
      <c r="N11" s="22">
        <v>3134</v>
      </c>
      <c r="O11" s="22">
        <v>2009</v>
      </c>
      <c r="P11" s="22">
        <v>1302</v>
      </c>
      <c r="Q11" s="22">
        <v>493</v>
      </c>
      <c r="R11" s="22">
        <v>206</v>
      </c>
      <c r="S11" s="22">
        <v>124</v>
      </c>
      <c r="T11" s="22">
        <v>68</v>
      </c>
      <c r="U11" s="61"/>
    </row>
    <row r="12" spans="1:21" ht="18" customHeight="1">
      <c r="A12" s="186" t="s">
        <v>113</v>
      </c>
      <c r="B12" s="50" t="s">
        <v>114</v>
      </c>
      <c r="C12" s="102"/>
      <c r="D12" s="45">
        <v>40891</v>
      </c>
      <c r="E12" s="22">
        <v>146</v>
      </c>
      <c r="F12" s="22">
        <v>1523</v>
      </c>
      <c r="G12" s="22">
        <v>3079</v>
      </c>
      <c r="H12" s="22">
        <v>3670</v>
      </c>
      <c r="I12" s="22">
        <v>4866</v>
      </c>
      <c r="J12" s="21"/>
      <c r="K12" s="22">
        <v>6825</v>
      </c>
      <c r="L12" s="22">
        <v>5748</v>
      </c>
      <c r="M12" s="22">
        <v>5155</v>
      </c>
      <c r="N12" s="22">
        <v>4463</v>
      </c>
      <c r="O12" s="22">
        <v>2964</v>
      </c>
      <c r="P12" s="22">
        <v>1554</v>
      </c>
      <c r="Q12" s="22">
        <v>562</v>
      </c>
      <c r="R12" s="22">
        <v>219</v>
      </c>
      <c r="S12" s="22">
        <v>79</v>
      </c>
      <c r="T12" s="22">
        <v>38</v>
      </c>
      <c r="U12" s="61"/>
    </row>
    <row r="13" spans="1:21" ht="18" customHeight="1">
      <c r="A13" s="186" t="s">
        <v>115</v>
      </c>
      <c r="B13" s="50" t="s">
        <v>116</v>
      </c>
      <c r="C13" s="102"/>
      <c r="D13" s="45">
        <v>29055</v>
      </c>
      <c r="E13" s="22">
        <v>335</v>
      </c>
      <c r="F13" s="22">
        <v>1723</v>
      </c>
      <c r="G13" s="22">
        <v>2584</v>
      </c>
      <c r="H13" s="22">
        <v>3042</v>
      </c>
      <c r="I13" s="22">
        <v>3377</v>
      </c>
      <c r="J13" s="21"/>
      <c r="K13" s="22">
        <v>4226</v>
      </c>
      <c r="L13" s="22">
        <v>3522</v>
      </c>
      <c r="M13" s="22">
        <v>2967</v>
      </c>
      <c r="N13" s="22">
        <v>2608</v>
      </c>
      <c r="O13" s="22">
        <v>2008</v>
      </c>
      <c r="P13" s="22">
        <v>1482</v>
      </c>
      <c r="Q13" s="22">
        <v>611</v>
      </c>
      <c r="R13" s="22">
        <v>316</v>
      </c>
      <c r="S13" s="22">
        <v>156</v>
      </c>
      <c r="T13" s="22">
        <v>98</v>
      </c>
      <c r="U13" s="61"/>
    </row>
    <row r="14" spans="1:21" ht="18" customHeight="1">
      <c r="A14" s="186" t="s">
        <v>117</v>
      </c>
      <c r="B14" s="50" t="s">
        <v>118</v>
      </c>
      <c r="C14" s="102"/>
      <c r="D14" s="45">
        <v>23016</v>
      </c>
      <c r="E14" s="22">
        <v>738</v>
      </c>
      <c r="F14" s="22">
        <v>1906</v>
      </c>
      <c r="G14" s="22">
        <v>1718</v>
      </c>
      <c r="H14" s="22">
        <v>2078</v>
      </c>
      <c r="I14" s="22">
        <v>2319</v>
      </c>
      <c r="J14" s="21"/>
      <c r="K14" s="22">
        <v>2700</v>
      </c>
      <c r="L14" s="22">
        <v>2185</v>
      </c>
      <c r="M14" s="22">
        <v>2001</v>
      </c>
      <c r="N14" s="22">
        <v>2052</v>
      </c>
      <c r="O14" s="22">
        <v>2066</v>
      </c>
      <c r="P14" s="22">
        <v>1969</v>
      </c>
      <c r="Q14" s="22">
        <v>798</v>
      </c>
      <c r="R14" s="22">
        <v>334</v>
      </c>
      <c r="S14" s="22">
        <v>118</v>
      </c>
      <c r="T14" s="22">
        <v>34</v>
      </c>
      <c r="U14" s="61"/>
    </row>
    <row r="15" spans="1:21" ht="18" customHeight="1">
      <c r="A15" s="186" t="s">
        <v>119</v>
      </c>
      <c r="B15" s="50" t="s">
        <v>120</v>
      </c>
      <c r="C15" s="102"/>
      <c r="D15" s="45">
        <v>2898</v>
      </c>
      <c r="E15" s="22">
        <v>34</v>
      </c>
      <c r="F15" s="22">
        <v>142</v>
      </c>
      <c r="G15" s="22">
        <v>300</v>
      </c>
      <c r="H15" s="22">
        <v>335</v>
      </c>
      <c r="I15" s="22">
        <v>343</v>
      </c>
      <c r="J15" s="21"/>
      <c r="K15" s="22">
        <v>337</v>
      </c>
      <c r="L15" s="22">
        <v>224</v>
      </c>
      <c r="M15" s="22">
        <v>258</v>
      </c>
      <c r="N15" s="22">
        <v>305</v>
      </c>
      <c r="O15" s="22">
        <v>285</v>
      </c>
      <c r="P15" s="22">
        <v>244</v>
      </c>
      <c r="Q15" s="22">
        <v>69</v>
      </c>
      <c r="R15" s="22">
        <v>17</v>
      </c>
      <c r="S15" s="46">
        <v>5</v>
      </c>
      <c r="T15" s="46" t="s">
        <v>536</v>
      </c>
      <c r="U15" s="61"/>
    </row>
    <row r="16" spans="1:21" ht="18" customHeight="1">
      <c r="A16" s="186" t="s">
        <v>121</v>
      </c>
      <c r="B16" s="50" t="s">
        <v>353</v>
      </c>
      <c r="C16" s="102"/>
      <c r="D16" s="45">
        <v>4946</v>
      </c>
      <c r="E16" s="22">
        <v>8</v>
      </c>
      <c r="F16" s="22">
        <v>56</v>
      </c>
      <c r="G16" s="22">
        <v>82</v>
      </c>
      <c r="H16" s="22">
        <v>133</v>
      </c>
      <c r="I16" s="22">
        <v>184</v>
      </c>
      <c r="J16" s="21"/>
      <c r="K16" s="22">
        <v>246</v>
      </c>
      <c r="L16" s="22">
        <v>183</v>
      </c>
      <c r="M16" s="22">
        <v>201</v>
      </c>
      <c r="N16" s="22">
        <v>317</v>
      </c>
      <c r="O16" s="22">
        <v>571</v>
      </c>
      <c r="P16" s="22">
        <v>1014</v>
      </c>
      <c r="Q16" s="22">
        <v>724</v>
      </c>
      <c r="R16" s="22">
        <v>603</v>
      </c>
      <c r="S16" s="22">
        <v>448</v>
      </c>
      <c r="T16" s="22">
        <v>176</v>
      </c>
      <c r="U16" s="61"/>
    </row>
    <row r="17" spans="1:21" ht="18" customHeight="1">
      <c r="A17" s="186" t="s">
        <v>122</v>
      </c>
      <c r="B17" s="50" t="s">
        <v>354</v>
      </c>
      <c r="C17" s="102"/>
      <c r="D17" s="45">
        <v>21124</v>
      </c>
      <c r="E17" s="22">
        <v>295</v>
      </c>
      <c r="F17" s="22">
        <v>1347</v>
      </c>
      <c r="G17" s="22">
        <v>1882</v>
      </c>
      <c r="H17" s="22">
        <v>2142</v>
      </c>
      <c r="I17" s="22">
        <v>2550</v>
      </c>
      <c r="J17" s="21"/>
      <c r="K17" s="22">
        <v>2930</v>
      </c>
      <c r="L17" s="22">
        <v>2254</v>
      </c>
      <c r="M17" s="22">
        <v>1841</v>
      </c>
      <c r="N17" s="22">
        <v>1760</v>
      </c>
      <c r="O17" s="22">
        <v>1763</v>
      </c>
      <c r="P17" s="22">
        <v>1440</v>
      </c>
      <c r="Q17" s="22">
        <v>573</v>
      </c>
      <c r="R17" s="22">
        <v>241</v>
      </c>
      <c r="S17" s="22">
        <v>79</v>
      </c>
      <c r="T17" s="46">
        <v>27</v>
      </c>
      <c r="U17" s="61"/>
    </row>
    <row r="18" spans="1:21" ht="18" customHeight="1">
      <c r="A18" s="186" t="s">
        <v>123</v>
      </c>
      <c r="B18" s="50" t="s">
        <v>355</v>
      </c>
      <c r="C18" s="102"/>
      <c r="D18" s="45">
        <v>6014</v>
      </c>
      <c r="E18" s="22">
        <v>10</v>
      </c>
      <c r="F18" s="22">
        <v>132</v>
      </c>
      <c r="G18" s="22">
        <v>256</v>
      </c>
      <c r="H18" s="22">
        <v>375</v>
      </c>
      <c r="I18" s="22">
        <v>587</v>
      </c>
      <c r="J18" s="21"/>
      <c r="K18" s="22">
        <v>857</v>
      </c>
      <c r="L18" s="22">
        <v>752</v>
      </c>
      <c r="M18" s="22">
        <v>666</v>
      </c>
      <c r="N18" s="22">
        <v>690</v>
      </c>
      <c r="O18" s="22">
        <v>725</v>
      </c>
      <c r="P18" s="22">
        <v>696</v>
      </c>
      <c r="Q18" s="22">
        <v>210</v>
      </c>
      <c r="R18" s="22">
        <v>46</v>
      </c>
      <c r="S18" s="22">
        <v>9</v>
      </c>
      <c r="T18" s="22">
        <v>3</v>
      </c>
      <c r="U18" s="61"/>
    </row>
    <row r="19" spans="1:21" ht="18" customHeight="1">
      <c r="A19" s="186" t="s">
        <v>64</v>
      </c>
      <c r="B19" s="50" t="s">
        <v>356</v>
      </c>
      <c r="C19" s="102"/>
      <c r="D19" s="45">
        <v>8479</v>
      </c>
      <c r="E19" s="22">
        <v>156</v>
      </c>
      <c r="F19" s="22">
        <v>419</v>
      </c>
      <c r="G19" s="22">
        <v>537</v>
      </c>
      <c r="H19" s="22">
        <v>742</v>
      </c>
      <c r="I19" s="22">
        <v>1126</v>
      </c>
      <c r="J19" s="21"/>
      <c r="K19" s="22">
        <v>1295</v>
      </c>
      <c r="L19" s="22">
        <v>867</v>
      </c>
      <c r="M19" s="22">
        <v>675</v>
      </c>
      <c r="N19" s="22">
        <v>776</v>
      </c>
      <c r="O19" s="22">
        <v>852</v>
      </c>
      <c r="P19" s="22">
        <v>713</v>
      </c>
      <c r="Q19" s="22">
        <v>221</v>
      </c>
      <c r="R19" s="22">
        <v>74</v>
      </c>
      <c r="S19" s="22">
        <v>21</v>
      </c>
      <c r="T19" s="22">
        <v>5</v>
      </c>
      <c r="U19" s="61"/>
    </row>
    <row r="20" spans="1:21" ht="18" customHeight="1">
      <c r="A20" s="186" t="s">
        <v>357</v>
      </c>
      <c r="B20" s="50" t="s">
        <v>358</v>
      </c>
      <c r="C20" s="102"/>
      <c r="D20" s="45">
        <v>11952</v>
      </c>
      <c r="E20" s="22">
        <v>143</v>
      </c>
      <c r="F20" s="22">
        <v>473</v>
      </c>
      <c r="G20" s="22">
        <v>599</v>
      </c>
      <c r="H20" s="22">
        <v>811</v>
      </c>
      <c r="I20" s="22">
        <v>1043</v>
      </c>
      <c r="J20" s="21"/>
      <c r="K20" s="22">
        <v>1360</v>
      </c>
      <c r="L20" s="22">
        <v>1169</v>
      </c>
      <c r="M20" s="22">
        <v>1167</v>
      </c>
      <c r="N20" s="22">
        <v>1245</v>
      </c>
      <c r="O20" s="22">
        <v>1568</v>
      </c>
      <c r="P20" s="22">
        <v>1487</v>
      </c>
      <c r="Q20" s="22">
        <v>626</v>
      </c>
      <c r="R20" s="22">
        <v>200</v>
      </c>
      <c r="S20" s="22">
        <v>47</v>
      </c>
      <c r="T20" s="22">
        <v>14</v>
      </c>
      <c r="U20" s="61"/>
    </row>
    <row r="21" spans="1:21" ht="18" customHeight="1">
      <c r="A21" s="186" t="s">
        <v>359</v>
      </c>
      <c r="B21" s="50" t="s">
        <v>360</v>
      </c>
      <c r="C21" s="102"/>
      <c r="D21" s="45">
        <v>6711</v>
      </c>
      <c r="E21" s="22">
        <v>155</v>
      </c>
      <c r="F21" s="22">
        <v>500</v>
      </c>
      <c r="G21" s="22">
        <v>500</v>
      </c>
      <c r="H21" s="22">
        <v>575</v>
      </c>
      <c r="I21" s="22">
        <v>653</v>
      </c>
      <c r="J21" s="21"/>
      <c r="K21" s="22">
        <v>775</v>
      </c>
      <c r="L21" s="22">
        <v>629</v>
      </c>
      <c r="M21" s="22">
        <v>497</v>
      </c>
      <c r="N21" s="22">
        <v>420</v>
      </c>
      <c r="O21" s="22">
        <v>491</v>
      </c>
      <c r="P21" s="22">
        <v>598</v>
      </c>
      <c r="Q21" s="22">
        <v>376</v>
      </c>
      <c r="R21" s="22">
        <v>287</v>
      </c>
      <c r="S21" s="22">
        <v>167</v>
      </c>
      <c r="T21" s="22">
        <v>88</v>
      </c>
      <c r="U21" s="61"/>
    </row>
    <row r="22" spans="1:21" ht="6" customHeight="1" thickBot="1">
      <c r="A22" s="14"/>
      <c r="B22" s="50"/>
      <c r="C22" s="96"/>
      <c r="D22" s="103"/>
      <c r="E22" s="104"/>
      <c r="F22" s="104"/>
      <c r="G22" s="104"/>
      <c r="H22" s="104"/>
      <c r="I22" s="104"/>
      <c r="J22" s="98"/>
      <c r="K22" s="104"/>
      <c r="L22" s="104"/>
      <c r="M22" s="104"/>
      <c r="N22" s="104"/>
      <c r="O22" s="104"/>
      <c r="P22" s="104"/>
      <c r="Q22" s="104"/>
      <c r="R22" s="104"/>
      <c r="S22" s="104"/>
      <c r="T22" s="104"/>
      <c r="U22" s="61"/>
    </row>
    <row r="23" spans="1:21" s="1" customFormat="1" ht="13.5">
      <c r="A23" s="26" t="s">
        <v>34</v>
      </c>
      <c r="B23" s="26"/>
      <c r="C23" s="26"/>
      <c r="J23" s="58"/>
      <c r="K23" s="58"/>
      <c r="U23" s="58"/>
    </row>
    <row r="24" spans="1:10" ht="13.5">
      <c r="A24" s="105"/>
      <c r="C24" s="1"/>
      <c r="D24" s="1"/>
      <c r="E24" s="1"/>
      <c r="F24" s="1"/>
      <c r="G24" s="1"/>
      <c r="H24" s="1"/>
      <c r="I24" s="1"/>
      <c r="J24" s="1"/>
    </row>
  </sheetData>
  <sheetProtection/>
  <mergeCells count="3">
    <mergeCell ref="A1:I1"/>
    <mergeCell ref="A5:C7"/>
    <mergeCell ref="A9:B9"/>
  </mergeCells>
  <printOptions/>
  <pageMargins left="0.5118110236220472" right="0.5118110236220472" top="0.984251968503937" bottom="0.984251968503937" header="0.5118110236220472" footer="0.5118110236220472"/>
  <pageSetup horizontalDpi="600" verticalDpi="600" orientation="portrait" paperSize="9" scale="93"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AA33"/>
  <sheetViews>
    <sheetView showGridLines="0" zoomScale="85" zoomScaleNormal="85" zoomScaleSheetLayoutView="70" zoomScalePageLayoutView="0" workbookViewId="0" topLeftCell="A1">
      <pane xSplit="3" ySplit="1" topLeftCell="D2" activePane="bottomRight" state="frozen"/>
      <selection pane="topLeft" activeCell="A3" sqref="A3:L25"/>
      <selection pane="topRight" activeCell="A3" sqref="A3:L25"/>
      <selection pane="bottomLeft" activeCell="A3" sqref="A3:L25"/>
      <selection pane="bottomRight" activeCell="A1" sqref="A1:M1"/>
    </sheetView>
  </sheetViews>
  <sheetFormatPr defaultColWidth="11.421875" defaultRowHeight="15"/>
  <cols>
    <col min="1" max="1" width="3.421875" style="1" customWidth="1"/>
    <col min="2" max="2" width="22.57421875" style="1" customWidth="1"/>
    <col min="3" max="3" width="0.85546875" style="1" customWidth="1"/>
    <col min="4" max="4" width="8.00390625" style="60" customWidth="1"/>
    <col min="5" max="8" width="6.421875" style="60" customWidth="1"/>
    <col min="9" max="10" width="6.8515625" style="60" customWidth="1"/>
    <col min="11" max="13" width="6.421875" style="60" customWidth="1"/>
    <col min="14" max="14" width="6.140625" style="60" customWidth="1"/>
    <col min="15" max="26" width="7.7109375" style="60" customWidth="1"/>
    <col min="27" max="27" width="11.421875" style="61" customWidth="1"/>
    <col min="28" max="16384" width="11.421875" style="60" customWidth="1"/>
  </cols>
  <sheetData>
    <row r="1" spans="1:13" ht="18.75">
      <c r="A1" s="600" t="s">
        <v>466</v>
      </c>
      <c r="B1" s="600"/>
      <c r="C1" s="600"/>
      <c r="D1" s="600"/>
      <c r="E1" s="600"/>
      <c r="F1" s="600"/>
      <c r="G1" s="600"/>
      <c r="H1" s="600"/>
      <c r="I1" s="600"/>
      <c r="J1" s="600"/>
      <c r="K1" s="600"/>
      <c r="L1" s="600"/>
      <c r="M1" s="600"/>
    </row>
    <row r="2" spans="3:16" ht="13.5">
      <c r="C2" s="58"/>
      <c r="D2" s="106"/>
      <c r="E2" s="107"/>
      <c r="F2" s="107"/>
      <c r="G2" s="107"/>
      <c r="H2" s="107"/>
      <c r="I2" s="107"/>
      <c r="J2" s="107"/>
      <c r="K2" s="107"/>
      <c r="L2" s="107"/>
      <c r="M2" s="107"/>
      <c r="N2" s="107"/>
      <c r="O2" s="107"/>
      <c r="P2" s="108"/>
    </row>
    <row r="3" spans="1:27" s="1" customFormat="1" ht="14.25" thickBot="1">
      <c r="A3" s="3" t="s">
        <v>537</v>
      </c>
      <c r="B3" s="3"/>
      <c r="C3" s="3"/>
      <c r="D3" s="3"/>
      <c r="E3" s="3"/>
      <c r="F3" s="3"/>
      <c r="G3" s="3"/>
      <c r="H3" s="3"/>
      <c r="I3" s="3"/>
      <c r="J3" s="3"/>
      <c r="K3" s="3"/>
      <c r="L3" s="3"/>
      <c r="M3" s="3"/>
      <c r="N3" s="58"/>
      <c r="O3" s="3"/>
      <c r="P3" s="3"/>
      <c r="Q3" s="3"/>
      <c r="R3" s="3"/>
      <c r="S3" s="3"/>
      <c r="T3" s="3"/>
      <c r="U3" s="3"/>
      <c r="V3" s="3"/>
      <c r="W3" s="3"/>
      <c r="X3" s="3"/>
      <c r="Y3" s="3"/>
      <c r="Z3" s="29" t="s">
        <v>69</v>
      </c>
      <c r="AA3" s="58"/>
    </row>
    <row r="4" spans="1:27" s="1" customFormat="1" ht="18" customHeight="1">
      <c r="A4" s="613" t="s">
        <v>67</v>
      </c>
      <c r="B4" s="613"/>
      <c r="C4" s="601"/>
      <c r="D4" s="109"/>
      <c r="E4" s="112" t="s">
        <v>4</v>
      </c>
      <c r="F4" s="111"/>
      <c r="G4" s="110" t="s">
        <v>12</v>
      </c>
      <c r="H4" s="110" t="s">
        <v>15</v>
      </c>
      <c r="I4" s="110" t="s">
        <v>5</v>
      </c>
      <c r="J4" s="110" t="s">
        <v>6</v>
      </c>
      <c r="K4" s="111" t="s">
        <v>7</v>
      </c>
      <c r="L4" s="110" t="s">
        <v>70</v>
      </c>
      <c r="M4" s="112" t="s">
        <v>122</v>
      </c>
      <c r="N4" s="113"/>
      <c r="O4" s="111" t="s">
        <v>123</v>
      </c>
      <c r="P4" s="110" t="s">
        <v>124</v>
      </c>
      <c r="Q4" s="110" t="s">
        <v>125</v>
      </c>
      <c r="R4" s="110" t="s">
        <v>126</v>
      </c>
      <c r="S4" s="110" t="s">
        <v>127</v>
      </c>
      <c r="T4" s="110" t="s">
        <v>128</v>
      </c>
      <c r="U4" s="110" t="s">
        <v>129</v>
      </c>
      <c r="V4" s="110" t="s">
        <v>130</v>
      </c>
      <c r="W4" s="110" t="s">
        <v>131</v>
      </c>
      <c r="X4" s="110" t="s">
        <v>132</v>
      </c>
      <c r="Y4" s="112" t="s">
        <v>19</v>
      </c>
      <c r="Z4" s="112" t="s">
        <v>368</v>
      </c>
      <c r="AA4" s="58"/>
    </row>
    <row r="5" spans="1:27" s="1" customFormat="1" ht="21" customHeight="1">
      <c r="A5" s="614"/>
      <c r="B5" s="614"/>
      <c r="C5" s="602"/>
      <c r="D5" s="598" t="s">
        <v>304</v>
      </c>
      <c r="E5" s="622" t="s">
        <v>418</v>
      </c>
      <c r="F5" s="598" t="s">
        <v>373</v>
      </c>
      <c r="G5" s="598" t="s">
        <v>361</v>
      </c>
      <c r="H5" s="624" t="s">
        <v>419</v>
      </c>
      <c r="I5" s="598" t="s">
        <v>362</v>
      </c>
      <c r="J5" s="598" t="s">
        <v>363</v>
      </c>
      <c r="K5" s="598" t="s">
        <v>71</v>
      </c>
      <c r="L5" s="598" t="s">
        <v>364</v>
      </c>
      <c r="M5" s="617" t="s">
        <v>420</v>
      </c>
      <c r="N5" s="114"/>
      <c r="O5" s="598" t="s">
        <v>421</v>
      </c>
      <c r="P5" s="598" t="s">
        <v>422</v>
      </c>
      <c r="Q5" s="598" t="s">
        <v>423</v>
      </c>
      <c r="R5" s="619" t="s">
        <v>424</v>
      </c>
      <c r="S5" s="598" t="s">
        <v>425</v>
      </c>
      <c r="T5" s="598" t="s">
        <v>426</v>
      </c>
      <c r="U5" s="598" t="s">
        <v>427</v>
      </c>
      <c r="V5" s="598" t="s">
        <v>428</v>
      </c>
      <c r="W5" s="598" t="s">
        <v>365</v>
      </c>
      <c r="X5" s="598" t="s">
        <v>366</v>
      </c>
      <c r="Y5" s="598" t="s">
        <v>367</v>
      </c>
      <c r="Z5" s="598" t="s">
        <v>369</v>
      </c>
      <c r="AA5" s="58"/>
    </row>
    <row r="6" spans="1:27" s="1" customFormat="1" ht="21" customHeight="1">
      <c r="A6" s="614"/>
      <c r="B6" s="614"/>
      <c r="C6" s="602"/>
      <c r="D6" s="598"/>
      <c r="E6" s="622"/>
      <c r="F6" s="598" t="s">
        <v>373</v>
      </c>
      <c r="G6" s="598"/>
      <c r="H6" s="624"/>
      <c r="I6" s="598"/>
      <c r="J6" s="598"/>
      <c r="K6" s="598"/>
      <c r="L6" s="598"/>
      <c r="M6" s="617"/>
      <c r="N6" s="114"/>
      <c r="O6" s="598"/>
      <c r="P6" s="598"/>
      <c r="Q6" s="598"/>
      <c r="R6" s="619"/>
      <c r="S6" s="598"/>
      <c r="T6" s="598"/>
      <c r="U6" s="598"/>
      <c r="V6" s="598"/>
      <c r="W6" s="598"/>
      <c r="X6" s="598"/>
      <c r="Y6" s="598"/>
      <c r="Z6" s="598"/>
      <c r="AA6" s="58"/>
    </row>
    <row r="7" spans="1:27" s="1" customFormat="1" ht="21" customHeight="1">
      <c r="A7" s="615"/>
      <c r="B7" s="615"/>
      <c r="C7" s="603"/>
      <c r="D7" s="599"/>
      <c r="E7" s="623"/>
      <c r="F7" s="599"/>
      <c r="G7" s="599"/>
      <c r="H7" s="625"/>
      <c r="I7" s="599"/>
      <c r="J7" s="599"/>
      <c r="K7" s="599"/>
      <c r="L7" s="599"/>
      <c r="M7" s="618"/>
      <c r="N7" s="114"/>
      <c r="O7" s="599"/>
      <c r="P7" s="599"/>
      <c r="Q7" s="599"/>
      <c r="R7" s="620"/>
      <c r="S7" s="599"/>
      <c r="T7" s="599"/>
      <c r="U7" s="599"/>
      <c r="V7" s="599"/>
      <c r="W7" s="599"/>
      <c r="X7" s="599"/>
      <c r="Y7" s="599"/>
      <c r="Z7" s="599"/>
      <c r="AA7" s="58"/>
    </row>
    <row r="8" spans="1:14" ht="6" customHeight="1">
      <c r="A8" s="14"/>
      <c r="B8" s="50"/>
      <c r="C8" s="14"/>
      <c r="D8" s="115"/>
      <c r="N8" s="61"/>
    </row>
    <row r="9" spans="1:27" s="101" customFormat="1" ht="30" customHeight="1">
      <c r="A9" s="621" t="s">
        <v>51</v>
      </c>
      <c r="B9" s="621"/>
      <c r="C9" s="38"/>
      <c r="D9" s="445">
        <v>191429</v>
      </c>
      <c r="E9" s="446">
        <v>4638</v>
      </c>
      <c r="F9" s="446">
        <v>4549</v>
      </c>
      <c r="G9" s="446">
        <v>447</v>
      </c>
      <c r="H9" s="446">
        <v>106</v>
      </c>
      <c r="I9" s="446">
        <v>15264</v>
      </c>
      <c r="J9" s="446">
        <v>22216</v>
      </c>
      <c r="K9" s="446">
        <v>1882</v>
      </c>
      <c r="L9" s="446">
        <v>4423</v>
      </c>
      <c r="M9" s="446">
        <v>9326</v>
      </c>
      <c r="N9" s="116"/>
      <c r="O9" s="446">
        <v>35090</v>
      </c>
      <c r="P9" s="446">
        <v>6358</v>
      </c>
      <c r="Q9" s="446">
        <v>4312</v>
      </c>
      <c r="R9" s="446">
        <v>6070</v>
      </c>
      <c r="S9" s="446">
        <v>10686</v>
      </c>
      <c r="T9" s="446">
        <v>6750</v>
      </c>
      <c r="U9" s="446">
        <v>9590</v>
      </c>
      <c r="V9" s="446">
        <v>25854</v>
      </c>
      <c r="W9" s="446">
        <v>1936</v>
      </c>
      <c r="X9" s="446">
        <v>11309</v>
      </c>
      <c r="Y9" s="446">
        <v>8054</v>
      </c>
      <c r="Z9" s="446">
        <v>7118</v>
      </c>
      <c r="AA9" s="100"/>
    </row>
    <row r="10" spans="1:26" ht="18" customHeight="1">
      <c r="A10" s="449" t="s">
        <v>374</v>
      </c>
      <c r="B10" s="450" t="s">
        <v>375</v>
      </c>
      <c r="C10" s="44"/>
      <c r="D10" s="447">
        <v>4925</v>
      </c>
      <c r="E10" s="448">
        <v>28</v>
      </c>
      <c r="F10" s="448">
        <v>28</v>
      </c>
      <c r="G10" s="448">
        <v>7</v>
      </c>
      <c r="H10" s="448">
        <v>8</v>
      </c>
      <c r="I10" s="448">
        <v>750</v>
      </c>
      <c r="J10" s="448">
        <v>738</v>
      </c>
      <c r="K10" s="448">
        <v>30</v>
      </c>
      <c r="L10" s="448">
        <v>129</v>
      </c>
      <c r="M10" s="448">
        <v>288</v>
      </c>
      <c r="N10" s="47"/>
      <c r="O10" s="448">
        <v>1173</v>
      </c>
      <c r="P10" s="448">
        <v>178</v>
      </c>
      <c r="Q10" s="448">
        <v>347</v>
      </c>
      <c r="R10" s="448">
        <v>190</v>
      </c>
      <c r="S10" s="448">
        <v>166</v>
      </c>
      <c r="T10" s="448">
        <v>130</v>
      </c>
      <c r="U10" s="448">
        <v>77</v>
      </c>
      <c r="V10" s="448">
        <v>208</v>
      </c>
      <c r="W10" s="448">
        <v>40</v>
      </c>
      <c r="X10" s="448">
        <v>308</v>
      </c>
      <c r="Y10" s="448">
        <v>120</v>
      </c>
      <c r="Z10" s="448">
        <v>10</v>
      </c>
    </row>
    <row r="11" spans="1:26" ht="18" customHeight="1">
      <c r="A11" s="449" t="s">
        <v>376</v>
      </c>
      <c r="B11" s="450" t="s">
        <v>352</v>
      </c>
      <c r="C11" s="44"/>
      <c r="D11" s="447">
        <v>31418</v>
      </c>
      <c r="E11" s="448">
        <v>18</v>
      </c>
      <c r="F11" s="448">
        <v>12</v>
      </c>
      <c r="G11" s="448" t="s">
        <v>2</v>
      </c>
      <c r="H11" s="448">
        <v>1</v>
      </c>
      <c r="I11" s="448">
        <v>961</v>
      </c>
      <c r="J11" s="448">
        <v>1036</v>
      </c>
      <c r="K11" s="448">
        <v>353</v>
      </c>
      <c r="L11" s="448">
        <v>2130</v>
      </c>
      <c r="M11" s="448">
        <v>90</v>
      </c>
      <c r="N11" s="47"/>
      <c r="O11" s="448">
        <v>982</v>
      </c>
      <c r="P11" s="448">
        <v>149</v>
      </c>
      <c r="Q11" s="448">
        <v>65</v>
      </c>
      <c r="R11" s="448">
        <v>2632</v>
      </c>
      <c r="S11" s="448">
        <v>89</v>
      </c>
      <c r="T11" s="448">
        <v>305</v>
      </c>
      <c r="U11" s="448">
        <v>7280</v>
      </c>
      <c r="V11" s="448">
        <v>13788</v>
      </c>
      <c r="W11" s="448">
        <v>72</v>
      </c>
      <c r="X11" s="448">
        <v>784</v>
      </c>
      <c r="Y11" s="448">
        <v>664</v>
      </c>
      <c r="Z11" s="448">
        <v>19</v>
      </c>
    </row>
    <row r="12" spans="1:26" ht="18" customHeight="1">
      <c r="A12" s="449" t="s">
        <v>377</v>
      </c>
      <c r="B12" s="451" t="s">
        <v>378</v>
      </c>
      <c r="C12" s="44"/>
      <c r="D12" s="447">
        <v>40891</v>
      </c>
      <c r="E12" s="448">
        <v>124</v>
      </c>
      <c r="F12" s="448">
        <v>104</v>
      </c>
      <c r="G12" s="448">
        <v>20</v>
      </c>
      <c r="H12" s="448">
        <v>25</v>
      </c>
      <c r="I12" s="448">
        <v>3032</v>
      </c>
      <c r="J12" s="448">
        <v>3605</v>
      </c>
      <c r="K12" s="448">
        <v>879</v>
      </c>
      <c r="L12" s="448">
        <v>1222</v>
      </c>
      <c r="M12" s="448">
        <v>2128</v>
      </c>
      <c r="N12" s="47"/>
      <c r="O12" s="448">
        <v>6573</v>
      </c>
      <c r="P12" s="448">
        <v>3780</v>
      </c>
      <c r="Q12" s="448">
        <v>1042</v>
      </c>
      <c r="R12" s="448">
        <v>1962</v>
      </c>
      <c r="S12" s="448">
        <v>333</v>
      </c>
      <c r="T12" s="448">
        <v>765</v>
      </c>
      <c r="U12" s="448">
        <v>1429</v>
      </c>
      <c r="V12" s="448">
        <v>3637</v>
      </c>
      <c r="W12" s="448">
        <v>1289</v>
      </c>
      <c r="X12" s="448">
        <v>3270</v>
      </c>
      <c r="Y12" s="448">
        <v>5437</v>
      </c>
      <c r="Z12" s="448">
        <v>339</v>
      </c>
    </row>
    <row r="13" spans="1:26" ht="18" customHeight="1">
      <c r="A13" s="449" t="s">
        <v>379</v>
      </c>
      <c r="B13" s="451" t="s">
        <v>380</v>
      </c>
      <c r="C13" s="44"/>
      <c r="D13" s="447">
        <v>29055</v>
      </c>
      <c r="E13" s="448">
        <v>37</v>
      </c>
      <c r="F13" s="448">
        <v>35</v>
      </c>
      <c r="G13" s="448">
        <v>3</v>
      </c>
      <c r="H13" s="448">
        <v>6</v>
      </c>
      <c r="I13" s="448">
        <v>1190</v>
      </c>
      <c r="J13" s="448">
        <v>2441</v>
      </c>
      <c r="K13" s="448">
        <v>173</v>
      </c>
      <c r="L13" s="448">
        <v>675</v>
      </c>
      <c r="M13" s="448">
        <v>256</v>
      </c>
      <c r="N13" s="47"/>
      <c r="O13" s="448">
        <v>18585</v>
      </c>
      <c r="P13" s="448">
        <v>2175</v>
      </c>
      <c r="Q13" s="448">
        <v>1301</v>
      </c>
      <c r="R13" s="448">
        <v>342</v>
      </c>
      <c r="S13" s="448">
        <v>405</v>
      </c>
      <c r="T13" s="448">
        <v>556</v>
      </c>
      <c r="U13" s="448">
        <v>30</v>
      </c>
      <c r="V13" s="448">
        <v>87</v>
      </c>
      <c r="W13" s="448">
        <v>213</v>
      </c>
      <c r="X13" s="448">
        <v>519</v>
      </c>
      <c r="Y13" s="448" t="s">
        <v>2</v>
      </c>
      <c r="Z13" s="448">
        <v>61</v>
      </c>
    </row>
    <row r="14" spans="1:26" ht="18" customHeight="1">
      <c r="A14" s="449" t="s">
        <v>381</v>
      </c>
      <c r="B14" s="450" t="s">
        <v>382</v>
      </c>
      <c r="C14" s="44"/>
      <c r="D14" s="447">
        <v>23016</v>
      </c>
      <c r="E14" s="448">
        <v>5</v>
      </c>
      <c r="F14" s="448">
        <v>5</v>
      </c>
      <c r="G14" s="448">
        <v>3</v>
      </c>
      <c r="H14" s="448">
        <v>1</v>
      </c>
      <c r="I14" s="448">
        <v>20</v>
      </c>
      <c r="J14" s="448">
        <v>30</v>
      </c>
      <c r="K14" s="448">
        <v>3</v>
      </c>
      <c r="L14" s="448">
        <v>10</v>
      </c>
      <c r="M14" s="448">
        <v>44</v>
      </c>
      <c r="N14" s="47"/>
      <c r="O14" s="448">
        <v>252</v>
      </c>
      <c r="P14" s="448">
        <v>30</v>
      </c>
      <c r="Q14" s="448">
        <v>1125</v>
      </c>
      <c r="R14" s="448">
        <v>107</v>
      </c>
      <c r="S14" s="448">
        <v>8910</v>
      </c>
      <c r="T14" s="448">
        <v>4169</v>
      </c>
      <c r="U14" s="448">
        <v>467</v>
      </c>
      <c r="V14" s="448">
        <v>7454</v>
      </c>
      <c r="W14" s="448">
        <v>1</v>
      </c>
      <c r="X14" s="448">
        <v>352</v>
      </c>
      <c r="Y14" s="448">
        <v>23</v>
      </c>
      <c r="Z14" s="448">
        <v>10</v>
      </c>
    </row>
    <row r="15" spans="1:26" ht="18" customHeight="1">
      <c r="A15" s="449" t="s">
        <v>383</v>
      </c>
      <c r="B15" s="451" t="s">
        <v>384</v>
      </c>
      <c r="C15" s="44"/>
      <c r="D15" s="447">
        <v>2898</v>
      </c>
      <c r="E15" s="448">
        <v>1</v>
      </c>
      <c r="F15" s="448">
        <v>1</v>
      </c>
      <c r="G15" s="448" t="s">
        <v>2</v>
      </c>
      <c r="H15" s="448" t="s">
        <v>2</v>
      </c>
      <c r="I15" s="448">
        <v>9</v>
      </c>
      <c r="J15" s="448">
        <v>11</v>
      </c>
      <c r="K15" s="448">
        <v>2</v>
      </c>
      <c r="L15" s="448">
        <v>3</v>
      </c>
      <c r="M15" s="448">
        <v>43</v>
      </c>
      <c r="N15" s="47"/>
      <c r="O15" s="448">
        <v>13</v>
      </c>
      <c r="P15" s="448">
        <v>1</v>
      </c>
      <c r="Q15" s="448">
        <v>15</v>
      </c>
      <c r="R15" s="448">
        <v>11</v>
      </c>
      <c r="S15" s="448">
        <v>6</v>
      </c>
      <c r="T15" s="448">
        <v>30</v>
      </c>
      <c r="U15" s="448">
        <v>46</v>
      </c>
      <c r="V15" s="448">
        <v>44</v>
      </c>
      <c r="W15" s="448" t="s">
        <v>2</v>
      </c>
      <c r="X15" s="448">
        <v>1007</v>
      </c>
      <c r="Y15" s="448">
        <v>1653</v>
      </c>
      <c r="Z15" s="448">
        <v>3</v>
      </c>
    </row>
    <row r="16" spans="1:26" ht="18" customHeight="1">
      <c r="A16" s="449" t="s">
        <v>385</v>
      </c>
      <c r="B16" s="451" t="s">
        <v>353</v>
      </c>
      <c r="C16" s="44"/>
      <c r="D16" s="447">
        <v>4946</v>
      </c>
      <c r="E16" s="448">
        <v>4301</v>
      </c>
      <c r="F16" s="448">
        <v>4248</v>
      </c>
      <c r="G16" s="448">
        <v>395</v>
      </c>
      <c r="H16" s="448" t="s">
        <v>2</v>
      </c>
      <c r="I16" s="448">
        <v>59</v>
      </c>
      <c r="J16" s="448">
        <v>6</v>
      </c>
      <c r="K16" s="448" t="s">
        <v>2</v>
      </c>
      <c r="L16" s="448">
        <v>1</v>
      </c>
      <c r="M16" s="448">
        <v>4</v>
      </c>
      <c r="N16" s="47"/>
      <c r="O16" s="448">
        <v>15</v>
      </c>
      <c r="P16" s="448" t="s">
        <v>2</v>
      </c>
      <c r="Q16" s="448">
        <v>1</v>
      </c>
      <c r="R16" s="448">
        <v>58</v>
      </c>
      <c r="S16" s="448">
        <v>3</v>
      </c>
      <c r="T16" s="448">
        <v>53</v>
      </c>
      <c r="U16" s="448">
        <v>22</v>
      </c>
      <c r="V16" s="448">
        <v>8</v>
      </c>
      <c r="W16" s="448">
        <v>8</v>
      </c>
      <c r="X16" s="448">
        <v>10</v>
      </c>
      <c r="Y16" s="448">
        <v>2</v>
      </c>
      <c r="Z16" s="448" t="s">
        <v>2</v>
      </c>
    </row>
    <row r="17" spans="1:26" ht="18" customHeight="1">
      <c r="A17" s="449" t="s">
        <v>386</v>
      </c>
      <c r="B17" s="451" t="s">
        <v>370</v>
      </c>
      <c r="C17" s="44"/>
      <c r="D17" s="447">
        <v>21124</v>
      </c>
      <c r="E17" s="448">
        <v>25</v>
      </c>
      <c r="F17" s="448">
        <v>25</v>
      </c>
      <c r="G17" s="448">
        <v>9</v>
      </c>
      <c r="H17" s="448">
        <v>10</v>
      </c>
      <c r="I17" s="448">
        <v>1413</v>
      </c>
      <c r="J17" s="448">
        <v>13041</v>
      </c>
      <c r="K17" s="448">
        <v>65</v>
      </c>
      <c r="L17" s="448">
        <v>112</v>
      </c>
      <c r="M17" s="448">
        <v>141</v>
      </c>
      <c r="N17" s="47"/>
      <c r="O17" s="448">
        <v>3668</v>
      </c>
      <c r="P17" s="448">
        <v>5</v>
      </c>
      <c r="Q17" s="448">
        <v>103</v>
      </c>
      <c r="R17" s="448">
        <v>431</v>
      </c>
      <c r="S17" s="448">
        <v>183</v>
      </c>
      <c r="T17" s="448">
        <v>185</v>
      </c>
      <c r="U17" s="448">
        <v>22</v>
      </c>
      <c r="V17" s="448">
        <v>110</v>
      </c>
      <c r="W17" s="448">
        <v>24</v>
      </c>
      <c r="X17" s="448">
        <v>1524</v>
      </c>
      <c r="Y17" s="448">
        <v>35</v>
      </c>
      <c r="Z17" s="448">
        <v>18</v>
      </c>
    </row>
    <row r="18" spans="1:26" ht="18" customHeight="1">
      <c r="A18" s="449" t="s">
        <v>387</v>
      </c>
      <c r="B18" s="451" t="s">
        <v>355</v>
      </c>
      <c r="C18" s="44"/>
      <c r="D18" s="447">
        <v>6014</v>
      </c>
      <c r="E18" s="448">
        <v>7</v>
      </c>
      <c r="F18" s="448">
        <v>7</v>
      </c>
      <c r="G18" s="448">
        <v>3</v>
      </c>
      <c r="H18" s="448">
        <v>15</v>
      </c>
      <c r="I18" s="448">
        <v>331</v>
      </c>
      <c r="J18" s="448">
        <v>164</v>
      </c>
      <c r="K18" s="448">
        <v>229</v>
      </c>
      <c r="L18" s="448">
        <v>8</v>
      </c>
      <c r="M18" s="448">
        <v>4177</v>
      </c>
      <c r="N18" s="47"/>
      <c r="O18" s="448">
        <v>137</v>
      </c>
      <c r="P18" s="448">
        <v>17</v>
      </c>
      <c r="Q18" s="448">
        <v>81</v>
      </c>
      <c r="R18" s="448">
        <v>32</v>
      </c>
      <c r="S18" s="448">
        <v>24</v>
      </c>
      <c r="T18" s="448">
        <v>86</v>
      </c>
      <c r="U18" s="448">
        <v>70</v>
      </c>
      <c r="V18" s="448">
        <v>194</v>
      </c>
      <c r="W18" s="448">
        <v>2</v>
      </c>
      <c r="X18" s="448">
        <v>383</v>
      </c>
      <c r="Y18" s="448">
        <v>39</v>
      </c>
      <c r="Z18" s="448">
        <v>15</v>
      </c>
    </row>
    <row r="19" spans="1:26" ht="18" customHeight="1">
      <c r="A19" s="449" t="s">
        <v>388</v>
      </c>
      <c r="B19" s="450" t="s">
        <v>371</v>
      </c>
      <c r="C19" s="44"/>
      <c r="D19" s="447">
        <v>8479</v>
      </c>
      <c r="E19" s="448">
        <v>3</v>
      </c>
      <c r="F19" s="448">
        <v>3</v>
      </c>
      <c r="G19" s="448" t="s">
        <v>2</v>
      </c>
      <c r="H19" s="448">
        <v>38</v>
      </c>
      <c r="I19" s="448">
        <v>7345</v>
      </c>
      <c r="J19" s="448">
        <v>120</v>
      </c>
      <c r="K19" s="448">
        <v>128</v>
      </c>
      <c r="L19" s="448">
        <v>102</v>
      </c>
      <c r="M19" s="448">
        <v>106</v>
      </c>
      <c r="N19" s="47"/>
      <c r="O19" s="448">
        <v>181</v>
      </c>
      <c r="P19" s="448">
        <v>3</v>
      </c>
      <c r="Q19" s="448">
        <v>29</v>
      </c>
      <c r="R19" s="448">
        <v>234</v>
      </c>
      <c r="S19" s="448">
        <v>5</v>
      </c>
      <c r="T19" s="448">
        <v>3</v>
      </c>
      <c r="U19" s="448">
        <v>3</v>
      </c>
      <c r="V19" s="448">
        <v>10</v>
      </c>
      <c r="W19" s="448" t="s">
        <v>2</v>
      </c>
      <c r="X19" s="448">
        <v>129</v>
      </c>
      <c r="Y19" s="448">
        <v>37</v>
      </c>
      <c r="Z19" s="448">
        <v>3</v>
      </c>
    </row>
    <row r="20" spans="1:26" ht="18" customHeight="1">
      <c r="A20" s="449" t="s">
        <v>389</v>
      </c>
      <c r="B20" s="452" t="s">
        <v>372</v>
      </c>
      <c r="C20" s="44"/>
      <c r="D20" s="447">
        <v>11952</v>
      </c>
      <c r="E20" s="448">
        <v>89</v>
      </c>
      <c r="F20" s="448">
        <v>81</v>
      </c>
      <c r="G20" s="448">
        <v>7</v>
      </c>
      <c r="H20" s="448">
        <v>2</v>
      </c>
      <c r="I20" s="448">
        <v>154</v>
      </c>
      <c r="J20" s="448">
        <v>1024</v>
      </c>
      <c r="K20" s="448">
        <v>15</v>
      </c>
      <c r="L20" s="448">
        <v>20</v>
      </c>
      <c r="M20" s="448">
        <v>2044</v>
      </c>
      <c r="N20" s="47"/>
      <c r="O20" s="448">
        <v>3511</v>
      </c>
      <c r="P20" s="448">
        <v>20</v>
      </c>
      <c r="Q20" s="448">
        <v>203</v>
      </c>
      <c r="R20" s="448">
        <v>68</v>
      </c>
      <c r="S20" s="448">
        <v>560</v>
      </c>
      <c r="T20" s="448">
        <v>466</v>
      </c>
      <c r="U20" s="448">
        <v>142</v>
      </c>
      <c r="V20" s="448">
        <v>310</v>
      </c>
      <c r="W20" s="448">
        <v>284</v>
      </c>
      <c r="X20" s="448">
        <v>2957</v>
      </c>
      <c r="Y20" s="448">
        <v>44</v>
      </c>
      <c r="Z20" s="448">
        <v>32</v>
      </c>
    </row>
    <row r="21" spans="1:26" ht="18" customHeight="1">
      <c r="A21" s="449" t="s">
        <v>77</v>
      </c>
      <c r="B21" s="451" t="s">
        <v>390</v>
      </c>
      <c r="C21" s="44"/>
      <c r="D21" s="447">
        <v>6711</v>
      </c>
      <c r="E21" s="448" t="s">
        <v>2</v>
      </c>
      <c r="F21" s="448" t="s">
        <v>2</v>
      </c>
      <c r="G21" s="448" t="s">
        <v>2</v>
      </c>
      <c r="H21" s="448" t="s">
        <v>2</v>
      </c>
      <c r="I21" s="448" t="s">
        <v>2</v>
      </c>
      <c r="J21" s="448" t="s">
        <v>2</v>
      </c>
      <c r="K21" s="448">
        <v>5</v>
      </c>
      <c r="L21" s="448">
        <v>11</v>
      </c>
      <c r="M21" s="448">
        <v>5</v>
      </c>
      <c r="N21" s="47"/>
      <c r="O21" s="448" t="s">
        <v>2</v>
      </c>
      <c r="P21" s="448" t="s">
        <v>2</v>
      </c>
      <c r="Q21" s="448" t="s">
        <v>2</v>
      </c>
      <c r="R21" s="448">
        <v>3</v>
      </c>
      <c r="S21" s="448">
        <v>2</v>
      </c>
      <c r="T21" s="448">
        <v>2</v>
      </c>
      <c r="U21" s="448">
        <v>2</v>
      </c>
      <c r="V21" s="448">
        <v>4</v>
      </c>
      <c r="W21" s="448">
        <v>3</v>
      </c>
      <c r="X21" s="448">
        <v>66</v>
      </c>
      <c r="Y21" s="448" t="s">
        <v>2</v>
      </c>
      <c r="Z21" s="448">
        <v>6608</v>
      </c>
    </row>
    <row r="22" spans="1:26" ht="6" customHeight="1" thickBot="1">
      <c r="A22" s="14"/>
      <c r="B22" s="50"/>
      <c r="C22" s="14"/>
      <c r="D22" s="117"/>
      <c r="E22" s="118"/>
      <c r="F22" s="118"/>
      <c r="G22" s="118"/>
      <c r="H22" s="118"/>
      <c r="I22" s="118"/>
      <c r="J22" s="118"/>
      <c r="K22" s="119"/>
      <c r="L22" s="118"/>
      <c r="M22" s="118"/>
      <c r="N22" s="120"/>
      <c r="O22" s="118"/>
      <c r="P22" s="118"/>
      <c r="Q22" s="118"/>
      <c r="R22" s="118"/>
      <c r="S22" s="118"/>
      <c r="T22" s="118"/>
      <c r="U22" s="118"/>
      <c r="V22" s="118"/>
      <c r="W22" s="118"/>
      <c r="X22" s="118"/>
      <c r="Y22" s="118"/>
      <c r="Z22" s="118"/>
    </row>
    <row r="23" spans="1:27" s="1" customFormat="1" ht="13.5">
      <c r="A23" s="26" t="s">
        <v>34</v>
      </c>
      <c r="B23" s="26"/>
      <c r="C23" s="26"/>
      <c r="K23" s="26"/>
      <c r="N23" s="58"/>
      <c r="AA23" s="58"/>
    </row>
    <row r="24" ht="13.5">
      <c r="A24" s="105"/>
    </row>
    <row r="33" ht="13.5">
      <c r="H33" s="121"/>
    </row>
  </sheetData>
  <sheetProtection/>
  <mergeCells count="25">
    <mergeCell ref="A1:M1"/>
    <mergeCell ref="A4:C7"/>
    <mergeCell ref="D5:D7"/>
    <mergeCell ref="E5:E7"/>
    <mergeCell ref="G5:G7"/>
    <mergeCell ref="H5:H7"/>
    <mergeCell ref="I5:I7"/>
    <mergeCell ref="J5:J7"/>
    <mergeCell ref="K5:K7"/>
    <mergeCell ref="L5:L7"/>
    <mergeCell ref="A9:B9"/>
    <mergeCell ref="T5:T7"/>
    <mergeCell ref="U5:U7"/>
    <mergeCell ref="V5:V7"/>
    <mergeCell ref="W5:W7"/>
    <mergeCell ref="X5:X7"/>
    <mergeCell ref="S5:S7"/>
    <mergeCell ref="F5:F7"/>
    <mergeCell ref="Z5:Z7"/>
    <mergeCell ref="M5:M7"/>
    <mergeCell ref="O5:O7"/>
    <mergeCell ref="P5:P7"/>
    <mergeCell ref="Q5:Q7"/>
    <mergeCell ref="R5:R7"/>
    <mergeCell ref="Y5:Y7"/>
  </mergeCells>
  <printOptions/>
  <pageMargins left="0.5118110236220472" right="0.5118110236220472" top="0.984251968503937" bottom="0.984251968503937" header="0.5118110236220472" footer="0.5118110236220472"/>
  <pageSetup horizontalDpi="600" verticalDpi="600" orientation="portrait" paperSize="9" scale="93" r:id="rId1"/>
  <colBreaks count="1" manualBreakCount="1">
    <brk id="14" min="2" max="20" man="1"/>
  </colBreaks>
</worksheet>
</file>

<file path=xl/worksheets/sheet5.xml><?xml version="1.0" encoding="utf-8"?>
<worksheet xmlns="http://schemas.openxmlformats.org/spreadsheetml/2006/main" xmlns:r="http://schemas.openxmlformats.org/officeDocument/2006/relationships">
  <dimension ref="A1:N69"/>
  <sheetViews>
    <sheetView showGridLines="0" zoomScale="70" zoomScaleNormal="70" zoomScaleSheetLayoutView="75" zoomScalePageLayoutView="0" workbookViewId="0" topLeftCell="A1">
      <pane xSplit="3" topLeftCell="D1" activePane="topRight" state="frozen"/>
      <selection pane="topLeft" activeCell="A3" sqref="A3:L25"/>
      <selection pane="topRight" activeCell="A1" sqref="A1:L1"/>
    </sheetView>
  </sheetViews>
  <sheetFormatPr defaultColWidth="11.421875" defaultRowHeight="15"/>
  <cols>
    <col min="1" max="1" width="3.00390625" style="1" customWidth="1"/>
    <col min="2" max="2" width="30.7109375" style="1" customWidth="1"/>
    <col min="3" max="3" width="0.85546875" style="60" customWidth="1"/>
    <col min="4" max="6" width="9.57421875" style="60" bestFit="1" customWidth="1"/>
    <col min="7" max="7" width="9.7109375" style="60" customWidth="1"/>
    <col min="8" max="9" width="8.421875" style="60" bestFit="1" customWidth="1"/>
    <col min="10" max="10" width="7.421875" style="60" bestFit="1" customWidth="1"/>
    <col min="11" max="11" width="8.421875" style="60" bestFit="1" customWidth="1"/>
    <col min="12" max="12" width="7.421875" style="60" bestFit="1" customWidth="1"/>
    <col min="13" max="13" width="7.140625" style="60" bestFit="1" customWidth="1"/>
    <col min="14" max="16384" width="11.421875" style="60" customWidth="1"/>
  </cols>
  <sheetData>
    <row r="1" spans="1:12" s="59" customFormat="1" ht="21.75" customHeight="1">
      <c r="A1" s="600" t="s">
        <v>465</v>
      </c>
      <c r="B1" s="600"/>
      <c r="C1" s="600"/>
      <c r="D1" s="600"/>
      <c r="E1" s="600"/>
      <c r="F1" s="600"/>
      <c r="G1" s="600"/>
      <c r="H1" s="600"/>
      <c r="I1" s="600"/>
      <c r="J1" s="600"/>
      <c r="K1" s="600"/>
      <c r="L1" s="600"/>
    </row>
    <row r="2" spans="4:13" ht="13.5">
      <c r="D2" s="189"/>
      <c r="E2" s="189"/>
      <c r="F2" s="189"/>
      <c r="G2" s="189"/>
      <c r="H2" s="189"/>
      <c r="I2" s="189"/>
      <c r="J2" s="189"/>
      <c r="K2" s="189"/>
      <c r="L2" s="189"/>
      <c r="M2" s="189"/>
    </row>
    <row r="3" spans="1:13" s="15" customFormat="1" ht="14.25" thickBot="1">
      <c r="A3" s="62" t="s">
        <v>535</v>
      </c>
      <c r="B3" s="62"/>
      <c r="C3" s="62"/>
      <c r="D3" s="190"/>
      <c r="E3" s="190"/>
      <c r="F3" s="190"/>
      <c r="G3" s="190"/>
      <c r="H3" s="190"/>
      <c r="I3" s="190"/>
      <c r="J3" s="190"/>
      <c r="K3" s="190"/>
      <c r="L3" s="190"/>
      <c r="M3" s="63" t="s">
        <v>315</v>
      </c>
    </row>
    <row r="4" spans="1:13" s="15" customFormat="1" ht="13.5" customHeight="1">
      <c r="A4" s="631" t="s">
        <v>330</v>
      </c>
      <c r="B4" s="631"/>
      <c r="C4" s="632"/>
      <c r="D4" s="635" t="s">
        <v>331</v>
      </c>
      <c r="E4" s="637" t="s">
        <v>65</v>
      </c>
      <c r="F4" s="64"/>
      <c r="G4" s="65"/>
      <c r="H4" s="65"/>
      <c r="I4" s="626" t="s">
        <v>332</v>
      </c>
      <c r="J4" s="626" t="s">
        <v>333</v>
      </c>
      <c r="K4" s="626" t="s">
        <v>334</v>
      </c>
      <c r="L4" s="626" t="s">
        <v>335</v>
      </c>
      <c r="M4" s="628" t="s">
        <v>336</v>
      </c>
    </row>
    <row r="5" spans="1:13" s="15" customFormat="1" ht="47.25" customHeight="1">
      <c r="A5" s="633"/>
      <c r="B5" s="633"/>
      <c r="C5" s="634"/>
      <c r="D5" s="636"/>
      <c r="E5" s="638"/>
      <c r="F5" s="442" t="s">
        <v>337</v>
      </c>
      <c r="G5" s="442" t="s">
        <v>338</v>
      </c>
      <c r="H5" s="443" t="s">
        <v>339</v>
      </c>
      <c r="I5" s="626"/>
      <c r="J5" s="626"/>
      <c r="K5" s="626"/>
      <c r="L5" s="626"/>
      <c r="M5" s="629"/>
    </row>
    <row r="6" spans="1:13" s="70" customFormat="1" ht="15" customHeight="1">
      <c r="A6" s="630" t="s">
        <v>51</v>
      </c>
      <c r="B6" s="630"/>
      <c r="C6" s="67"/>
      <c r="D6" s="68">
        <v>191429</v>
      </c>
      <c r="E6" s="69">
        <v>155199</v>
      </c>
      <c r="F6" s="69">
        <v>105577</v>
      </c>
      <c r="G6" s="69">
        <v>4086</v>
      </c>
      <c r="H6" s="69">
        <v>45536</v>
      </c>
      <c r="I6" s="69">
        <v>11301</v>
      </c>
      <c r="J6" s="69">
        <v>3467</v>
      </c>
      <c r="K6" s="69">
        <v>11820</v>
      </c>
      <c r="L6" s="69">
        <v>5166</v>
      </c>
      <c r="M6" s="69">
        <v>267</v>
      </c>
    </row>
    <row r="7" spans="1:13" s="70" customFormat="1" ht="6" customHeight="1">
      <c r="A7" s="183"/>
      <c r="B7" s="183"/>
      <c r="C7" s="67"/>
      <c r="D7" s="68"/>
      <c r="E7" s="71"/>
      <c r="F7" s="71"/>
      <c r="G7" s="71"/>
      <c r="H7" s="71"/>
      <c r="I7" s="71"/>
      <c r="J7" s="71"/>
      <c r="K7" s="71"/>
      <c r="L7" s="71"/>
      <c r="M7" s="71"/>
    </row>
    <row r="8" spans="1:14" s="70" customFormat="1" ht="16.5" customHeight="1">
      <c r="A8" s="183" t="s">
        <v>52</v>
      </c>
      <c r="B8" s="183"/>
      <c r="C8" s="67"/>
      <c r="D8" s="69">
        <v>5085</v>
      </c>
      <c r="E8" s="69">
        <v>900</v>
      </c>
      <c r="F8" s="69">
        <v>520</v>
      </c>
      <c r="G8" s="69">
        <v>9</v>
      </c>
      <c r="H8" s="69">
        <v>371</v>
      </c>
      <c r="I8" s="69">
        <v>129</v>
      </c>
      <c r="J8" s="69">
        <v>212</v>
      </c>
      <c r="K8" s="69">
        <v>2300</v>
      </c>
      <c r="L8" s="69">
        <v>1535</v>
      </c>
      <c r="M8" s="69" t="s">
        <v>2</v>
      </c>
      <c r="N8" s="444"/>
    </row>
    <row r="9" spans="1:13" s="76" customFormat="1" ht="16.5" customHeight="1">
      <c r="A9" s="186" t="s">
        <v>4</v>
      </c>
      <c r="B9" s="187" t="s">
        <v>406</v>
      </c>
      <c r="C9" s="72"/>
      <c r="D9" s="73">
        <v>4638</v>
      </c>
      <c r="E9" s="74">
        <v>815</v>
      </c>
      <c r="F9" s="74">
        <v>458</v>
      </c>
      <c r="G9" s="74">
        <v>7</v>
      </c>
      <c r="H9" s="74">
        <v>350</v>
      </c>
      <c r="I9" s="18">
        <v>102</v>
      </c>
      <c r="J9" s="18">
        <v>159</v>
      </c>
      <c r="K9" s="18">
        <v>2129</v>
      </c>
      <c r="L9" s="18">
        <v>1427</v>
      </c>
      <c r="M9" s="75" t="s">
        <v>2</v>
      </c>
    </row>
    <row r="10" spans="1:13" s="76" customFormat="1" ht="16.5" customHeight="1">
      <c r="A10" s="186"/>
      <c r="B10" s="187" t="s">
        <v>318</v>
      </c>
      <c r="C10" s="72"/>
      <c r="D10" s="73">
        <v>4549</v>
      </c>
      <c r="E10" s="74">
        <v>732</v>
      </c>
      <c r="F10" s="74">
        <v>392</v>
      </c>
      <c r="G10" s="74">
        <v>5</v>
      </c>
      <c r="H10" s="74">
        <v>335</v>
      </c>
      <c r="I10" s="18">
        <v>101</v>
      </c>
      <c r="J10" s="18">
        <v>157</v>
      </c>
      <c r="K10" s="18">
        <v>2128</v>
      </c>
      <c r="L10" s="18">
        <v>1425</v>
      </c>
      <c r="M10" s="75" t="s">
        <v>2</v>
      </c>
    </row>
    <row r="11" spans="1:13" s="76" customFormat="1" ht="16.5" customHeight="1">
      <c r="A11" s="186" t="s">
        <v>12</v>
      </c>
      <c r="B11" s="187" t="s">
        <v>340</v>
      </c>
      <c r="C11" s="72"/>
      <c r="D11" s="73">
        <v>447</v>
      </c>
      <c r="E11" s="74">
        <v>85</v>
      </c>
      <c r="F11" s="74">
        <v>62</v>
      </c>
      <c r="G11" s="74">
        <v>2</v>
      </c>
      <c r="H11" s="74">
        <v>21</v>
      </c>
      <c r="I11" s="18">
        <v>27</v>
      </c>
      <c r="J11" s="18">
        <v>53</v>
      </c>
      <c r="K11" s="18">
        <v>171</v>
      </c>
      <c r="L11" s="18">
        <v>108</v>
      </c>
      <c r="M11" s="75" t="s">
        <v>2</v>
      </c>
    </row>
    <row r="12" spans="1:13" s="76" customFormat="1" ht="6" customHeight="1">
      <c r="A12" s="186"/>
      <c r="B12" s="50"/>
      <c r="C12" s="72"/>
      <c r="D12" s="77"/>
      <c r="E12" s="78"/>
      <c r="F12" s="78"/>
      <c r="G12" s="78"/>
      <c r="H12" s="78"/>
      <c r="I12" s="78"/>
      <c r="J12" s="78"/>
      <c r="K12" s="78"/>
      <c r="L12" s="78"/>
      <c r="M12" s="78"/>
    </row>
    <row r="13" spans="1:13" s="70" customFormat="1" ht="16.5" customHeight="1">
      <c r="A13" s="183" t="s">
        <v>56</v>
      </c>
      <c r="B13" s="183"/>
      <c r="C13" s="67"/>
      <c r="D13" s="69">
        <v>37586</v>
      </c>
      <c r="E13" s="69">
        <v>29685</v>
      </c>
      <c r="F13" s="69">
        <v>24288</v>
      </c>
      <c r="G13" s="69">
        <v>763</v>
      </c>
      <c r="H13" s="69">
        <v>4634</v>
      </c>
      <c r="I13" s="69">
        <v>3928</v>
      </c>
      <c r="J13" s="69">
        <v>618</v>
      </c>
      <c r="K13" s="69">
        <v>2257</v>
      </c>
      <c r="L13" s="69">
        <v>735</v>
      </c>
      <c r="M13" s="69">
        <v>223</v>
      </c>
    </row>
    <row r="14" spans="1:13" s="76" customFormat="1" ht="16.5" customHeight="1">
      <c r="A14" s="186" t="s">
        <v>15</v>
      </c>
      <c r="B14" s="187" t="s">
        <v>407</v>
      </c>
      <c r="C14" s="72"/>
      <c r="D14" s="73">
        <v>106</v>
      </c>
      <c r="E14" s="74">
        <v>56</v>
      </c>
      <c r="F14" s="74">
        <v>51</v>
      </c>
      <c r="G14" s="74" t="s">
        <v>2</v>
      </c>
      <c r="H14" s="74">
        <v>5</v>
      </c>
      <c r="I14" s="18">
        <v>36</v>
      </c>
      <c r="J14" s="18">
        <v>3</v>
      </c>
      <c r="K14" s="18">
        <v>3</v>
      </c>
      <c r="L14" s="18">
        <v>8</v>
      </c>
      <c r="M14" s="75" t="s">
        <v>2</v>
      </c>
    </row>
    <row r="15" spans="1:13" s="76" customFormat="1" ht="16.5" customHeight="1">
      <c r="A15" s="186" t="s">
        <v>5</v>
      </c>
      <c r="B15" s="187" t="s">
        <v>13</v>
      </c>
      <c r="C15" s="72"/>
      <c r="D15" s="73">
        <v>15264</v>
      </c>
      <c r="E15" s="74">
        <v>10353</v>
      </c>
      <c r="F15" s="74">
        <v>9106</v>
      </c>
      <c r="G15" s="74">
        <v>125</v>
      </c>
      <c r="H15" s="74">
        <v>1122</v>
      </c>
      <c r="I15" s="18">
        <v>2247</v>
      </c>
      <c r="J15" s="18">
        <v>443</v>
      </c>
      <c r="K15" s="18">
        <v>1725</v>
      </c>
      <c r="L15" s="18">
        <v>448</v>
      </c>
      <c r="M15" s="75" t="s">
        <v>2</v>
      </c>
    </row>
    <row r="16" spans="1:13" s="76" customFormat="1" ht="16.5" customHeight="1">
      <c r="A16" s="186" t="s">
        <v>6</v>
      </c>
      <c r="B16" s="187" t="s">
        <v>14</v>
      </c>
      <c r="C16" s="72"/>
      <c r="D16" s="73">
        <v>22216</v>
      </c>
      <c r="E16" s="74">
        <v>19276</v>
      </c>
      <c r="F16" s="74">
        <v>15131</v>
      </c>
      <c r="G16" s="74">
        <v>638</v>
      </c>
      <c r="H16" s="74">
        <v>3507</v>
      </c>
      <c r="I16" s="18">
        <v>1645</v>
      </c>
      <c r="J16" s="18">
        <v>172</v>
      </c>
      <c r="K16" s="18">
        <v>529</v>
      </c>
      <c r="L16" s="18">
        <v>279</v>
      </c>
      <c r="M16" s="75">
        <v>223</v>
      </c>
    </row>
    <row r="17" spans="1:13" s="76" customFormat="1" ht="6" customHeight="1">
      <c r="A17" s="186"/>
      <c r="B17" s="50"/>
      <c r="C17" s="72"/>
      <c r="D17" s="77"/>
      <c r="E17" s="78"/>
      <c r="F17" s="78"/>
      <c r="G17" s="78"/>
      <c r="H17" s="78"/>
      <c r="I17" s="78"/>
      <c r="J17" s="78"/>
      <c r="K17" s="78"/>
      <c r="L17" s="78"/>
      <c r="M17" s="78"/>
    </row>
    <row r="18" spans="1:13" s="70" customFormat="1" ht="16.5" customHeight="1">
      <c r="A18" s="183" t="s">
        <v>60</v>
      </c>
      <c r="B18" s="183"/>
      <c r="C18" s="67"/>
      <c r="D18" s="69">
        <v>141640</v>
      </c>
      <c r="E18" s="69">
        <v>122005</v>
      </c>
      <c r="F18" s="69">
        <v>79748</v>
      </c>
      <c r="G18" s="69">
        <v>2919</v>
      </c>
      <c r="H18" s="69">
        <v>39338</v>
      </c>
      <c r="I18" s="69">
        <v>7171</v>
      </c>
      <c r="J18" s="69">
        <v>2586</v>
      </c>
      <c r="K18" s="69">
        <v>6699</v>
      </c>
      <c r="L18" s="69">
        <v>2724</v>
      </c>
      <c r="M18" s="69">
        <v>44</v>
      </c>
    </row>
    <row r="19" spans="1:13" s="76" customFormat="1" ht="16.5" customHeight="1">
      <c r="A19" s="186" t="s">
        <v>7</v>
      </c>
      <c r="B19" s="187" t="s">
        <v>341</v>
      </c>
      <c r="C19" s="72"/>
      <c r="D19" s="73">
        <v>1882</v>
      </c>
      <c r="E19" s="74">
        <v>1849</v>
      </c>
      <c r="F19" s="74">
        <v>1742</v>
      </c>
      <c r="G19" s="74">
        <v>26</v>
      </c>
      <c r="H19" s="74">
        <v>81</v>
      </c>
      <c r="I19" s="18">
        <v>28</v>
      </c>
      <c r="J19" s="18" t="s">
        <v>2</v>
      </c>
      <c r="K19" s="18">
        <v>2</v>
      </c>
      <c r="L19" s="18">
        <v>1</v>
      </c>
      <c r="M19" s="75" t="s">
        <v>2</v>
      </c>
    </row>
    <row r="20" spans="1:13" s="15" customFormat="1" ht="16.5" customHeight="1">
      <c r="A20" s="186" t="s">
        <v>70</v>
      </c>
      <c r="B20" s="187" t="s">
        <v>342</v>
      </c>
      <c r="C20" s="79"/>
      <c r="D20" s="73">
        <v>4423</v>
      </c>
      <c r="E20" s="74">
        <v>4004</v>
      </c>
      <c r="F20" s="74">
        <v>3347</v>
      </c>
      <c r="G20" s="74">
        <v>308</v>
      </c>
      <c r="H20" s="74">
        <v>349</v>
      </c>
      <c r="I20" s="18">
        <v>225</v>
      </c>
      <c r="J20" s="18">
        <v>13</v>
      </c>
      <c r="K20" s="18">
        <v>160</v>
      </c>
      <c r="L20" s="18">
        <v>8</v>
      </c>
      <c r="M20" s="75" t="s">
        <v>2</v>
      </c>
    </row>
    <row r="21" spans="1:13" s="15" customFormat="1" ht="16.5" customHeight="1">
      <c r="A21" s="186" t="s">
        <v>8</v>
      </c>
      <c r="B21" s="187" t="s">
        <v>408</v>
      </c>
      <c r="C21" s="79"/>
      <c r="D21" s="73">
        <v>9326</v>
      </c>
      <c r="E21" s="74">
        <v>8465</v>
      </c>
      <c r="F21" s="74">
        <v>6450</v>
      </c>
      <c r="G21" s="74">
        <v>282</v>
      </c>
      <c r="H21" s="74">
        <v>1733</v>
      </c>
      <c r="I21" s="18">
        <v>458</v>
      </c>
      <c r="J21" s="18">
        <v>23</v>
      </c>
      <c r="K21" s="18">
        <v>307</v>
      </c>
      <c r="L21" s="18">
        <v>27</v>
      </c>
      <c r="M21" s="75" t="s">
        <v>2</v>
      </c>
    </row>
    <row r="22" spans="1:13" s="15" customFormat="1" ht="16.5" customHeight="1">
      <c r="A22" s="186" t="s">
        <v>74</v>
      </c>
      <c r="B22" s="187" t="s">
        <v>409</v>
      </c>
      <c r="C22" s="79"/>
      <c r="D22" s="73">
        <v>35090</v>
      </c>
      <c r="E22" s="74">
        <v>29709</v>
      </c>
      <c r="F22" s="74">
        <v>17556</v>
      </c>
      <c r="G22" s="74">
        <v>630</v>
      </c>
      <c r="H22" s="74">
        <v>11523</v>
      </c>
      <c r="I22" s="18">
        <v>2678</v>
      </c>
      <c r="J22" s="18">
        <v>465</v>
      </c>
      <c r="K22" s="18">
        <v>1344</v>
      </c>
      <c r="L22" s="18">
        <v>796</v>
      </c>
      <c r="M22" s="75" t="s">
        <v>2</v>
      </c>
    </row>
    <row r="23" spans="1:13" s="15" customFormat="1" ht="16.5" customHeight="1">
      <c r="A23" s="186" t="s">
        <v>75</v>
      </c>
      <c r="B23" s="187" t="s">
        <v>410</v>
      </c>
      <c r="C23" s="79"/>
      <c r="D23" s="73">
        <v>6358</v>
      </c>
      <c r="E23" s="74">
        <v>6020</v>
      </c>
      <c r="F23" s="74">
        <v>4916</v>
      </c>
      <c r="G23" s="74">
        <v>215</v>
      </c>
      <c r="H23" s="74">
        <v>889</v>
      </c>
      <c r="I23" s="18">
        <v>195</v>
      </c>
      <c r="J23" s="18">
        <v>14</v>
      </c>
      <c r="K23" s="18">
        <v>101</v>
      </c>
      <c r="L23" s="18">
        <v>15</v>
      </c>
      <c r="M23" s="75" t="s">
        <v>2</v>
      </c>
    </row>
    <row r="24" spans="1:13" s="15" customFormat="1" ht="16.5" customHeight="1">
      <c r="A24" s="186" t="s">
        <v>76</v>
      </c>
      <c r="B24" s="187" t="s">
        <v>411</v>
      </c>
      <c r="C24" s="79"/>
      <c r="D24" s="73">
        <v>4312</v>
      </c>
      <c r="E24" s="74">
        <v>2966</v>
      </c>
      <c r="F24" s="74">
        <v>1920</v>
      </c>
      <c r="G24" s="74">
        <v>102</v>
      </c>
      <c r="H24" s="74">
        <v>944</v>
      </c>
      <c r="I24" s="18">
        <v>790</v>
      </c>
      <c r="J24" s="18">
        <v>50</v>
      </c>
      <c r="K24" s="18">
        <v>387</v>
      </c>
      <c r="L24" s="18">
        <v>108</v>
      </c>
      <c r="M24" s="75" t="s">
        <v>2</v>
      </c>
    </row>
    <row r="25" spans="1:13" s="15" customFormat="1" ht="16.5" customHeight="1">
      <c r="A25" s="186" t="s">
        <v>77</v>
      </c>
      <c r="B25" s="187" t="s">
        <v>412</v>
      </c>
      <c r="C25" s="79"/>
      <c r="D25" s="73">
        <v>6070</v>
      </c>
      <c r="E25" s="74">
        <v>4003</v>
      </c>
      <c r="F25" s="74">
        <v>3128</v>
      </c>
      <c r="G25" s="74">
        <v>87</v>
      </c>
      <c r="H25" s="74">
        <v>788</v>
      </c>
      <c r="I25" s="18">
        <v>584</v>
      </c>
      <c r="J25" s="18">
        <v>331</v>
      </c>
      <c r="K25" s="18">
        <v>875</v>
      </c>
      <c r="L25" s="18">
        <v>262</v>
      </c>
      <c r="M25" s="75" t="s">
        <v>2</v>
      </c>
    </row>
    <row r="26" spans="1:13" s="15" customFormat="1" ht="16.5" customHeight="1">
      <c r="A26" s="186" t="s">
        <v>10</v>
      </c>
      <c r="B26" s="187" t="s">
        <v>413</v>
      </c>
      <c r="C26" s="79"/>
      <c r="D26" s="73">
        <v>10686</v>
      </c>
      <c r="E26" s="74">
        <v>8373</v>
      </c>
      <c r="F26" s="74">
        <v>2359</v>
      </c>
      <c r="G26" s="74">
        <v>87</v>
      </c>
      <c r="H26" s="74">
        <v>5927</v>
      </c>
      <c r="I26" s="18">
        <v>417</v>
      </c>
      <c r="J26" s="18">
        <v>632</v>
      </c>
      <c r="K26" s="18">
        <v>653</v>
      </c>
      <c r="L26" s="18">
        <v>575</v>
      </c>
      <c r="M26" s="75" t="s">
        <v>2</v>
      </c>
    </row>
    <row r="27" spans="1:13" s="15" customFormat="1" ht="16.5" customHeight="1">
      <c r="A27" s="186" t="s">
        <v>78</v>
      </c>
      <c r="B27" s="187" t="s">
        <v>414</v>
      </c>
      <c r="C27" s="79"/>
      <c r="D27" s="73">
        <v>6750</v>
      </c>
      <c r="E27" s="74">
        <v>4818</v>
      </c>
      <c r="F27" s="74">
        <v>2384</v>
      </c>
      <c r="G27" s="74">
        <v>109</v>
      </c>
      <c r="H27" s="74">
        <v>2325</v>
      </c>
      <c r="I27" s="18">
        <v>295</v>
      </c>
      <c r="J27" s="18">
        <v>309</v>
      </c>
      <c r="K27" s="18">
        <v>962</v>
      </c>
      <c r="L27" s="18">
        <v>332</v>
      </c>
      <c r="M27" s="75">
        <v>11</v>
      </c>
    </row>
    <row r="28" spans="1:13" s="15" customFormat="1" ht="16.5" customHeight="1">
      <c r="A28" s="186" t="s">
        <v>79</v>
      </c>
      <c r="B28" s="187" t="s">
        <v>415</v>
      </c>
      <c r="C28" s="79"/>
      <c r="D28" s="73">
        <v>9590</v>
      </c>
      <c r="E28" s="74">
        <v>8683</v>
      </c>
      <c r="F28" s="74">
        <v>6122</v>
      </c>
      <c r="G28" s="74">
        <v>102</v>
      </c>
      <c r="H28" s="74">
        <v>2459</v>
      </c>
      <c r="I28" s="18">
        <v>126</v>
      </c>
      <c r="J28" s="18">
        <v>145</v>
      </c>
      <c r="K28" s="18">
        <v>563</v>
      </c>
      <c r="L28" s="18">
        <v>54</v>
      </c>
      <c r="M28" s="75" t="s">
        <v>2</v>
      </c>
    </row>
    <row r="29" spans="1:13" s="15" customFormat="1" ht="16.5" customHeight="1">
      <c r="A29" s="186" t="s">
        <v>80</v>
      </c>
      <c r="B29" s="187" t="s">
        <v>416</v>
      </c>
      <c r="C29" s="79"/>
      <c r="D29" s="73">
        <v>25854</v>
      </c>
      <c r="E29" s="74">
        <v>23977</v>
      </c>
      <c r="F29" s="74">
        <v>16073</v>
      </c>
      <c r="G29" s="74">
        <v>398</v>
      </c>
      <c r="H29" s="74">
        <v>7506</v>
      </c>
      <c r="I29" s="18">
        <v>604</v>
      </c>
      <c r="J29" s="18">
        <v>485</v>
      </c>
      <c r="K29" s="18">
        <v>352</v>
      </c>
      <c r="L29" s="18">
        <v>359</v>
      </c>
      <c r="M29" s="75" t="s">
        <v>2</v>
      </c>
    </row>
    <row r="30" spans="1:13" s="15" customFormat="1" ht="16.5" customHeight="1">
      <c r="A30" s="186" t="s">
        <v>343</v>
      </c>
      <c r="B30" s="187" t="s">
        <v>344</v>
      </c>
      <c r="C30" s="79"/>
      <c r="D30" s="73">
        <v>1936</v>
      </c>
      <c r="E30" s="74">
        <v>1904</v>
      </c>
      <c r="F30" s="74">
        <v>1291</v>
      </c>
      <c r="G30" s="74">
        <v>70</v>
      </c>
      <c r="H30" s="74">
        <v>543</v>
      </c>
      <c r="I30" s="18">
        <v>15</v>
      </c>
      <c r="J30" s="18">
        <v>1</v>
      </c>
      <c r="K30" s="18">
        <v>3</v>
      </c>
      <c r="L30" s="18">
        <v>3</v>
      </c>
      <c r="M30" s="75" t="s">
        <v>2</v>
      </c>
    </row>
    <row r="31" spans="1:13" s="15" customFormat="1" ht="16.5" customHeight="1">
      <c r="A31" s="186" t="s">
        <v>345</v>
      </c>
      <c r="B31" s="621" t="s">
        <v>346</v>
      </c>
      <c r="C31" s="627"/>
      <c r="D31" s="73">
        <v>11309</v>
      </c>
      <c r="E31" s="74">
        <v>9180</v>
      </c>
      <c r="F31" s="74">
        <v>5655</v>
      </c>
      <c r="G31" s="74">
        <v>408</v>
      </c>
      <c r="H31" s="74">
        <v>3117</v>
      </c>
      <c r="I31" s="18">
        <v>756</v>
      </c>
      <c r="J31" s="18">
        <v>118</v>
      </c>
      <c r="K31" s="18">
        <v>990</v>
      </c>
      <c r="L31" s="18">
        <v>184</v>
      </c>
      <c r="M31" s="75">
        <v>33</v>
      </c>
    </row>
    <row r="32" spans="1:13" s="15" customFormat="1" ht="16.5" customHeight="1">
      <c r="A32" s="186" t="s">
        <v>347</v>
      </c>
      <c r="B32" s="54" t="s">
        <v>348</v>
      </c>
      <c r="C32" s="79"/>
      <c r="D32" s="73">
        <v>8054</v>
      </c>
      <c r="E32" s="74">
        <v>8054</v>
      </c>
      <c r="F32" s="74">
        <v>6805</v>
      </c>
      <c r="G32" s="74">
        <v>95</v>
      </c>
      <c r="H32" s="74">
        <v>1154</v>
      </c>
      <c r="I32" s="18" t="s">
        <v>2</v>
      </c>
      <c r="J32" s="18" t="s">
        <v>2</v>
      </c>
      <c r="K32" s="18" t="s">
        <v>2</v>
      </c>
      <c r="L32" s="18" t="s">
        <v>2</v>
      </c>
      <c r="M32" s="75" t="s">
        <v>2</v>
      </c>
    </row>
    <row r="33" spans="1:13" s="15" customFormat="1" ht="4.5" customHeight="1">
      <c r="A33" s="186"/>
      <c r="B33" s="54"/>
      <c r="C33" s="79"/>
      <c r="D33" s="73"/>
      <c r="E33" s="74"/>
      <c r="F33" s="74"/>
      <c r="G33" s="74"/>
      <c r="H33" s="74"/>
      <c r="I33" s="18"/>
      <c r="J33" s="18"/>
      <c r="K33" s="18"/>
      <c r="L33" s="18"/>
      <c r="M33" s="75"/>
    </row>
    <row r="34" spans="1:13" s="15" customFormat="1" ht="16.5" customHeight="1">
      <c r="A34" s="186" t="s">
        <v>349</v>
      </c>
      <c r="B34" s="187" t="s">
        <v>350</v>
      </c>
      <c r="C34" s="79"/>
      <c r="D34" s="73">
        <v>7118</v>
      </c>
      <c r="E34" s="74">
        <v>2609</v>
      </c>
      <c r="F34" s="74">
        <v>1021</v>
      </c>
      <c r="G34" s="74">
        <v>395</v>
      </c>
      <c r="H34" s="74">
        <v>1193</v>
      </c>
      <c r="I34" s="18">
        <v>73</v>
      </c>
      <c r="J34" s="18">
        <v>51</v>
      </c>
      <c r="K34" s="18">
        <v>564</v>
      </c>
      <c r="L34" s="18">
        <v>172</v>
      </c>
      <c r="M34" s="75" t="s">
        <v>2</v>
      </c>
    </row>
    <row r="35" spans="1:13" s="76" customFormat="1" ht="6" customHeight="1" thickBot="1">
      <c r="A35" s="80"/>
      <c r="B35" s="82"/>
      <c r="C35" s="83"/>
      <c r="D35" s="84"/>
      <c r="E35" s="85"/>
      <c r="F35" s="85"/>
      <c r="G35" s="85"/>
      <c r="H35" s="85"/>
      <c r="I35" s="85"/>
      <c r="J35" s="85"/>
      <c r="K35" s="85"/>
      <c r="L35" s="85"/>
      <c r="M35" s="85"/>
    </row>
    <row r="36" spans="1:13" s="86" customFormat="1" ht="15" customHeight="1">
      <c r="A36" s="57" t="s">
        <v>34</v>
      </c>
      <c r="B36" s="57"/>
      <c r="C36" s="57"/>
      <c r="D36" s="191"/>
      <c r="E36" s="191"/>
      <c r="F36" s="191"/>
      <c r="G36" s="191"/>
      <c r="H36" s="191"/>
      <c r="I36" s="191"/>
      <c r="J36" s="191"/>
      <c r="K36" s="191"/>
      <c r="L36" s="191"/>
      <c r="M36" s="191"/>
    </row>
    <row r="37" spans="1:12" s="86" customFormat="1" ht="15" customHeight="1">
      <c r="A37" s="14" t="s">
        <v>417</v>
      </c>
      <c r="B37" s="14"/>
      <c r="C37" s="14"/>
      <c r="D37" s="14"/>
      <c r="E37" s="14"/>
      <c r="F37" s="14"/>
      <c r="G37" s="14"/>
      <c r="H37" s="14"/>
      <c r="I37" s="14"/>
      <c r="J37" s="14"/>
      <c r="K37" s="14"/>
      <c r="L37" s="14"/>
    </row>
    <row r="38" spans="1:13" s="86" customFormat="1" ht="15" customHeight="1">
      <c r="A38" s="14"/>
      <c r="B38" s="14"/>
      <c r="C38" s="14"/>
      <c r="D38" s="191"/>
      <c r="E38" s="191"/>
      <c r="F38" s="191"/>
      <c r="G38" s="191"/>
      <c r="H38" s="191"/>
      <c r="I38" s="191"/>
      <c r="J38" s="191"/>
      <c r="K38" s="191"/>
      <c r="L38" s="191"/>
      <c r="M38" s="191"/>
    </row>
    <row r="39" spans="1:13" s="86" customFormat="1" ht="15" customHeight="1">
      <c r="A39" s="14"/>
      <c r="B39" s="14"/>
      <c r="C39" s="14"/>
      <c r="D39" s="191"/>
      <c r="E39" s="191"/>
      <c r="F39" s="191"/>
      <c r="G39" s="191"/>
      <c r="H39" s="191"/>
      <c r="I39" s="191"/>
      <c r="J39" s="191"/>
      <c r="K39" s="191"/>
      <c r="L39" s="191"/>
      <c r="M39" s="191"/>
    </row>
    <row r="40" spans="1:13" s="87" customFormat="1" ht="13.5">
      <c r="A40" s="1" t="s">
        <v>66</v>
      </c>
      <c r="B40" s="1"/>
      <c r="C40" s="1"/>
      <c r="D40" s="191"/>
      <c r="E40" s="191"/>
      <c r="F40" s="191"/>
      <c r="G40" s="191"/>
      <c r="H40" s="191"/>
      <c r="I40" s="191"/>
      <c r="J40" s="191"/>
      <c r="K40" s="191"/>
      <c r="L40" s="191"/>
      <c r="M40" s="191"/>
    </row>
    <row r="41" spans="4:13" ht="13.5">
      <c r="D41" s="191"/>
      <c r="E41" s="191"/>
      <c r="F41" s="191"/>
      <c r="G41" s="191"/>
      <c r="H41" s="191"/>
      <c r="I41" s="191"/>
      <c r="J41" s="191"/>
      <c r="K41" s="191"/>
      <c r="L41" s="191"/>
      <c r="M41" s="191"/>
    </row>
    <row r="42" spans="4:5" ht="13.5">
      <c r="D42" s="191"/>
      <c r="E42" s="189"/>
    </row>
    <row r="43" spans="4:5" ht="13.5">
      <c r="D43" s="191"/>
      <c r="E43" s="189"/>
    </row>
    <row r="44" spans="4:5" ht="13.5">
      <c r="D44" s="191"/>
      <c r="E44" s="189"/>
    </row>
    <row r="45" spans="4:13" ht="13.5">
      <c r="D45" s="191"/>
      <c r="E45" s="189"/>
      <c r="F45" s="189"/>
      <c r="G45" s="189"/>
      <c r="H45" s="189"/>
      <c r="I45" s="189"/>
      <c r="J45" s="189"/>
      <c r="K45" s="189"/>
      <c r="L45" s="189"/>
      <c r="M45" s="189"/>
    </row>
    <row r="46" spans="4:5" ht="13.5">
      <c r="D46" s="191"/>
      <c r="E46" s="189"/>
    </row>
    <row r="47" spans="4:5" ht="13.5">
      <c r="D47" s="191"/>
      <c r="E47" s="189"/>
    </row>
    <row r="48" spans="4:5" ht="13.5">
      <c r="D48" s="191"/>
      <c r="E48" s="189"/>
    </row>
    <row r="49" spans="4:5" ht="13.5">
      <c r="D49" s="191"/>
      <c r="E49" s="189"/>
    </row>
    <row r="50" spans="4:13" ht="13.5">
      <c r="D50" s="191"/>
      <c r="E50" s="189"/>
      <c r="F50" s="189"/>
      <c r="G50" s="189"/>
      <c r="H50" s="189"/>
      <c r="I50" s="189"/>
      <c r="J50" s="189"/>
      <c r="K50" s="189"/>
      <c r="L50" s="189"/>
      <c r="M50" s="189"/>
    </row>
    <row r="51" spans="4:5" ht="13.5">
      <c r="D51" s="191"/>
      <c r="E51" s="189"/>
    </row>
    <row r="52" spans="4:5" ht="13.5">
      <c r="D52" s="191"/>
      <c r="E52" s="189"/>
    </row>
    <row r="53" spans="4:5" ht="13.5">
      <c r="D53" s="191"/>
      <c r="E53" s="189"/>
    </row>
    <row r="54" spans="4:5" ht="13.5">
      <c r="D54" s="191"/>
      <c r="E54" s="189"/>
    </row>
    <row r="55" spans="4:5" ht="13.5">
      <c r="D55" s="191"/>
      <c r="E55" s="189"/>
    </row>
    <row r="56" spans="4:5" ht="13.5">
      <c r="D56" s="191"/>
      <c r="E56" s="189"/>
    </row>
    <row r="57" spans="4:5" ht="13.5">
      <c r="D57" s="191"/>
      <c r="E57" s="189"/>
    </row>
    <row r="58" spans="4:5" ht="13.5">
      <c r="D58" s="191"/>
      <c r="E58" s="189"/>
    </row>
    <row r="59" spans="4:5" ht="13.5">
      <c r="D59" s="191"/>
      <c r="E59" s="189"/>
    </row>
    <row r="60" spans="4:5" ht="13.5">
      <c r="D60" s="191"/>
      <c r="E60" s="189"/>
    </row>
    <row r="61" spans="4:5" ht="13.5">
      <c r="D61" s="191"/>
      <c r="E61" s="189"/>
    </row>
    <row r="62" spans="4:5" ht="13.5">
      <c r="D62" s="191"/>
      <c r="E62" s="189"/>
    </row>
    <row r="63" spans="4:5" ht="13.5">
      <c r="D63" s="191"/>
      <c r="E63" s="189"/>
    </row>
    <row r="64" spans="4:5" ht="13.5">
      <c r="D64" s="191"/>
      <c r="E64" s="189"/>
    </row>
    <row r="65" spans="4:5" ht="13.5">
      <c r="D65" s="191"/>
      <c r="E65" s="189"/>
    </row>
    <row r="66" spans="4:5" ht="13.5">
      <c r="D66" s="191"/>
      <c r="E66" s="189"/>
    </row>
    <row r="67" spans="4:5" ht="13.5">
      <c r="D67" s="191"/>
      <c r="E67" s="189"/>
    </row>
    <row r="68" spans="4:5" ht="13.5">
      <c r="D68" s="191"/>
      <c r="E68" s="189"/>
    </row>
    <row r="69" spans="4:5" ht="13.5">
      <c r="D69" s="191"/>
      <c r="E69" s="189"/>
    </row>
  </sheetData>
  <sheetProtection/>
  <mergeCells count="11">
    <mergeCell ref="A1:L1"/>
    <mergeCell ref="A4:C5"/>
    <mergeCell ref="D4:D5"/>
    <mergeCell ref="E4:E5"/>
    <mergeCell ref="I4:I5"/>
    <mergeCell ref="J4:J5"/>
    <mergeCell ref="K4:K5"/>
    <mergeCell ref="L4:L5"/>
    <mergeCell ref="B31:C31"/>
    <mergeCell ref="M4:M5"/>
    <mergeCell ref="A6:B6"/>
  </mergeCells>
  <printOptions/>
  <pageMargins left="0.5118110236220472" right="0.5118110236220472" top="0.984251968503937" bottom="0.984251968503937" header="0.5118110236220472" footer="0.5118110236220472"/>
  <pageSetup horizontalDpi="400" verticalDpi="400" orientation="portrait"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Z47"/>
  <sheetViews>
    <sheetView showGridLines="0" zoomScale="85" zoomScaleNormal="85" zoomScaleSheetLayoutView="75" zoomScalePageLayoutView="0" workbookViewId="0" topLeftCell="A1">
      <pane xSplit="3" ySplit="1" topLeftCell="D2" activePane="bottomRight" state="frozen"/>
      <selection pane="topLeft" activeCell="A3" sqref="A3:L25"/>
      <selection pane="topRight" activeCell="A3" sqref="A3:L25"/>
      <selection pane="bottomLeft" activeCell="A3" sqref="A3:L25"/>
      <selection pane="bottomRight" activeCell="A1" sqref="A1:J1"/>
    </sheetView>
  </sheetViews>
  <sheetFormatPr defaultColWidth="11.421875" defaultRowHeight="15"/>
  <cols>
    <col min="1" max="1" width="4.8515625" style="370" customWidth="1"/>
    <col min="2" max="2" width="3.140625" style="370" customWidth="1"/>
    <col min="3" max="3" width="4.57421875" style="370" customWidth="1"/>
    <col min="4" max="4" width="11.57421875" style="369" bestFit="1" customWidth="1"/>
    <col min="5" max="10" width="12.140625" style="369" customWidth="1"/>
    <col min="11" max="12" width="3.421875" style="373" customWidth="1"/>
    <col min="13" max="13" width="7.57421875" style="369" customWidth="1"/>
    <col min="14" max="15" width="8.7109375" style="369" customWidth="1"/>
    <col min="16" max="16" width="7.57421875" style="369" customWidth="1"/>
    <col min="17" max="17" width="11.140625" style="369" customWidth="1"/>
    <col min="18" max="18" width="4.8515625" style="369" customWidth="1"/>
    <col min="19" max="19" width="7.421875" style="369" customWidth="1"/>
    <col min="20" max="20" width="4.421875" style="369" customWidth="1"/>
    <col min="21" max="21" width="7.28125" style="369" customWidth="1"/>
    <col min="22" max="22" width="5.00390625" style="369" customWidth="1"/>
    <col min="23" max="23" width="8.7109375" style="369" customWidth="1"/>
    <col min="24" max="24" width="6.140625" style="369" customWidth="1"/>
    <col min="25" max="25" width="7.7109375" style="369" customWidth="1"/>
    <col min="26" max="16384" width="11.421875" style="369" customWidth="1"/>
  </cols>
  <sheetData>
    <row r="1" spans="1:25" ht="24.75" customHeight="1">
      <c r="A1" s="649" t="s">
        <v>515</v>
      </c>
      <c r="B1" s="649"/>
      <c r="C1" s="649"/>
      <c r="D1" s="649"/>
      <c r="E1" s="649"/>
      <c r="F1" s="649"/>
      <c r="G1" s="649"/>
      <c r="H1" s="649"/>
      <c r="I1" s="649"/>
      <c r="J1" s="649"/>
      <c r="K1" s="365"/>
      <c r="L1" s="365"/>
      <c r="M1" s="366"/>
      <c r="N1" s="366"/>
      <c r="O1" s="366"/>
      <c r="P1" s="366"/>
      <c r="Q1" s="366"/>
      <c r="R1" s="366"/>
      <c r="S1" s="366"/>
      <c r="T1" s="366"/>
      <c r="U1" s="366"/>
      <c r="V1" s="366"/>
      <c r="W1" s="366"/>
      <c r="X1" s="367"/>
      <c r="Y1" s="368"/>
    </row>
    <row r="2" spans="3:25" ht="17.25" customHeight="1" thickBot="1">
      <c r="C2" s="371"/>
      <c r="D2" s="372"/>
      <c r="E2" s="372"/>
      <c r="F2" s="372"/>
      <c r="G2" s="372"/>
      <c r="H2" s="372"/>
      <c r="I2" s="372"/>
      <c r="J2" s="372"/>
      <c r="M2" s="372"/>
      <c r="N2" s="372"/>
      <c r="O2" s="372"/>
      <c r="P2" s="372"/>
      <c r="Q2" s="372"/>
      <c r="R2" s="372"/>
      <c r="S2" s="372"/>
      <c r="T2" s="372"/>
      <c r="U2" s="372"/>
      <c r="V2" s="372"/>
      <c r="W2" s="372"/>
      <c r="X2" s="372"/>
      <c r="Y2" s="374" t="s">
        <v>432</v>
      </c>
    </row>
    <row r="3" spans="1:26" s="370" customFormat="1" ht="18" customHeight="1">
      <c r="A3" s="650" t="s">
        <v>516</v>
      </c>
      <c r="B3" s="650"/>
      <c r="C3" s="651"/>
      <c r="D3" s="656" t="s">
        <v>136</v>
      </c>
      <c r="E3" s="375"/>
      <c r="F3" s="376"/>
      <c r="G3" s="376" t="s">
        <v>264</v>
      </c>
      <c r="H3" s="376"/>
      <c r="I3" s="376"/>
      <c r="J3" s="376"/>
      <c r="K3" s="377"/>
      <c r="L3" s="377"/>
      <c r="M3" s="376"/>
      <c r="N3" s="376" t="s">
        <v>265</v>
      </c>
      <c r="O3" s="376"/>
      <c r="P3" s="376"/>
      <c r="Q3" s="376"/>
      <c r="R3" s="376"/>
      <c r="S3" s="376"/>
      <c r="T3" s="376"/>
      <c r="U3" s="376"/>
      <c r="V3" s="376"/>
      <c r="W3" s="376"/>
      <c r="X3" s="376"/>
      <c r="Y3" s="376"/>
      <c r="Z3" s="378"/>
    </row>
    <row r="4" spans="1:26" s="370" customFormat="1" ht="18" customHeight="1">
      <c r="A4" s="652"/>
      <c r="B4" s="652"/>
      <c r="C4" s="653"/>
      <c r="D4" s="648"/>
      <c r="E4" s="380"/>
      <c r="F4" s="381"/>
      <c r="G4" s="381" t="s">
        <v>266</v>
      </c>
      <c r="H4" s="381"/>
      <c r="I4" s="381"/>
      <c r="J4" s="381"/>
      <c r="K4" s="377"/>
      <c r="L4" s="377"/>
      <c r="M4" s="381"/>
      <c r="N4" s="381" t="s">
        <v>267</v>
      </c>
      <c r="O4" s="382"/>
      <c r="P4" s="646" t="s">
        <v>268</v>
      </c>
      <c r="Q4" s="643"/>
      <c r="R4" s="642" t="s">
        <v>269</v>
      </c>
      <c r="S4" s="643"/>
      <c r="T4" s="646" t="s">
        <v>517</v>
      </c>
      <c r="U4" s="643"/>
      <c r="V4" s="646" t="s">
        <v>270</v>
      </c>
      <c r="W4" s="643"/>
      <c r="X4" s="646" t="s">
        <v>271</v>
      </c>
      <c r="Y4" s="657"/>
      <c r="Z4" s="378"/>
    </row>
    <row r="5" spans="1:26" s="370" customFormat="1" ht="18" customHeight="1">
      <c r="A5" s="652"/>
      <c r="B5" s="652"/>
      <c r="C5" s="653"/>
      <c r="D5" s="659" t="s">
        <v>272</v>
      </c>
      <c r="E5" s="639" t="s">
        <v>273</v>
      </c>
      <c r="F5" s="640"/>
      <c r="G5" s="641"/>
      <c r="H5" s="639" t="s">
        <v>274</v>
      </c>
      <c r="I5" s="640"/>
      <c r="J5" s="640"/>
      <c r="K5" s="384"/>
      <c r="L5" s="384"/>
      <c r="M5" s="640" t="s">
        <v>275</v>
      </c>
      <c r="N5" s="640"/>
      <c r="O5" s="641"/>
      <c r="P5" s="644"/>
      <c r="Q5" s="645"/>
      <c r="R5" s="644"/>
      <c r="S5" s="645"/>
      <c r="T5" s="644"/>
      <c r="U5" s="645"/>
      <c r="V5" s="644" t="s">
        <v>276</v>
      </c>
      <c r="W5" s="645"/>
      <c r="X5" s="644"/>
      <c r="Y5" s="658"/>
      <c r="Z5" s="378"/>
    </row>
    <row r="6" spans="1:26" s="370" customFormat="1" ht="18" customHeight="1">
      <c r="A6" s="652"/>
      <c r="B6" s="652"/>
      <c r="C6" s="653"/>
      <c r="D6" s="660"/>
      <c r="E6" s="647" t="s">
        <v>518</v>
      </c>
      <c r="F6" s="647" t="s">
        <v>277</v>
      </c>
      <c r="G6" s="386" t="s">
        <v>519</v>
      </c>
      <c r="H6" s="647" t="s">
        <v>518</v>
      </c>
      <c r="I6" s="647" t="s">
        <v>277</v>
      </c>
      <c r="J6" s="383" t="s">
        <v>278</v>
      </c>
      <c r="K6" s="377"/>
      <c r="L6" s="377"/>
      <c r="M6" s="643" t="s">
        <v>518</v>
      </c>
      <c r="N6" s="647" t="s">
        <v>277</v>
      </c>
      <c r="O6" s="386" t="s">
        <v>279</v>
      </c>
      <c r="P6" s="647" t="s">
        <v>518</v>
      </c>
      <c r="Q6" s="386" t="s">
        <v>279</v>
      </c>
      <c r="R6" s="647" t="s">
        <v>280</v>
      </c>
      <c r="S6" s="386" t="s">
        <v>281</v>
      </c>
      <c r="T6" s="647" t="s">
        <v>518</v>
      </c>
      <c r="U6" s="647" t="s">
        <v>282</v>
      </c>
      <c r="V6" s="647" t="s">
        <v>518</v>
      </c>
      <c r="W6" s="647" t="s">
        <v>282</v>
      </c>
      <c r="X6" s="647" t="s">
        <v>518</v>
      </c>
      <c r="Y6" s="646" t="s">
        <v>282</v>
      </c>
      <c r="Z6" s="378"/>
    </row>
    <row r="7" spans="1:26" s="370" customFormat="1" ht="18" customHeight="1">
      <c r="A7" s="654"/>
      <c r="B7" s="654"/>
      <c r="C7" s="655"/>
      <c r="D7" s="661"/>
      <c r="E7" s="648"/>
      <c r="F7" s="648"/>
      <c r="G7" s="379" t="s">
        <v>520</v>
      </c>
      <c r="H7" s="648"/>
      <c r="I7" s="648"/>
      <c r="J7" s="385" t="s">
        <v>283</v>
      </c>
      <c r="K7" s="377"/>
      <c r="L7" s="377"/>
      <c r="M7" s="645"/>
      <c r="N7" s="648"/>
      <c r="O7" s="379" t="s">
        <v>284</v>
      </c>
      <c r="P7" s="648"/>
      <c r="Q7" s="379" t="s">
        <v>284</v>
      </c>
      <c r="R7" s="648"/>
      <c r="S7" s="379" t="s">
        <v>285</v>
      </c>
      <c r="T7" s="648"/>
      <c r="U7" s="648"/>
      <c r="V7" s="648"/>
      <c r="W7" s="648"/>
      <c r="X7" s="648"/>
      <c r="Y7" s="644"/>
      <c r="Z7" s="378"/>
    </row>
    <row r="8" spans="1:26" ht="21.75" customHeight="1">
      <c r="A8" s="387" t="s">
        <v>259</v>
      </c>
      <c r="B8" s="388">
        <v>23</v>
      </c>
      <c r="C8" s="389" t="s">
        <v>260</v>
      </c>
      <c r="D8" s="390">
        <v>102242</v>
      </c>
      <c r="E8" s="391">
        <v>1596242</v>
      </c>
      <c r="F8" s="391">
        <v>37562974</v>
      </c>
      <c r="G8" s="391">
        <v>27304578</v>
      </c>
      <c r="H8" s="391">
        <v>1533939</v>
      </c>
      <c r="I8" s="391">
        <v>37054934</v>
      </c>
      <c r="J8" s="391">
        <v>26932777</v>
      </c>
      <c r="K8" s="391"/>
      <c r="L8" s="391"/>
      <c r="M8" s="391">
        <v>62303</v>
      </c>
      <c r="N8" s="391">
        <v>508040</v>
      </c>
      <c r="O8" s="391">
        <v>371800</v>
      </c>
      <c r="P8" s="391">
        <v>45824</v>
      </c>
      <c r="Q8" s="391">
        <v>3475549</v>
      </c>
      <c r="R8" s="429">
        <v>110</v>
      </c>
      <c r="S8" s="429">
        <v>2687</v>
      </c>
      <c r="T8" s="429" t="s">
        <v>2</v>
      </c>
      <c r="U8" s="429" t="s">
        <v>2</v>
      </c>
      <c r="V8" s="391">
        <v>434</v>
      </c>
      <c r="W8" s="391">
        <v>181246</v>
      </c>
      <c r="X8" s="391">
        <v>619</v>
      </c>
      <c r="Y8" s="391">
        <v>30950</v>
      </c>
      <c r="Z8" s="373"/>
    </row>
    <row r="9" spans="1:26" ht="21.75" customHeight="1">
      <c r="A9" s="394"/>
      <c r="B9" s="395">
        <f>B8+1</f>
        <v>24</v>
      </c>
      <c r="C9" s="396"/>
      <c r="D9" s="391">
        <v>102297</v>
      </c>
      <c r="E9" s="391">
        <v>1614245</v>
      </c>
      <c r="F9" s="391">
        <v>38276072</v>
      </c>
      <c r="G9" s="391">
        <v>27877115</v>
      </c>
      <c r="H9" s="391">
        <v>1555967</v>
      </c>
      <c r="I9" s="391">
        <v>37818236</v>
      </c>
      <c r="J9" s="391">
        <v>27541974</v>
      </c>
      <c r="K9" s="391"/>
      <c r="L9" s="391"/>
      <c r="M9" s="391">
        <v>58277</v>
      </c>
      <c r="N9" s="391">
        <v>457831</v>
      </c>
      <c r="O9" s="391">
        <v>335136</v>
      </c>
      <c r="P9" s="391">
        <v>49055</v>
      </c>
      <c r="Q9" s="391">
        <v>3641041</v>
      </c>
      <c r="R9" s="429">
        <v>90</v>
      </c>
      <c r="S9" s="429">
        <v>2710</v>
      </c>
      <c r="T9" s="429">
        <v>1</v>
      </c>
      <c r="U9" s="429">
        <v>5</v>
      </c>
      <c r="V9" s="391">
        <v>388</v>
      </c>
      <c r="W9" s="391">
        <v>162539</v>
      </c>
      <c r="X9" s="391">
        <v>588</v>
      </c>
      <c r="Y9" s="391">
        <v>29400</v>
      </c>
      <c r="Z9" s="373"/>
    </row>
    <row r="10" spans="1:26" ht="21.75" customHeight="1">
      <c r="A10" s="394"/>
      <c r="B10" s="395">
        <f>B9+1</f>
        <v>25</v>
      </c>
      <c r="C10" s="396"/>
      <c r="D10" s="391">
        <v>101878</v>
      </c>
      <c r="E10" s="391">
        <v>1614080</v>
      </c>
      <c r="F10" s="517">
        <v>38983553</v>
      </c>
      <c r="G10" s="518">
        <v>28420986</v>
      </c>
      <c r="H10" s="391">
        <v>1559282</v>
      </c>
      <c r="I10" s="518">
        <v>38548829</v>
      </c>
      <c r="J10" s="391">
        <v>28103275</v>
      </c>
      <c r="K10" s="391"/>
      <c r="L10" s="391"/>
      <c r="M10" s="391">
        <v>54798</v>
      </c>
      <c r="N10" s="518">
        <v>434723</v>
      </c>
      <c r="O10" s="518">
        <v>317711</v>
      </c>
      <c r="P10" s="391">
        <v>54560</v>
      </c>
      <c r="Q10" s="518">
        <v>3810950</v>
      </c>
      <c r="R10" s="391">
        <v>119</v>
      </c>
      <c r="S10" s="519">
        <v>3673</v>
      </c>
      <c r="T10" s="429">
        <v>1</v>
      </c>
      <c r="U10" s="429">
        <v>5</v>
      </c>
      <c r="V10" s="391">
        <v>396</v>
      </c>
      <c r="W10" s="391">
        <v>167746</v>
      </c>
      <c r="X10" s="391">
        <v>611</v>
      </c>
      <c r="Y10" s="391">
        <v>30550</v>
      </c>
      <c r="Z10" s="373"/>
    </row>
    <row r="11" spans="1:26" ht="21.75" customHeight="1">
      <c r="A11" s="394"/>
      <c r="B11" s="395">
        <f>B10+1</f>
        <v>26</v>
      </c>
      <c r="C11" s="396"/>
      <c r="D11" s="391">
        <v>98960</v>
      </c>
      <c r="E11" s="391">
        <v>1623147</v>
      </c>
      <c r="F11" s="517">
        <v>39736333</v>
      </c>
      <c r="G11" s="518">
        <v>29030385</v>
      </c>
      <c r="H11" s="391">
        <v>1572464</v>
      </c>
      <c r="I11" s="518">
        <v>39348927</v>
      </c>
      <c r="J11" s="391">
        <v>28746978</v>
      </c>
      <c r="K11" s="391"/>
      <c r="L11" s="391"/>
      <c r="M11" s="391">
        <v>50683</v>
      </c>
      <c r="N11" s="518">
        <v>387406</v>
      </c>
      <c r="O11" s="518">
        <v>283406</v>
      </c>
      <c r="P11" s="391">
        <v>55093</v>
      </c>
      <c r="Q11" s="518">
        <v>3892023</v>
      </c>
      <c r="R11" s="391">
        <v>164</v>
      </c>
      <c r="S11" s="519">
        <v>4097</v>
      </c>
      <c r="T11" s="429" t="s">
        <v>2</v>
      </c>
      <c r="U11" s="429" t="s">
        <v>2</v>
      </c>
      <c r="V11" s="391">
        <v>376</v>
      </c>
      <c r="W11" s="391">
        <v>156976</v>
      </c>
      <c r="X11" s="391">
        <v>576</v>
      </c>
      <c r="Y11" s="391">
        <v>28800</v>
      </c>
      <c r="Z11" s="373"/>
    </row>
    <row r="12" spans="1:26" s="402" customFormat="1" ht="21.75" customHeight="1">
      <c r="A12" s="397"/>
      <c r="B12" s="398">
        <f>B11+1</f>
        <v>27</v>
      </c>
      <c r="C12" s="396"/>
      <c r="D12" s="399">
        <v>96332</v>
      </c>
      <c r="E12" s="399">
        <v>1615482</v>
      </c>
      <c r="F12" s="399">
        <v>40178493.408999994</v>
      </c>
      <c r="G12" s="399">
        <v>29338078</v>
      </c>
      <c r="H12" s="399">
        <v>1568320</v>
      </c>
      <c r="I12" s="399">
        <v>39831121.347</v>
      </c>
      <c r="J12" s="399">
        <v>29084299</v>
      </c>
      <c r="K12" s="399"/>
      <c r="L12" s="399"/>
      <c r="M12" s="399">
        <v>47162</v>
      </c>
      <c r="N12" s="399">
        <v>347372.062</v>
      </c>
      <c r="O12" s="399">
        <v>253778</v>
      </c>
      <c r="P12" s="520">
        <v>57648</v>
      </c>
      <c r="Q12" s="400">
        <v>4145617.146</v>
      </c>
      <c r="R12" s="399">
        <v>118</v>
      </c>
      <c r="S12" s="399">
        <v>2054</v>
      </c>
      <c r="T12" s="428">
        <v>0</v>
      </c>
      <c r="U12" s="428">
        <v>0</v>
      </c>
      <c r="V12" s="399">
        <v>368</v>
      </c>
      <c r="W12" s="399">
        <v>155270</v>
      </c>
      <c r="X12" s="399">
        <v>564</v>
      </c>
      <c r="Y12" s="399">
        <v>28200</v>
      </c>
      <c r="Z12" s="401"/>
    </row>
    <row r="13" spans="1:26" ht="13.5">
      <c r="A13" s="394"/>
      <c r="B13" s="394"/>
      <c r="C13" s="403"/>
      <c r="D13" s="404"/>
      <c r="E13" s="394"/>
      <c r="F13" s="394"/>
      <c r="G13" s="394"/>
      <c r="H13" s="394"/>
      <c r="I13" s="394"/>
      <c r="J13" s="394"/>
      <c r="K13" s="394"/>
      <c r="L13" s="394"/>
      <c r="M13" s="405"/>
      <c r="N13" s="405"/>
      <c r="O13" s="405"/>
      <c r="P13" s="405"/>
      <c r="Q13" s="405"/>
      <c r="R13" s="405"/>
      <c r="S13" s="405"/>
      <c r="T13" s="406"/>
      <c r="U13" s="406"/>
      <c r="V13" s="405"/>
      <c r="W13" s="405"/>
      <c r="X13" s="405"/>
      <c r="Y13" s="405"/>
      <c r="Z13" s="373"/>
    </row>
    <row r="14" spans="1:26" ht="21.75" customHeight="1">
      <c r="A14" s="407">
        <f>B11</f>
        <v>26</v>
      </c>
      <c r="B14" s="408">
        <v>3</v>
      </c>
      <c r="C14" s="409" t="s">
        <v>261</v>
      </c>
      <c r="D14" s="427" t="s">
        <v>530</v>
      </c>
      <c r="E14" s="391">
        <v>136518</v>
      </c>
      <c r="F14" s="391">
        <v>3322770</v>
      </c>
      <c r="G14" s="391">
        <v>2427002</v>
      </c>
      <c r="H14" s="410">
        <v>136518</v>
      </c>
      <c r="I14" s="410">
        <v>3322770</v>
      </c>
      <c r="J14" s="410">
        <v>2427002</v>
      </c>
      <c r="K14" s="391"/>
      <c r="L14" s="391"/>
      <c r="M14" s="427" t="s">
        <v>2</v>
      </c>
      <c r="N14" s="427" t="s">
        <v>2</v>
      </c>
      <c r="O14" s="427" t="s">
        <v>2</v>
      </c>
      <c r="P14" s="427" t="s">
        <v>2</v>
      </c>
      <c r="Q14" s="427" t="s">
        <v>2</v>
      </c>
      <c r="R14" s="427" t="s">
        <v>2</v>
      </c>
      <c r="S14" s="427" t="s">
        <v>2</v>
      </c>
      <c r="T14" s="427" t="s">
        <v>2</v>
      </c>
      <c r="U14" s="427" t="s">
        <v>2</v>
      </c>
      <c r="V14" s="392" t="s">
        <v>2</v>
      </c>
      <c r="W14" s="392" t="s">
        <v>2</v>
      </c>
      <c r="X14" s="392" t="s">
        <v>2</v>
      </c>
      <c r="Y14" s="392" t="s">
        <v>2</v>
      </c>
      <c r="Z14" s="411"/>
    </row>
    <row r="15" spans="1:25" ht="21.75" customHeight="1">
      <c r="A15" s="412"/>
      <c r="B15" s="384">
        <v>4</v>
      </c>
      <c r="C15" s="409"/>
      <c r="D15" s="413">
        <v>100421</v>
      </c>
      <c r="E15" s="391">
        <v>135697</v>
      </c>
      <c r="F15" s="391">
        <v>3258696</v>
      </c>
      <c r="G15" s="391">
        <v>2379197</v>
      </c>
      <c r="H15" s="414">
        <v>131619</v>
      </c>
      <c r="I15" s="414">
        <v>3229130</v>
      </c>
      <c r="J15" s="414">
        <v>2357644</v>
      </c>
      <c r="K15" s="391"/>
      <c r="L15" s="391"/>
      <c r="M15" s="414">
        <v>4078</v>
      </c>
      <c r="N15" s="414">
        <v>29566</v>
      </c>
      <c r="O15" s="414">
        <v>21554</v>
      </c>
      <c r="P15" s="414">
        <v>4591</v>
      </c>
      <c r="Q15" s="414">
        <v>298941</v>
      </c>
      <c r="R15" s="427">
        <v>52</v>
      </c>
      <c r="S15" s="427">
        <v>1041.036</v>
      </c>
      <c r="T15" s="427" t="s">
        <v>2</v>
      </c>
      <c r="U15" s="427" t="s">
        <v>2</v>
      </c>
      <c r="V15" s="414">
        <v>24</v>
      </c>
      <c r="W15" s="414">
        <v>9496</v>
      </c>
      <c r="X15" s="410">
        <v>50</v>
      </c>
      <c r="Y15" s="410">
        <v>2500</v>
      </c>
    </row>
    <row r="16" spans="1:25" ht="21.75" customHeight="1">
      <c r="A16" s="412"/>
      <c r="B16" s="384">
        <v>5</v>
      </c>
      <c r="C16" s="409"/>
      <c r="D16" s="413">
        <v>100119</v>
      </c>
      <c r="E16" s="391">
        <v>135974</v>
      </c>
      <c r="F16" s="391">
        <v>3304696</v>
      </c>
      <c r="G16" s="391">
        <v>2412597</v>
      </c>
      <c r="H16" s="414">
        <v>131730</v>
      </c>
      <c r="I16" s="414">
        <v>3273350</v>
      </c>
      <c r="J16" s="414">
        <v>2389614</v>
      </c>
      <c r="K16" s="391"/>
      <c r="L16" s="391"/>
      <c r="M16" s="414">
        <v>4244</v>
      </c>
      <c r="N16" s="414">
        <v>31346</v>
      </c>
      <c r="O16" s="414">
        <v>22983</v>
      </c>
      <c r="P16" s="414">
        <v>4654</v>
      </c>
      <c r="Q16" s="414">
        <v>319860</v>
      </c>
      <c r="R16" s="427">
        <v>1</v>
      </c>
      <c r="S16" s="427">
        <v>5.096</v>
      </c>
      <c r="T16" s="427" t="s">
        <v>2</v>
      </c>
      <c r="U16" s="427" t="s">
        <v>2</v>
      </c>
      <c r="V16" s="414">
        <v>33</v>
      </c>
      <c r="W16" s="414">
        <v>13488</v>
      </c>
      <c r="X16" s="414">
        <v>49</v>
      </c>
      <c r="Y16" s="410">
        <v>2450</v>
      </c>
    </row>
    <row r="17" spans="1:25" ht="21.75" customHeight="1">
      <c r="A17" s="412"/>
      <c r="B17" s="384">
        <v>6</v>
      </c>
      <c r="C17" s="409"/>
      <c r="D17" s="413">
        <v>99950</v>
      </c>
      <c r="E17" s="391">
        <v>134536</v>
      </c>
      <c r="F17" s="391">
        <v>3298372</v>
      </c>
      <c r="G17" s="391">
        <v>2409892</v>
      </c>
      <c r="H17" s="414">
        <v>130359</v>
      </c>
      <c r="I17" s="414">
        <v>3266656</v>
      </c>
      <c r="J17" s="414">
        <v>2386678</v>
      </c>
      <c r="K17" s="391"/>
      <c r="L17" s="391"/>
      <c r="M17" s="414">
        <v>4177</v>
      </c>
      <c r="N17" s="414">
        <v>31715</v>
      </c>
      <c r="O17" s="414">
        <v>23213</v>
      </c>
      <c r="P17" s="414">
        <v>4380</v>
      </c>
      <c r="Q17" s="414">
        <v>304831</v>
      </c>
      <c r="R17" s="427">
        <v>3</v>
      </c>
      <c r="S17" s="427">
        <v>21.844</v>
      </c>
      <c r="T17" s="427" t="s">
        <v>2</v>
      </c>
      <c r="U17" s="427" t="s">
        <v>2</v>
      </c>
      <c r="V17" s="410">
        <v>41</v>
      </c>
      <c r="W17" s="410">
        <v>17338</v>
      </c>
      <c r="X17" s="414">
        <v>0</v>
      </c>
      <c r="Y17" s="414">
        <v>0</v>
      </c>
    </row>
    <row r="18" spans="1:25" ht="21.75" customHeight="1">
      <c r="A18" s="412"/>
      <c r="B18" s="384">
        <v>7</v>
      </c>
      <c r="C18" s="409"/>
      <c r="D18" s="413">
        <v>99620</v>
      </c>
      <c r="E18" s="391">
        <v>137300</v>
      </c>
      <c r="F18" s="391">
        <v>3480867</v>
      </c>
      <c r="G18" s="391">
        <v>2543226</v>
      </c>
      <c r="H18" s="414">
        <v>132845</v>
      </c>
      <c r="I18" s="414">
        <v>3446171</v>
      </c>
      <c r="J18" s="414">
        <v>2517687</v>
      </c>
      <c r="K18" s="391"/>
      <c r="L18" s="391"/>
      <c r="M18" s="414">
        <v>4455</v>
      </c>
      <c r="N18" s="414">
        <v>34696</v>
      </c>
      <c r="O18" s="414">
        <v>25539</v>
      </c>
      <c r="P18" s="414">
        <v>4415</v>
      </c>
      <c r="Q18" s="414">
        <v>318389</v>
      </c>
      <c r="R18" s="427">
        <v>1</v>
      </c>
      <c r="S18" s="427">
        <v>20.552</v>
      </c>
      <c r="T18" s="427" t="s">
        <v>2</v>
      </c>
      <c r="U18" s="427" t="s">
        <v>2</v>
      </c>
      <c r="V18" s="410">
        <v>26</v>
      </c>
      <c r="W18" s="410">
        <v>11374</v>
      </c>
      <c r="X18" s="414">
        <v>37</v>
      </c>
      <c r="Y18" s="410">
        <v>1850</v>
      </c>
    </row>
    <row r="19" spans="1:25" ht="21.75" customHeight="1">
      <c r="A19" s="412"/>
      <c r="B19" s="384">
        <v>8</v>
      </c>
      <c r="C19" s="409"/>
      <c r="D19" s="413">
        <v>99363</v>
      </c>
      <c r="E19" s="391">
        <v>128645</v>
      </c>
      <c r="F19" s="391">
        <v>3156250</v>
      </c>
      <c r="G19" s="391">
        <v>2304150</v>
      </c>
      <c r="H19" s="414">
        <v>124202</v>
      </c>
      <c r="I19" s="414">
        <v>3122093</v>
      </c>
      <c r="J19" s="414">
        <v>2279060</v>
      </c>
      <c r="K19" s="391"/>
      <c r="L19" s="391"/>
      <c r="M19" s="414">
        <v>4443</v>
      </c>
      <c r="N19" s="414">
        <v>34158</v>
      </c>
      <c r="O19" s="414">
        <v>25090</v>
      </c>
      <c r="P19" s="414">
        <v>4686</v>
      </c>
      <c r="Q19" s="414">
        <v>329270</v>
      </c>
      <c r="R19" s="427">
        <v>1</v>
      </c>
      <c r="S19" s="427">
        <v>12.186</v>
      </c>
      <c r="T19" s="427" t="s">
        <v>2</v>
      </c>
      <c r="U19" s="427" t="s">
        <v>2</v>
      </c>
      <c r="V19" s="410">
        <v>37</v>
      </c>
      <c r="W19" s="410">
        <v>15574</v>
      </c>
      <c r="X19" s="414">
        <v>47</v>
      </c>
      <c r="Y19" s="410">
        <v>2350</v>
      </c>
    </row>
    <row r="20" spans="1:25" ht="21.75" customHeight="1">
      <c r="A20" s="412"/>
      <c r="B20" s="384">
        <v>9</v>
      </c>
      <c r="C20" s="409"/>
      <c r="D20" s="413">
        <v>99164</v>
      </c>
      <c r="E20" s="391">
        <v>135989</v>
      </c>
      <c r="F20" s="391">
        <v>3290922</v>
      </c>
      <c r="G20" s="391">
        <v>2404299</v>
      </c>
      <c r="H20" s="414">
        <v>131613</v>
      </c>
      <c r="I20" s="414">
        <v>3257000</v>
      </c>
      <c r="J20" s="414">
        <v>2379460</v>
      </c>
      <c r="K20" s="391"/>
      <c r="L20" s="391"/>
      <c r="M20" s="414">
        <v>4376</v>
      </c>
      <c r="N20" s="414">
        <v>33922</v>
      </c>
      <c r="O20" s="414">
        <v>24839</v>
      </c>
      <c r="P20" s="414">
        <v>4566</v>
      </c>
      <c r="Q20" s="414">
        <v>345054</v>
      </c>
      <c r="R20" s="427" t="s">
        <v>2</v>
      </c>
      <c r="S20" s="427" t="s">
        <v>2</v>
      </c>
      <c r="T20" s="427" t="s">
        <v>2</v>
      </c>
      <c r="U20" s="427" t="s">
        <v>2</v>
      </c>
      <c r="V20" s="410">
        <v>29</v>
      </c>
      <c r="W20" s="410">
        <v>11651</v>
      </c>
      <c r="X20" s="414">
        <v>34</v>
      </c>
      <c r="Y20" s="414">
        <v>1700</v>
      </c>
    </row>
    <row r="21" spans="1:25" ht="21.75" customHeight="1">
      <c r="A21" s="412"/>
      <c r="B21" s="384">
        <v>10</v>
      </c>
      <c r="C21" s="409"/>
      <c r="D21" s="413">
        <v>98977</v>
      </c>
      <c r="E21" s="391">
        <v>140118</v>
      </c>
      <c r="F21" s="391">
        <v>3418676</v>
      </c>
      <c r="G21" s="391">
        <v>2497319</v>
      </c>
      <c r="H21" s="414">
        <v>135936</v>
      </c>
      <c r="I21" s="414">
        <v>3386928</v>
      </c>
      <c r="J21" s="414">
        <v>2474140</v>
      </c>
      <c r="K21" s="391"/>
      <c r="L21" s="391"/>
      <c r="M21" s="414">
        <v>4182</v>
      </c>
      <c r="N21" s="414">
        <v>31749</v>
      </c>
      <c r="O21" s="414">
        <v>23179</v>
      </c>
      <c r="P21" s="414">
        <v>4764</v>
      </c>
      <c r="Q21" s="414">
        <v>321077</v>
      </c>
      <c r="R21" s="427" t="s">
        <v>2</v>
      </c>
      <c r="S21" s="427" t="s">
        <v>2</v>
      </c>
      <c r="T21" s="427" t="s">
        <v>2</v>
      </c>
      <c r="U21" s="427" t="s">
        <v>2</v>
      </c>
      <c r="V21" s="410">
        <v>32</v>
      </c>
      <c r="W21" s="410">
        <v>13710</v>
      </c>
      <c r="X21" s="414">
        <v>41</v>
      </c>
      <c r="Y21" s="414">
        <v>2050</v>
      </c>
    </row>
    <row r="22" spans="1:25" ht="21.75" customHeight="1">
      <c r="A22" s="412"/>
      <c r="B22" s="384">
        <v>11</v>
      </c>
      <c r="C22" s="409"/>
      <c r="D22" s="413">
        <v>98720</v>
      </c>
      <c r="E22" s="391">
        <v>131653</v>
      </c>
      <c r="F22" s="391">
        <v>3291248</v>
      </c>
      <c r="G22" s="391">
        <v>2407951</v>
      </c>
      <c r="H22" s="414">
        <v>127266</v>
      </c>
      <c r="I22" s="414">
        <v>3258368</v>
      </c>
      <c r="J22" s="414">
        <v>2383849</v>
      </c>
      <c r="K22" s="391"/>
      <c r="L22" s="391"/>
      <c r="M22" s="414">
        <v>4387</v>
      </c>
      <c r="N22" s="414">
        <v>32880</v>
      </c>
      <c r="O22" s="414">
        <v>24102</v>
      </c>
      <c r="P22" s="414">
        <v>4403</v>
      </c>
      <c r="Q22" s="414">
        <v>316597</v>
      </c>
      <c r="R22" s="427" t="s">
        <v>2</v>
      </c>
      <c r="S22" s="427" t="s">
        <v>2</v>
      </c>
      <c r="T22" s="427" t="s">
        <v>2</v>
      </c>
      <c r="U22" s="427" t="s">
        <v>2</v>
      </c>
      <c r="V22" s="410">
        <v>34</v>
      </c>
      <c r="W22" s="410">
        <v>14044</v>
      </c>
      <c r="X22" s="414">
        <v>51</v>
      </c>
      <c r="Y22" s="414">
        <v>2550</v>
      </c>
    </row>
    <row r="23" spans="1:25" ht="21.75" customHeight="1">
      <c r="A23" s="412"/>
      <c r="B23" s="384">
        <v>12</v>
      </c>
      <c r="C23" s="409"/>
      <c r="D23" s="413">
        <v>98383</v>
      </c>
      <c r="E23" s="391">
        <v>140220</v>
      </c>
      <c r="F23" s="391">
        <v>3428106</v>
      </c>
      <c r="G23" s="391">
        <v>2504272</v>
      </c>
      <c r="H23" s="414">
        <v>135839</v>
      </c>
      <c r="I23" s="414">
        <v>3394804</v>
      </c>
      <c r="J23" s="414">
        <v>2479920</v>
      </c>
      <c r="K23" s="391"/>
      <c r="L23" s="391"/>
      <c r="M23" s="414">
        <v>4381</v>
      </c>
      <c r="N23" s="414">
        <v>33303</v>
      </c>
      <c r="O23" s="414">
        <v>24352</v>
      </c>
      <c r="P23" s="414">
        <v>4566</v>
      </c>
      <c r="Q23" s="414">
        <v>325251</v>
      </c>
      <c r="R23" s="427" t="s">
        <v>2</v>
      </c>
      <c r="S23" s="427" t="s">
        <v>2</v>
      </c>
      <c r="T23" s="427" t="s">
        <v>2</v>
      </c>
      <c r="U23" s="427" t="s">
        <v>2</v>
      </c>
      <c r="V23" s="410">
        <v>33</v>
      </c>
      <c r="W23" s="410">
        <v>14173</v>
      </c>
      <c r="X23" s="414">
        <v>42</v>
      </c>
      <c r="Y23" s="414">
        <v>2100</v>
      </c>
    </row>
    <row r="24" spans="1:25" ht="21.75" customHeight="1">
      <c r="A24" s="407">
        <f>A14+1</f>
        <v>27</v>
      </c>
      <c r="B24" s="384">
        <v>1</v>
      </c>
      <c r="C24" s="409" t="s">
        <v>261</v>
      </c>
      <c r="D24" s="413">
        <v>98025</v>
      </c>
      <c r="E24" s="391">
        <v>134231</v>
      </c>
      <c r="F24" s="391">
        <v>3301007</v>
      </c>
      <c r="G24" s="391">
        <v>2413530</v>
      </c>
      <c r="H24" s="414">
        <v>129980</v>
      </c>
      <c r="I24" s="414">
        <v>3265133</v>
      </c>
      <c r="J24" s="414">
        <v>2387345</v>
      </c>
      <c r="K24" s="391"/>
      <c r="L24" s="391"/>
      <c r="M24" s="414">
        <v>4251</v>
      </c>
      <c r="N24" s="414">
        <v>35874</v>
      </c>
      <c r="O24" s="414">
        <v>26185</v>
      </c>
      <c r="P24" s="414">
        <v>4447</v>
      </c>
      <c r="Q24" s="414">
        <v>333204</v>
      </c>
      <c r="R24" s="427" t="s">
        <v>2</v>
      </c>
      <c r="S24" s="427" t="s">
        <v>2</v>
      </c>
      <c r="T24" s="427" t="s">
        <v>2</v>
      </c>
      <c r="U24" s="427" t="s">
        <v>2</v>
      </c>
      <c r="V24" s="410">
        <v>32</v>
      </c>
      <c r="W24" s="410">
        <v>12375</v>
      </c>
      <c r="X24" s="414">
        <v>48</v>
      </c>
      <c r="Y24" s="414">
        <v>2400</v>
      </c>
    </row>
    <row r="25" spans="1:25" ht="21.75" customHeight="1">
      <c r="A25" s="394"/>
      <c r="B25" s="384">
        <v>2</v>
      </c>
      <c r="C25" s="409"/>
      <c r="D25" s="413">
        <v>97738</v>
      </c>
      <c r="E25" s="391">
        <v>128514</v>
      </c>
      <c r="F25" s="391">
        <v>3155017</v>
      </c>
      <c r="G25" s="391">
        <v>2305527</v>
      </c>
      <c r="H25" s="414">
        <v>124557</v>
      </c>
      <c r="I25" s="521">
        <v>3126524</v>
      </c>
      <c r="J25" s="414">
        <v>2284579</v>
      </c>
      <c r="K25" s="391"/>
      <c r="L25" s="391"/>
      <c r="M25" s="414">
        <v>3957</v>
      </c>
      <c r="N25" s="414">
        <v>28492</v>
      </c>
      <c r="O25" s="414">
        <v>20945</v>
      </c>
      <c r="P25" s="414">
        <v>4748</v>
      </c>
      <c r="Q25" s="414">
        <v>341199</v>
      </c>
      <c r="R25" s="427" t="s">
        <v>2</v>
      </c>
      <c r="S25" s="427" t="s">
        <v>2</v>
      </c>
      <c r="T25" s="427" t="s">
        <v>2</v>
      </c>
      <c r="U25" s="427" t="s">
        <v>2</v>
      </c>
      <c r="V25" s="410">
        <v>24</v>
      </c>
      <c r="W25" s="410">
        <v>10536</v>
      </c>
      <c r="X25" s="414">
        <v>71</v>
      </c>
      <c r="Y25" s="414">
        <v>3550</v>
      </c>
    </row>
    <row r="26" spans="1:25" s="373" customFormat="1" ht="21.75" customHeight="1">
      <c r="A26" s="377"/>
      <c r="B26" s="384">
        <v>3</v>
      </c>
      <c r="C26" s="409"/>
      <c r="D26" s="413">
        <v>97044</v>
      </c>
      <c r="E26" s="391">
        <v>3752</v>
      </c>
      <c r="F26" s="518">
        <v>29706</v>
      </c>
      <c r="G26" s="518">
        <v>21423</v>
      </c>
      <c r="H26" s="427" t="s">
        <v>2</v>
      </c>
      <c r="I26" s="427" t="s">
        <v>2</v>
      </c>
      <c r="J26" s="427" t="s">
        <v>2</v>
      </c>
      <c r="K26" s="391"/>
      <c r="L26" s="391"/>
      <c r="M26" s="414">
        <v>3752</v>
      </c>
      <c r="N26" s="521">
        <v>29705</v>
      </c>
      <c r="O26" s="521">
        <v>21425</v>
      </c>
      <c r="P26" s="414">
        <v>4873</v>
      </c>
      <c r="Q26" s="521">
        <v>338350</v>
      </c>
      <c r="R26" s="427">
        <v>106</v>
      </c>
      <c r="S26" s="522">
        <v>2996</v>
      </c>
      <c r="T26" s="427" t="s">
        <v>2</v>
      </c>
      <c r="U26" s="427" t="s">
        <v>2</v>
      </c>
      <c r="V26" s="410">
        <v>31</v>
      </c>
      <c r="W26" s="410">
        <v>13217</v>
      </c>
      <c r="X26" s="414">
        <v>106</v>
      </c>
      <c r="Y26" s="414">
        <v>5300</v>
      </c>
    </row>
    <row r="27" spans="1:26" ht="13.5" customHeight="1">
      <c r="A27" s="394"/>
      <c r="B27" s="394"/>
      <c r="C27" s="403"/>
      <c r="D27" s="390"/>
      <c r="E27" s="391"/>
      <c r="F27" s="415"/>
      <c r="G27" s="415"/>
      <c r="H27" s="415"/>
      <c r="I27" s="415"/>
      <c r="J27" s="415"/>
      <c r="K27" s="415"/>
      <c r="L27" s="415"/>
      <c r="M27" s="415"/>
      <c r="N27" s="415"/>
      <c r="O27" s="415"/>
      <c r="P27" s="415"/>
      <c r="Q27" s="415"/>
      <c r="R27" s="392"/>
      <c r="S27" s="392"/>
      <c r="T27" s="393"/>
      <c r="U27" s="393"/>
      <c r="V27" s="410"/>
      <c r="W27" s="416"/>
      <c r="X27" s="415"/>
      <c r="Y27" s="415"/>
      <c r="Z27" s="373"/>
    </row>
    <row r="28" spans="1:26" ht="21.75" customHeight="1">
      <c r="A28" s="407">
        <f>A24</f>
        <v>27</v>
      </c>
      <c r="B28" s="408">
        <v>3</v>
      </c>
      <c r="C28" s="409" t="s">
        <v>261</v>
      </c>
      <c r="D28" s="427" t="s">
        <v>530</v>
      </c>
      <c r="E28" s="523">
        <v>133869</v>
      </c>
      <c r="F28" s="523">
        <v>3431435</v>
      </c>
      <c r="G28" s="523">
        <v>2506578</v>
      </c>
      <c r="H28" s="410">
        <v>133869</v>
      </c>
      <c r="I28" s="410">
        <v>3431435</v>
      </c>
      <c r="J28" s="410">
        <v>2506578</v>
      </c>
      <c r="K28" s="391"/>
      <c r="L28" s="427"/>
      <c r="M28" s="427" t="s">
        <v>2</v>
      </c>
      <c r="N28" s="427" t="s">
        <v>2</v>
      </c>
      <c r="O28" s="427" t="s">
        <v>2</v>
      </c>
      <c r="P28" s="427" t="s">
        <v>2</v>
      </c>
      <c r="Q28" s="427" t="s">
        <v>2</v>
      </c>
      <c r="R28" s="427" t="s">
        <v>2</v>
      </c>
      <c r="S28" s="427" t="s">
        <v>2</v>
      </c>
      <c r="T28" s="427" t="s">
        <v>2</v>
      </c>
      <c r="U28" s="427" t="s">
        <v>2</v>
      </c>
      <c r="V28" s="427" t="s">
        <v>2</v>
      </c>
      <c r="W28" s="427" t="s">
        <v>2</v>
      </c>
      <c r="X28" s="427" t="s">
        <v>2</v>
      </c>
      <c r="Y28" s="427" t="s">
        <v>2</v>
      </c>
      <c r="Z28" s="411"/>
    </row>
    <row r="29" spans="1:25" ht="21.75" customHeight="1">
      <c r="A29" s="412"/>
      <c r="B29" s="384">
        <v>4</v>
      </c>
      <c r="C29" s="409"/>
      <c r="D29" s="413">
        <v>98190</v>
      </c>
      <c r="E29" s="523">
        <v>136432</v>
      </c>
      <c r="F29" s="523">
        <v>3352149</v>
      </c>
      <c r="G29" s="523">
        <v>2448640</v>
      </c>
      <c r="H29" s="414">
        <v>132458</v>
      </c>
      <c r="I29" s="414">
        <v>3320775</v>
      </c>
      <c r="J29" s="414">
        <v>2425680</v>
      </c>
      <c r="K29" s="391"/>
      <c r="L29" s="391"/>
      <c r="M29" s="414">
        <v>3974</v>
      </c>
      <c r="N29" s="414">
        <v>31374</v>
      </c>
      <c r="O29" s="414">
        <v>22960</v>
      </c>
      <c r="P29" s="410">
        <v>4616</v>
      </c>
      <c r="Q29" s="410">
        <v>321123</v>
      </c>
      <c r="R29" s="427">
        <v>47</v>
      </c>
      <c r="S29" s="427">
        <v>856</v>
      </c>
      <c r="T29" s="427">
        <v>0</v>
      </c>
      <c r="U29" s="427">
        <v>0</v>
      </c>
      <c r="V29" s="410">
        <v>33</v>
      </c>
      <c r="W29" s="410">
        <v>12761</v>
      </c>
      <c r="X29" s="410">
        <v>0</v>
      </c>
      <c r="Y29" s="410">
        <v>0</v>
      </c>
    </row>
    <row r="30" spans="1:25" ht="21.75" customHeight="1">
      <c r="A30" s="412"/>
      <c r="B30" s="384">
        <v>5</v>
      </c>
      <c r="C30" s="409"/>
      <c r="D30" s="413">
        <v>97915</v>
      </c>
      <c r="E30" s="523">
        <v>133856</v>
      </c>
      <c r="F30" s="523">
        <v>3192565</v>
      </c>
      <c r="G30" s="523">
        <v>2326774</v>
      </c>
      <c r="H30" s="414">
        <v>129881</v>
      </c>
      <c r="I30" s="414">
        <v>3162923</v>
      </c>
      <c r="J30" s="414">
        <v>2304962</v>
      </c>
      <c r="K30" s="391"/>
      <c r="L30" s="391"/>
      <c r="M30" s="414">
        <v>3975</v>
      </c>
      <c r="N30" s="414">
        <v>29642</v>
      </c>
      <c r="O30" s="414">
        <v>21813</v>
      </c>
      <c r="P30" s="414">
        <v>4989</v>
      </c>
      <c r="Q30" s="414">
        <v>355733</v>
      </c>
      <c r="R30" s="427">
        <v>4</v>
      </c>
      <c r="S30" s="427">
        <v>29</v>
      </c>
      <c r="T30" s="427">
        <v>0</v>
      </c>
      <c r="U30" s="427">
        <v>0</v>
      </c>
      <c r="V30" s="414">
        <v>29</v>
      </c>
      <c r="W30" s="414">
        <v>12482</v>
      </c>
      <c r="X30" s="410">
        <v>41</v>
      </c>
      <c r="Y30" s="410">
        <v>2050</v>
      </c>
    </row>
    <row r="31" spans="1:25" ht="21.75" customHeight="1">
      <c r="A31" s="412"/>
      <c r="B31" s="384">
        <v>6</v>
      </c>
      <c r="C31" s="409"/>
      <c r="D31" s="413">
        <v>97770</v>
      </c>
      <c r="E31" s="523">
        <v>136658</v>
      </c>
      <c r="F31" s="523">
        <v>3332304</v>
      </c>
      <c r="G31" s="523">
        <v>2431038</v>
      </c>
      <c r="H31" s="414">
        <v>132662</v>
      </c>
      <c r="I31" s="414">
        <v>3303691</v>
      </c>
      <c r="J31" s="414">
        <v>2410028</v>
      </c>
      <c r="K31" s="391"/>
      <c r="L31" s="391"/>
      <c r="M31" s="414">
        <v>3996</v>
      </c>
      <c r="N31" s="414">
        <v>28612</v>
      </c>
      <c r="O31" s="414">
        <v>21010</v>
      </c>
      <c r="P31" s="414">
        <v>4738</v>
      </c>
      <c r="Q31" s="414">
        <v>334760</v>
      </c>
      <c r="R31" s="427">
        <v>4</v>
      </c>
      <c r="S31" s="427">
        <v>27</v>
      </c>
      <c r="T31" s="427">
        <v>0</v>
      </c>
      <c r="U31" s="427">
        <v>0</v>
      </c>
      <c r="V31" s="414">
        <v>29</v>
      </c>
      <c r="W31" s="414">
        <v>13840</v>
      </c>
      <c r="X31" s="414">
        <v>42</v>
      </c>
      <c r="Y31" s="410">
        <v>2100</v>
      </c>
    </row>
    <row r="32" spans="1:25" ht="21.75" customHeight="1">
      <c r="A32" s="412"/>
      <c r="B32" s="384">
        <v>7</v>
      </c>
      <c r="C32" s="409"/>
      <c r="D32" s="413">
        <v>97143</v>
      </c>
      <c r="E32" s="523">
        <v>136846</v>
      </c>
      <c r="F32" s="523">
        <v>3410234</v>
      </c>
      <c r="G32" s="523">
        <v>2487392</v>
      </c>
      <c r="H32" s="414">
        <v>132836</v>
      </c>
      <c r="I32" s="414">
        <v>3380221</v>
      </c>
      <c r="J32" s="414">
        <v>2465292</v>
      </c>
      <c r="K32" s="391"/>
      <c r="L32" s="391"/>
      <c r="M32" s="414">
        <v>4010</v>
      </c>
      <c r="N32" s="414">
        <v>30014</v>
      </c>
      <c r="O32" s="414">
        <v>22100</v>
      </c>
      <c r="P32" s="414">
        <v>4554</v>
      </c>
      <c r="Q32" s="414">
        <v>319857</v>
      </c>
      <c r="R32" s="427">
        <v>5</v>
      </c>
      <c r="S32" s="427">
        <v>48</v>
      </c>
      <c r="T32" s="427">
        <v>0</v>
      </c>
      <c r="U32" s="427">
        <v>0</v>
      </c>
      <c r="V32" s="410">
        <v>29</v>
      </c>
      <c r="W32" s="410">
        <v>12058</v>
      </c>
      <c r="X32" s="414">
        <v>50</v>
      </c>
      <c r="Y32" s="414">
        <v>2500</v>
      </c>
    </row>
    <row r="33" spans="1:25" ht="21.75" customHeight="1">
      <c r="A33" s="412"/>
      <c r="B33" s="384">
        <v>8</v>
      </c>
      <c r="C33" s="409"/>
      <c r="D33" s="413">
        <v>96765</v>
      </c>
      <c r="E33" s="523">
        <v>129640</v>
      </c>
      <c r="F33" s="523">
        <v>3300524</v>
      </c>
      <c r="G33" s="523">
        <v>2409989</v>
      </c>
      <c r="H33" s="414">
        <v>125645</v>
      </c>
      <c r="I33" s="414">
        <v>3271627</v>
      </c>
      <c r="J33" s="414">
        <v>2388784</v>
      </c>
      <c r="K33" s="391"/>
      <c r="L33" s="391"/>
      <c r="M33" s="414">
        <v>3995</v>
      </c>
      <c r="N33" s="414">
        <v>28897</v>
      </c>
      <c r="O33" s="414">
        <v>21205</v>
      </c>
      <c r="P33" s="414">
        <v>4862</v>
      </c>
      <c r="Q33" s="414">
        <v>333967</v>
      </c>
      <c r="R33" s="427">
        <v>2</v>
      </c>
      <c r="S33" s="427">
        <v>35</v>
      </c>
      <c r="T33" s="427">
        <v>0</v>
      </c>
      <c r="U33" s="427">
        <v>0</v>
      </c>
      <c r="V33" s="410">
        <v>33</v>
      </c>
      <c r="W33" s="410">
        <v>13275</v>
      </c>
      <c r="X33" s="414">
        <v>48</v>
      </c>
      <c r="Y33" s="410">
        <v>2400</v>
      </c>
    </row>
    <row r="34" spans="1:25" ht="21.75" customHeight="1">
      <c r="A34" s="412"/>
      <c r="B34" s="384">
        <v>9</v>
      </c>
      <c r="C34" s="409"/>
      <c r="D34" s="413">
        <v>96515</v>
      </c>
      <c r="E34" s="523">
        <v>132463</v>
      </c>
      <c r="F34" s="523">
        <v>3235016</v>
      </c>
      <c r="G34" s="523">
        <v>2365313</v>
      </c>
      <c r="H34" s="414">
        <v>128516</v>
      </c>
      <c r="I34" s="414">
        <v>3206297</v>
      </c>
      <c r="J34" s="414">
        <v>2344280</v>
      </c>
      <c r="K34" s="391"/>
      <c r="L34" s="391"/>
      <c r="M34" s="414">
        <v>3947</v>
      </c>
      <c r="N34" s="414">
        <v>28719</v>
      </c>
      <c r="O34" s="414">
        <v>21033</v>
      </c>
      <c r="P34" s="414">
        <v>4803</v>
      </c>
      <c r="Q34" s="414">
        <v>354831</v>
      </c>
      <c r="R34" s="427">
        <v>3</v>
      </c>
      <c r="S34" s="427">
        <v>31</v>
      </c>
      <c r="T34" s="427">
        <v>0</v>
      </c>
      <c r="U34" s="427">
        <v>0</v>
      </c>
      <c r="V34" s="410">
        <v>22</v>
      </c>
      <c r="W34" s="410">
        <v>9668</v>
      </c>
      <c r="X34" s="414">
        <v>46</v>
      </c>
      <c r="Y34" s="410">
        <v>2300</v>
      </c>
    </row>
    <row r="35" spans="1:25" ht="21.75" customHeight="1">
      <c r="A35" s="412"/>
      <c r="B35" s="384">
        <v>10</v>
      </c>
      <c r="C35" s="409"/>
      <c r="D35" s="413">
        <v>96319</v>
      </c>
      <c r="E35" s="523">
        <v>139523</v>
      </c>
      <c r="F35" s="523">
        <v>3527786</v>
      </c>
      <c r="G35" s="523">
        <v>2579995</v>
      </c>
      <c r="H35" s="414">
        <v>135625</v>
      </c>
      <c r="I35" s="414">
        <v>3499721</v>
      </c>
      <c r="J35" s="414">
        <v>2559351</v>
      </c>
      <c r="K35" s="391"/>
      <c r="L35" s="391"/>
      <c r="M35" s="414">
        <v>3898</v>
      </c>
      <c r="N35" s="414">
        <v>28065</v>
      </c>
      <c r="O35" s="414">
        <v>20643</v>
      </c>
      <c r="P35" s="414">
        <v>4679</v>
      </c>
      <c r="Q35" s="414">
        <v>354635</v>
      </c>
      <c r="R35" s="427">
        <v>0</v>
      </c>
      <c r="S35" s="427">
        <v>0</v>
      </c>
      <c r="T35" s="427">
        <v>0</v>
      </c>
      <c r="U35" s="427">
        <v>0</v>
      </c>
      <c r="V35" s="410">
        <v>36</v>
      </c>
      <c r="W35" s="410">
        <v>14747</v>
      </c>
      <c r="X35" s="414">
        <v>42</v>
      </c>
      <c r="Y35" s="414">
        <v>2100</v>
      </c>
    </row>
    <row r="36" spans="1:25" ht="21.75" customHeight="1">
      <c r="A36" s="412"/>
      <c r="B36" s="384">
        <v>11</v>
      </c>
      <c r="C36" s="409"/>
      <c r="D36" s="413">
        <v>95900</v>
      </c>
      <c r="E36" s="523">
        <v>131939</v>
      </c>
      <c r="F36" s="523">
        <v>3380575</v>
      </c>
      <c r="G36" s="523">
        <v>2469089</v>
      </c>
      <c r="H36" s="414">
        <v>128093</v>
      </c>
      <c r="I36" s="414">
        <v>3352561</v>
      </c>
      <c r="J36" s="414">
        <v>2448928</v>
      </c>
      <c r="K36" s="391"/>
      <c r="L36" s="391"/>
      <c r="M36" s="414">
        <v>3846</v>
      </c>
      <c r="N36" s="414">
        <v>28014</v>
      </c>
      <c r="O36" s="414">
        <v>20161</v>
      </c>
      <c r="P36" s="414">
        <v>4761</v>
      </c>
      <c r="Q36" s="414">
        <v>330136</v>
      </c>
      <c r="R36" s="427">
        <v>1</v>
      </c>
      <c r="S36" s="427">
        <v>2</v>
      </c>
      <c r="T36" s="427">
        <v>0</v>
      </c>
      <c r="U36" s="427">
        <v>0</v>
      </c>
      <c r="V36" s="410">
        <v>33</v>
      </c>
      <c r="W36" s="410">
        <v>13984</v>
      </c>
      <c r="X36" s="414">
        <v>47</v>
      </c>
      <c r="Y36" s="414">
        <v>2350</v>
      </c>
    </row>
    <row r="37" spans="1:25" ht="21.75" customHeight="1">
      <c r="A37" s="412"/>
      <c r="B37" s="384">
        <v>12</v>
      </c>
      <c r="C37" s="409"/>
      <c r="D37" s="413">
        <v>95544</v>
      </c>
      <c r="E37" s="523">
        <v>136909</v>
      </c>
      <c r="F37" s="523">
        <v>3382775</v>
      </c>
      <c r="G37" s="523">
        <v>2472301</v>
      </c>
      <c r="H37" s="414">
        <v>133006</v>
      </c>
      <c r="I37" s="414">
        <v>3351509</v>
      </c>
      <c r="J37" s="414">
        <v>2449434</v>
      </c>
      <c r="K37" s="391"/>
      <c r="L37" s="391"/>
      <c r="M37" s="414">
        <v>3903</v>
      </c>
      <c r="N37" s="414">
        <v>31267</v>
      </c>
      <c r="O37" s="521">
        <v>22867</v>
      </c>
      <c r="P37" s="414">
        <v>5217</v>
      </c>
      <c r="Q37" s="414">
        <v>367506</v>
      </c>
      <c r="R37" s="427">
        <v>0</v>
      </c>
      <c r="S37" s="427">
        <v>0</v>
      </c>
      <c r="T37" s="427">
        <v>0</v>
      </c>
      <c r="U37" s="427">
        <v>0</v>
      </c>
      <c r="V37" s="410">
        <v>35</v>
      </c>
      <c r="W37" s="410">
        <v>14715</v>
      </c>
      <c r="X37" s="414">
        <v>97</v>
      </c>
      <c r="Y37" s="414">
        <v>4850</v>
      </c>
    </row>
    <row r="38" spans="1:25" ht="21.75" customHeight="1">
      <c r="A38" s="407">
        <f>A28+1</f>
        <v>28</v>
      </c>
      <c r="B38" s="384">
        <v>1</v>
      </c>
      <c r="C38" s="409" t="s">
        <v>261</v>
      </c>
      <c r="D38" s="413">
        <v>95152</v>
      </c>
      <c r="E38" s="523">
        <v>128336</v>
      </c>
      <c r="F38" s="523">
        <v>3290612</v>
      </c>
      <c r="G38" s="523">
        <v>2403941</v>
      </c>
      <c r="H38" s="414">
        <v>124477</v>
      </c>
      <c r="I38" s="414">
        <v>3263457</v>
      </c>
      <c r="J38" s="414">
        <v>2384053</v>
      </c>
      <c r="K38" s="391"/>
      <c r="L38" s="391"/>
      <c r="M38" s="414">
        <v>3859</v>
      </c>
      <c r="N38" s="414">
        <v>27155</v>
      </c>
      <c r="O38" s="414">
        <v>19889</v>
      </c>
      <c r="P38" s="414">
        <v>4772</v>
      </c>
      <c r="Q38" s="414">
        <v>371549</v>
      </c>
      <c r="R38" s="427">
        <v>0</v>
      </c>
      <c r="S38" s="427">
        <v>0</v>
      </c>
      <c r="T38" s="427">
        <v>0</v>
      </c>
      <c r="U38" s="427">
        <v>0</v>
      </c>
      <c r="V38" s="410">
        <v>39</v>
      </c>
      <c r="W38" s="410">
        <v>15973</v>
      </c>
      <c r="X38" s="414">
        <v>0</v>
      </c>
      <c r="Y38" s="414">
        <v>0</v>
      </c>
    </row>
    <row r="39" spans="1:25" ht="21.75" customHeight="1">
      <c r="A39" s="377"/>
      <c r="B39" s="384">
        <v>2</v>
      </c>
      <c r="C39" s="409"/>
      <c r="D39" s="413">
        <v>94729</v>
      </c>
      <c r="E39" s="523">
        <v>135133</v>
      </c>
      <c r="F39" s="523">
        <v>3314005</v>
      </c>
      <c r="G39" s="523">
        <v>2416739</v>
      </c>
      <c r="H39" s="414">
        <v>131252</v>
      </c>
      <c r="I39" s="414">
        <v>3286904</v>
      </c>
      <c r="J39" s="414">
        <v>2396929</v>
      </c>
      <c r="K39" s="391"/>
      <c r="L39" s="391"/>
      <c r="M39" s="414">
        <v>3881</v>
      </c>
      <c r="N39" s="414">
        <v>27100</v>
      </c>
      <c r="O39" s="414">
        <v>19810</v>
      </c>
      <c r="P39" s="414">
        <v>4834</v>
      </c>
      <c r="Q39" s="523">
        <v>346260</v>
      </c>
      <c r="R39" s="427">
        <v>0</v>
      </c>
      <c r="S39" s="427">
        <v>0</v>
      </c>
      <c r="T39" s="427">
        <v>0</v>
      </c>
      <c r="U39" s="427">
        <v>0</v>
      </c>
      <c r="V39" s="410">
        <v>22</v>
      </c>
      <c r="W39" s="410">
        <v>9775</v>
      </c>
      <c r="X39" s="414">
        <v>63</v>
      </c>
      <c r="Y39" s="414">
        <v>3150</v>
      </c>
    </row>
    <row r="40" spans="1:25" ht="21.75" customHeight="1" thickBot="1">
      <c r="A40" s="417"/>
      <c r="B40" s="418">
        <v>3</v>
      </c>
      <c r="C40" s="419"/>
      <c r="D40" s="420">
        <v>94040</v>
      </c>
      <c r="E40" s="422">
        <v>3878</v>
      </c>
      <c r="F40" s="422">
        <v>28513</v>
      </c>
      <c r="G40" s="422">
        <v>20289</v>
      </c>
      <c r="H40" s="422" t="s">
        <v>2</v>
      </c>
      <c r="I40" s="422" t="s">
        <v>2</v>
      </c>
      <c r="J40" s="422" t="s">
        <v>2</v>
      </c>
      <c r="K40" s="524"/>
      <c r="L40" s="524"/>
      <c r="M40" s="422">
        <v>3878</v>
      </c>
      <c r="N40" s="422">
        <v>28513</v>
      </c>
      <c r="O40" s="422">
        <v>20287</v>
      </c>
      <c r="P40" s="421">
        <v>4823</v>
      </c>
      <c r="Q40" s="421">
        <v>355260</v>
      </c>
      <c r="R40" s="421">
        <v>52</v>
      </c>
      <c r="S40" s="421">
        <v>1026</v>
      </c>
      <c r="T40" s="422">
        <v>0</v>
      </c>
      <c r="U40" s="422">
        <v>0</v>
      </c>
      <c r="V40" s="422">
        <v>28</v>
      </c>
      <c r="W40" s="422">
        <v>11992</v>
      </c>
      <c r="X40" s="421">
        <v>88</v>
      </c>
      <c r="Y40" s="525">
        <v>4400</v>
      </c>
    </row>
    <row r="41" spans="1:8" s="394" customFormat="1" ht="16.5" customHeight="1">
      <c r="A41" s="423" t="s">
        <v>393</v>
      </c>
      <c r="C41" s="377"/>
      <c r="D41" s="423"/>
      <c r="E41" s="423"/>
      <c r="F41" s="423"/>
      <c r="G41" s="423"/>
      <c r="H41" s="423"/>
    </row>
    <row r="42" spans="1:19" s="424" customFormat="1" ht="16.5" customHeight="1">
      <c r="A42" s="377" t="s">
        <v>531</v>
      </c>
      <c r="B42" s="394"/>
      <c r="C42" s="377"/>
      <c r="K42" s="425"/>
      <c r="L42" s="425"/>
      <c r="Q42" s="426"/>
      <c r="R42" s="426"/>
      <c r="S42" s="426"/>
    </row>
    <row r="43" spans="1:12" s="424" customFormat="1" ht="16.5" customHeight="1">
      <c r="A43" s="394" t="s">
        <v>433</v>
      </c>
      <c r="B43" s="394"/>
      <c r="C43" s="394"/>
      <c r="K43" s="425"/>
      <c r="L43" s="425"/>
    </row>
    <row r="44" ht="13.5">
      <c r="A44" s="369"/>
    </row>
    <row r="45" ht="13.5">
      <c r="A45" s="369"/>
    </row>
    <row r="46" ht="13.5">
      <c r="A46" s="369"/>
    </row>
    <row r="47" ht="13.5">
      <c r="K47" s="369"/>
    </row>
  </sheetData>
  <sheetProtection/>
  <mergeCells count="27">
    <mergeCell ref="V5:W5"/>
    <mergeCell ref="E6:E7"/>
    <mergeCell ref="F6:F7"/>
    <mergeCell ref="H6:H7"/>
    <mergeCell ref="Y6:Y7"/>
    <mergeCell ref="R6:R7"/>
    <mergeCell ref="T6:T7"/>
    <mergeCell ref="U6:U7"/>
    <mergeCell ref="V6:V7"/>
    <mergeCell ref="W6:W7"/>
    <mergeCell ref="X6:X7"/>
    <mergeCell ref="A1:J1"/>
    <mergeCell ref="A3:C7"/>
    <mergeCell ref="D3:D4"/>
    <mergeCell ref="P4:Q5"/>
    <mergeCell ref="N6:N7"/>
    <mergeCell ref="P6:P7"/>
    <mergeCell ref="V4:W4"/>
    <mergeCell ref="X4:Y5"/>
    <mergeCell ref="D5:D7"/>
    <mergeCell ref="E5:G5"/>
    <mergeCell ref="H5:J5"/>
    <mergeCell ref="M5:O5"/>
    <mergeCell ref="R4:S5"/>
    <mergeCell ref="T4:U5"/>
    <mergeCell ref="I6:I7"/>
    <mergeCell ref="M6:M7"/>
  </mergeCells>
  <printOptions/>
  <pageMargins left="0.5118110236220472" right="0.5118110236220472" top="0.7086614173228347" bottom="0.1968503937007874" header="0.7086614173228347" footer="0.2362204724409449"/>
  <pageSetup fitToHeight="1" fitToWidth="1" horizontalDpi="600" verticalDpi="600" orientation="landscape" paperSize="8" scale="97" r:id="rId1"/>
  <colBreaks count="1" manualBreakCount="1">
    <brk id="12" max="42" man="1"/>
  </colBreaks>
</worksheet>
</file>

<file path=xl/worksheets/sheet7.xml><?xml version="1.0" encoding="utf-8"?>
<worksheet xmlns="http://schemas.openxmlformats.org/spreadsheetml/2006/main" xmlns:r="http://schemas.openxmlformats.org/officeDocument/2006/relationships">
  <dimension ref="A1:K40"/>
  <sheetViews>
    <sheetView showGridLines="0" showZeros="0" zoomScaleSheetLayoutView="80" zoomScalePageLayoutView="0" workbookViewId="0" topLeftCell="A1">
      <selection activeCell="A1" sqref="A1:J1"/>
    </sheetView>
  </sheetViews>
  <sheetFormatPr defaultColWidth="10.57421875" defaultRowHeight="15"/>
  <cols>
    <col min="1" max="1" width="11.28125" style="195" customWidth="1"/>
    <col min="2" max="2" width="9.421875" style="195" customWidth="1"/>
    <col min="3" max="4" width="10.57421875" style="195" customWidth="1"/>
    <col min="5" max="5" width="10.140625" style="195" customWidth="1"/>
    <col min="6" max="6" width="11.8515625" style="195" customWidth="1"/>
    <col min="7" max="7" width="10.28125" style="195" customWidth="1"/>
    <col min="8" max="8" width="10.57421875" style="195" customWidth="1"/>
    <col min="9" max="9" width="10.140625" style="195" customWidth="1"/>
    <col min="10" max="10" width="12.00390625" style="195" customWidth="1"/>
    <col min="11" max="16384" width="10.57421875" style="195" customWidth="1"/>
  </cols>
  <sheetData>
    <row r="1" spans="1:11" s="193" customFormat="1" ht="18.75">
      <c r="A1" s="662" t="s">
        <v>505</v>
      </c>
      <c r="B1" s="662"/>
      <c r="C1" s="662"/>
      <c r="D1" s="662"/>
      <c r="E1" s="662"/>
      <c r="F1" s="662"/>
      <c r="G1" s="662"/>
      <c r="H1" s="662"/>
      <c r="I1" s="662"/>
      <c r="J1" s="662"/>
      <c r="K1" s="193" t="s">
        <v>133</v>
      </c>
    </row>
    <row r="2" spans="1:10" ht="12" customHeight="1">
      <c r="A2" s="194"/>
      <c r="B2" s="194"/>
      <c r="C2" s="194"/>
      <c r="D2" s="194"/>
      <c r="E2" s="194"/>
      <c r="F2" s="194"/>
      <c r="G2" s="194"/>
      <c r="H2" s="194"/>
      <c r="I2" s="194"/>
      <c r="J2" s="194"/>
    </row>
    <row r="3" spans="1:10" ht="18" customHeight="1" thickBot="1">
      <c r="A3" s="196"/>
      <c r="B3" s="196"/>
      <c r="C3" s="196"/>
      <c r="D3" s="196"/>
      <c r="E3" s="196"/>
      <c r="F3" s="196"/>
      <c r="G3" s="196"/>
      <c r="H3" s="196"/>
      <c r="I3" s="196"/>
      <c r="J3" s="197" t="s">
        <v>429</v>
      </c>
    </row>
    <row r="4" spans="1:11" ht="15" customHeight="1">
      <c r="A4" s="663" t="s">
        <v>134</v>
      </c>
      <c r="B4" s="666" t="s">
        <v>135</v>
      </c>
      <c r="C4" s="669" t="s">
        <v>136</v>
      </c>
      <c r="D4" s="669" t="s">
        <v>137</v>
      </c>
      <c r="E4" s="672" t="s">
        <v>138</v>
      </c>
      <c r="F4" s="673"/>
      <c r="G4" s="673"/>
      <c r="H4" s="673"/>
      <c r="I4" s="673"/>
      <c r="J4" s="673"/>
      <c r="K4" s="198"/>
    </row>
    <row r="5" spans="1:11" ht="15" customHeight="1">
      <c r="A5" s="664"/>
      <c r="B5" s="667"/>
      <c r="C5" s="670"/>
      <c r="D5" s="670"/>
      <c r="E5" s="674" t="s">
        <v>139</v>
      </c>
      <c r="F5" s="675"/>
      <c r="G5" s="678" t="s">
        <v>140</v>
      </c>
      <c r="H5" s="679"/>
      <c r="I5" s="679"/>
      <c r="J5" s="679"/>
      <c r="K5" s="198"/>
    </row>
    <row r="6" spans="1:11" ht="15" customHeight="1">
      <c r="A6" s="664"/>
      <c r="B6" s="667"/>
      <c r="C6" s="670"/>
      <c r="D6" s="670"/>
      <c r="E6" s="676"/>
      <c r="F6" s="677"/>
      <c r="G6" s="678" t="s">
        <v>141</v>
      </c>
      <c r="H6" s="680"/>
      <c r="I6" s="678" t="s">
        <v>142</v>
      </c>
      <c r="J6" s="679"/>
      <c r="K6" s="198"/>
    </row>
    <row r="7" spans="1:11" ht="15" customHeight="1">
      <c r="A7" s="665"/>
      <c r="B7" s="668"/>
      <c r="C7" s="671"/>
      <c r="D7" s="671"/>
      <c r="E7" s="204" t="s">
        <v>143</v>
      </c>
      <c r="F7" s="204" t="s">
        <v>144</v>
      </c>
      <c r="G7" s="204" t="s">
        <v>143</v>
      </c>
      <c r="H7" s="204" t="s">
        <v>144</v>
      </c>
      <c r="I7" s="204" t="s">
        <v>143</v>
      </c>
      <c r="J7" s="201" t="s">
        <v>144</v>
      </c>
      <c r="K7" s="198"/>
    </row>
    <row r="8" spans="1:11" s="210" customFormat="1" ht="16.5" customHeight="1">
      <c r="A8" s="205">
        <v>23</v>
      </c>
      <c r="B8" s="206">
        <v>11410</v>
      </c>
      <c r="C8" s="207">
        <v>147555</v>
      </c>
      <c r="D8" s="207">
        <v>261260</v>
      </c>
      <c r="E8" s="208">
        <v>147377</v>
      </c>
      <c r="F8" s="208">
        <v>3058998</v>
      </c>
      <c r="G8" s="207">
        <v>130514</v>
      </c>
      <c r="H8" s="207">
        <v>523494</v>
      </c>
      <c r="I8" s="207">
        <v>8242</v>
      </c>
      <c r="J8" s="207">
        <v>1582995</v>
      </c>
      <c r="K8" s="209"/>
    </row>
    <row r="9" spans="1:11" s="210" customFormat="1" ht="16.5" customHeight="1">
      <c r="A9" s="211">
        <v>24</v>
      </c>
      <c r="B9" s="206">
        <v>11432</v>
      </c>
      <c r="C9" s="212">
        <v>146971</v>
      </c>
      <c r="D9" s="212">
        <v>261598</v>
      </c>
      <c r="E9" s="213">
        <v>205416</v>
      </c>
      <c r="F9" s="213">
        <v>3344884</v>
      </c>
      <c r="G9" s="212">
        <v>128585</v>
      </c>
      <c r="H9" s="212">
        <v>500447</v>
      </c>
      <c r="I9" s="212">
        <v>8220</v>
      </c>
      <c r="J9" s="212">
        <v>1550627</v>
      </c>
      <c r="K9" s="209"/>
    </row>
    <row r="10" spans="1:11" s="210" customFormat="1" ht="16.5" customHeight="1">
      <c r="A10" s="211">
        <v>25</v>
      </c>
      <c r="B10" s="206">
        <v>11561</v>
      </c>
      <c r="C10" s="212">
        <v>149647</v>
      </c>
      <c r="D10" s="212">
        <v>262662</v>
      </c>
      <c r="E10" s="213">
        <v>196814</v>
      </c>
      <c r="F10" s="213">
        <v>3332602</v>
      </c>
      <c r="G10" s="212">
        <v>122035</v>
      </c>
      <c r="H10" s="212">
        <v>479274</v>
      </c>
      <c r="I10" s="212">
        <v>8563</v>
      </c>
      <c r="J10" s="212">
        <v>1587165</v>
      </c>
      <c r="K10" s="209"/>
    </row>
    <row r="11" spans="1:11" s="215" customFormat="1" ht="16.5" customHeight="1">
      <c r="A11" s="526">
        <v>26</v>
      </c>
      <c r="B11" s="555">
        <v>11904</v>
      </c>
      <c r="C11" s="556">
        <v>152075</v>
      </c>
      <c r="D11" s="556">
        <v>266370</v>
      </c>
      <c r="E11" s="213">
        <v>196254</v>
      </c>
      <c r="F11" s="213">
        <v>5032954</v>
      </c>
      <c r="G11" s="556">
        <v>119272</v>
      </c>
      <c r="H11" s="556">
        <v>464250</v>
      </c>
      <c r="I11" s="556">
        <v>8848</v>
      </c>
      <c r="J11" s="556">
        <v>1652515</v>
      </c>
      <c r="K11" s="214"/>
    </row>
    <row r="12" spans="1:11" s="221" customFormat="1" ht="16.5" customHeight="1" thickBot="1">
      <c r="A12" s="216">
        <v>27</v>
      </c>
      <c r="B12" s="217">
        <v>12522</v>
      </c>
      <c r="C12" s="218">
        <v>156672</v>
      </c>
      <c r="D12" s="218">
        <v>267750</v>
      </c>
      <c r="E12" s="219">
        <v>198823</v>
      </c>
      <c r="F12" s="219">
        <v>5043887</v>
      </c>
      <c r="G12" s="218">
        <v>120807</v>
      </c>
      <c r="H12" s="218">
        <v>508932</v>
      </c>
      <c r="I12" s="218">
        <v>9095</v>
      </c>
      <c r="J12" s="218">
        <v>1775920</v>
      </c>
      <c r="K12" s="220"/>
    </row>
    <row r="13" spans="2:10" ht="7.5" customHeight="1" thickBot="1">
      <c r="B13" s="222"/>
      <c r="C13" s="222"/>
      <c r="D13" s="222"/>
      <c r="E13" s="222"/>
      <c r="F13" s="222"/>
      <c r="G13" s="222"/>
      <c r="H13" s="222"/>
      <c r="I13" s="222"/>
      <c r="J13" s="222"/>
    </row>
    <row r="14" spans="1:10" ht="15" customHeight="1">
      <c r="A14" s="663" t="s">
        <v>134</v>
      </c>
      <c r="B14" s="672" t="s">
        <v>145</v>
      </c>
      <c r="C14" s="673"/>
      <c r="D14" s="673"/>
      <c r="E14" s="673"/>
      <c r="F14" s="673"/>
      <c r="G14" s="673"/>
      <c r="H14" s="673"/>
      <c r="I14" s="673"/>
      <c r="J14" s="222"/>
    </row>
    <row r="15" spans="1:11" ht="15" customHeight="1">
      <c r="A15" s="664"/>
      <c r="B15" s="678" t="s">
        <v>146</v>
      </c>
      <c r="C15" s="679"/>
      <c r="D15" s="679"/>
      <c r="E15" s="679"/>
      <c r="F15" s="679"/>
      <c r="G15" s="679"/>
      <c r="H15" s="679"/>
      <c r="I15" s="679"/>
      <c r="J15" s="326"/>
      <c r="K15" s="326"/>
    </row>
    <row r="16" spans="1:10" ht="15" customHeight="1">
      <c r="A16" s="664"/>
      <c r="B16" s="678" t="s">
        <v>147</v>
      </c>
      <c r="C16" s="680"/>
      <c r="D16" s="678" t="s">
        <v>148</v>
      </c>
      <c r="E16" s="680"/>
      <c r="F16" s="678" t="s">
        <v>149</v>
      </c>
      <c r="G16" s="680"/>
      <c r="H16" s="678" t="s">
        <v>150</v>
      </c>
      <c r="I16" s="679"/>
      <c r="J16" s="222"/>
    </row>
    <row r="17" spans="1:10" ht="15" customHeight="1">
      <c r="A17" s="665"/>
      <c r="B17" s="204" t="s">
        <v>151</v>
      </c>
      <c r="C17" s="204" t="s">
        <v>152</v>
      </c>
      <c r="D17" s="204" t="s">
        <v>151</v>
      </c>
      <c r="E17" s="204" t="s">
        <v>152</v>
      </c>
      <c r="F17" s="204" t="s">
        <v>151</v>
      </c>
      <c r="G17" s="204" t="s">
        <v>152</v>
      </c>
      <c r="H17" s="204" t="s">
        <v>151</v>
      </c>
      <c r="I17" s="201" t="s">
        <v>152</v>
      </c>
      <c r="J17" s="222"/>
    </row>
    <row r="18" spans="1:10" s="210" customFormat="1" ht="16.5" customHeight="1">
      <c r="A18" s="205">
        <v>23</v>
      </c>
      <c r="B18" s="206">
        <v>262</v>
      </c>
      <c r="C18" s="207">
        <v>12886</v>
      </c>
      <c r="D18" s="207">
        <v>663</v>
      </c>
      <c r="E18" s="207">
        <v>45954</v>
      </c>
      <c r="F18" s="207">
        <v>1308</v>
      </c>
      <c r="G18" s="207">
        <v>510934</v>
      </c>
      <c r="H18" s="207">
        <v>6388</v>
      </c>
      <c r="I18" s="207">
        <v>382736</v>
      </c>
      <c r="J18" s="223"/>
    </row>
    <row r="19" spans="1:10" s="210" customFormat="1" ht="16.5" customHeight="1">
      <c r="A19" s="211">
        <v>24</v>
      </c>
      <c r="B19" s="206">
        <v>229</v>
      </c>
      <c r="C19" s="212">
        <v>11400</v>
      </c>
      <c r="D19" s="212">
        <v>608</v>
      </c>
      <c r="E19" s="212">
        <v>45301</v>
      </c>
      <c r="F19" s="212">
        <v>1299</v>
      </c>
      <c r="G19" s="212">
        <v>526168</v>
      </c>
      <c r="H19" s="212">
        <v>5388</v>
      </c>
      <c r="I19" s="212">
        <v>282178</v>
      </c>
      <c r="J19" s="223"/>
    </row>
    <row r="20" spans="1:10" s="210" customFormat="1" ht="16.5" customHeight="1">
      <c r="A20" s="211">
        <v>25</v>
      </c>
      <c r="B20" s="206">
        <v>242</v>
      </c>
      <c r="C20" s="212">
        <v>12100</v>
      </c>
      <c r="D20" s="212">
        <v>615</v>
      </c>
      <c r="E20" s="213">
        <v>37727</v>
      </c>
      <c r="F20" s="213">
        <v>1431</v>
      </c>
      <c r="G20" s="212">
        <v>562936</v>
      </c>
      <c r="H20" s="212">
        <v>5408</v>
      </c>
      <c r="I20" s="212">
        <v>256476</v>
      </c>
      <c r="J20" s="223"/>
    </row>
    <row r="21" spans="1:10" s="210" customFormat="1" ht="16.5" customHeight="1">
      <c r="A21" s="526">
        <v>26</v>
      </c>
      <c r="B21" s="555">
        <v>250</v>
      </c>
      <c r="C21" s="556">
        <v>12500</v>
      </c>
      <c r="D21" s="556">
        <v>1690</v>
      </c>
      <c r="E21" s="556">
        <v>708686</v>
      </c>
      <c r="F21" s="556">
        <v>1484</v>
      </c>
      <c r="G21" s="556">
        <v>588936</v>
      </c>
      <c r="H21" s="556">
        <v>5571</v>
      </c>
      <c r="I21" s="556">
        <v>255442</v>
      </c>
      <c r="J21" s="223"/>
    </row>
    <row r="22" spans="1:10" s="225" customFormat="1" ht="16.5" customHeight="1" thickBot="1">
      <c r="A22" s="216">
        <v>27</v>
      </c>
      <c r="B22" s="217">
        <v>239</v>
      </c>
      <c r="C22" s="218">
        <v>11905</v>
      </c>
      <c r="D22" s="218">
        <v>1908</v>
      </c>
      <c r="E22" s="218">
        <v>667123</v>
      </c>
      <c r="F22" s="218">
        <v>1594</v>
      </c>
      <c r="G22" s="218">
        <v>620652</v>
      </c>
      <c r="H22" s="218">
        <v>4998</v>
      </c>
      <c r="I22" s="218">
        <v>206158</v>
      </c>
      <c r="J22" s="224"/>
    </row>
    <row r="23" spans="2:10" ht="7.5" customHeight="1" thickBot="1">
      <c r="B23" s="222"/>
      <c r="C23" s="222"/>
      <c r="D23" s="222"/>
      <c r="E23" s="222"/>
      <c r="F23" s="222"/>
      <c r="G23" s="222"/>
      <c r="H23" s="222"/>
      <c r="I23" s="222"/>
      <c r="J23" s="222"/>
    </row>
    <row r="24" spans="1:11" ht="15" customHeight="1">
      <c r="A24" s="663" t="s">
        <v>134</v>
      </c>
      <c r="B24" s="672" t="s">
        <v>153</v>
      </c>
      <c r="C24" s="673"/>
      <c r="D24" s="673"/>
      <c r="E24" s="673"/>
      <c r="F24" s="673"/>
      <c r="G24" s="673"/>
      <c r="H24" s="673"/>
      <c r="I24" s="673"/>
      <c r="J24" s="226"/>
      <c r="K24" s="227"/>
    </row>
    <row r="25" spans="1:11" ht="15" customHeight="1">
      <c r="A25" s="664"/>
      <c r="B25" s="678" t="s">
        <v>154</v>
      </c>
      <c r="C25" s="679"/>
      <c r="D25" s="679"/>
      <c r="E25" s="679"/>
      <c r="F25" s="679"/>
      <c r="G25" s="679"/>
      <c r="H25" s="679"/>
      <c r="I25" s="679"/>
      <c r="J25" s="226"/>
      <c r="K25" s="227"/>
    </row>
    <row r="26" spans="1:11" ht="15" customHeight="1">
      <c r="A26" s="664"/>
      <c r="B26" s="678" t="s">
        <v>391</v>
      </c>
      <c r="C26" s="680"/>
      <c r="D26" s="678" t="s">
        <v>155</v>
      </c>
      <c r="E26" s="680"/>
      <c r="F26" s="678" t="s">
        <v>156</v>
      </c>
      <c r="G26" s="680"/>
      <c r="H26" s="678" t="s">
        <v>157</v>
      </c>
      <c r="I26" s="679"/>
      <c r="J26" s="228"/>
      <c r="K26" s="229"/>
    </row>
    <row r="27" spans="1:11" ht="15" customHeight="1">
      <c r="A27" s="665"/>
      <c r="B27" s="204" t="s">
        <v>158</v>
      </c>
      <c r="C27" s="204" t="s">
        <v>159</v>
      </c>
      <c r="D27" s="204" t="s">
        <v>158</v>
      </c>
      <c r="E27" s="204" t="s">
        <v>159</v>
      </c>
      <c r="F27" s="204" t="s">
        <v>158</v>
      </c>
      <c r="G27" s="204" t="s">
        <v>159</v>
      </c>
      <c r="H27" s="204" t="s">
        <v>158</v>
      </c>
      <c r="I27" s="201" t="s">
        <v>159</v>
      </c>
      <c r="J27" s="228"/>
      <c r="K27" s="229"/>
    </row>
    <row r="28" spans="1:11" s="210" customFormat="1" ht="16.5" customHeight="1">
      <c r="A28" s="205">
        <v>23</v>
      </c>
      <c r="B28" s="206">
        <v>60824</v>
      </c>
      <c r="C28" s="207">
        <v>285198</v>
      </c>
      <c r="D28" s="207">
        <v>167</v>
      </c>
      <c r="E28" s="207">
        <v>8500</v>
      </c>
      <c r="F28" s="207">
        <v>1233</v>
      </c>
      <c r="G28" s="207">
        <v>88783</v>
      </c>
      <c r="H28" s="207">
        <v>1770</v>
      </c>
      <c r="I28" s="207">
        <v>107574</v>
      </c>
      <c r="J28" s="230"/>
      <c r="K28" s="215"/>
    </row>
    <row r="29" spans="1:11" s="210" customFormat="1" ht="16.5" customHeight="1">
      <c r="A29" s="211">
        <v>24</v>
      </c>
      <c r="B29" s="206">
        <v>58497</v>
      </c>
      <c r="C29" s="212">
        <v>267953</v>
      </c>
      <c r="D29" s="212">
        <v>190</v>
      </c>
      <c r="E29" s="212">
        <v>9500</v>
      </c>
      <c r="F29" s="212">
        <v>1038</v>
      </c>
      <c r="G29" s="212">
        <v>70209</v>
      </c>
      <c r="H29" s="212">
        <v>1362</v>
      </c>
      <c r="I29" s="212">
        <v>81102</v>
      </c>
      <c r="J29" s="230"/>
      <c r="K29" s="215"/>
    </row>
    <row r="30" spans="1:11" s="210" customFormat="1" ht="16.5" customHeight="1">
      <c r="A30" s="211">
        <v>25</v>
      </c>
      <c r="B30" s="206">
        <v>56210</v>
      </c>
      <c r="C30" s="212">
        <v>262862</v>
      </c>
      <c r="D30" s="212">
        <v>175</v>
      </c>
      <c r="E30" s="213">
        <v>8800</v>
      </c>
      <c r="F30" s="213">
        <v>992</v>
      </c>
      <c r="G30" s="212">
        <v>61985</v>
      </c>
      <c r="H30" s="212">
        <v>1143</v>
      </c>
      <c r="I30" s="212">
        <v>63277</v>
      </c>
      <c r="J30" s="230"/>
      <c r="K30" s="215"/>
    </row>
    <row r="31" spans="1:10" s="215" customFormat="1" ht="16.5" customHeight="1">
      <c r="A31" s="526">
        <v>26</v>
      </c>
      <c r="B31" s="555">
        <v>55451</v>
      </c>
      <c r="C31" s="556">
        <v>258916</v>
      </c>
      <c r="D31" s="556">
        <v>174</v>
      </c>
      <c r="E31" s="556">
        <v>8700</v>
      </c>
      <c r="F31" s="556">
        <v>2438</v>
      </c>
      <c r="G31" s="556">
        <v>1022770</v>
      </c>
      <c r="H31" s="556">
        <v>1076</v>
      </c>
      <c r="I31" s="556">
        <v>60239</v>
      </c>
      <c r="J31" s="230"/>
    </row>
    <row r="32" spans="1:10" s="225" customFormat="1" ht="16.5" customHeight="1" thickBot="1">
      <c r="A32" s="216">
        <v>27</v>
      </c>
      <c r="B32" s="217">
        <v>56583</v>
      </c>
      <c r="C32" s="218">
        <v>284047</v>
      </c>
      <c r="D32" s="218">
        <v>183</v>
      </c>
      <c r="E32" s="218">
        <v>9150</v>
      </c>
      <c r="F32" s="218">
        <v>2661</v>
      </c>
      <c r="G32" s="527">
        <v>918005</v>
      </c>
      <c r="H32" s="218">
        <v>755</v>
      </c>
      <c r="I32" s="218">
        <v>41995</v>
      </c>
      <c r="J32" s="224"/>
    </row>
    <row r="33" spans="1:11" s="198" customFormat="1" ht="16.5" customHeight="1">
      <c r="A33" s="231" t="s">
        <v>392</v>
      </c>
      <c r="B33" s="231"/>
      <c r="C33" s="231"/>
      <c r="D33" s="231"/>
      <c r="E33" s="231"/>
      <c r="F33" s="231"/>
      <c r="G33" s="231"/>
      <c r="H33" s="231"/>
      <c r="I33" s="231"/>
      <c r="J33" s="232"/>
      <c r="K33" s="232"/>
    </row>
    <row r="34" s="198" customFormat="1" ht="16.5" customHeight="1">
      <c r="A34" s="198" t="s">
        <v>430</v>
      </c>
    </row>
    <row r="35" s="198" customFormat="1" ht="16.5" customHeight="1">
      <c r="A35" s="198" t="s">
        <v>286</v>
      </c>
    </row>
    <row r="36" s="198" customFormat="1" ht="16.5" customHeight="1">
      <c r="A36" s="198" t="s">
        <v>431</v>
      </c>
    </row>
    <row r="37" spans="1:9" ht="15" customHeight="1">
      <c r="A37" s="233" t="s">
        <v>532</v>
      </c>
      <c r="B37" s="233"/>
      <c r="C37" s="233"/>
      <c r="D37" s="233"/>
      <c r="E37" s="233"/>
      <c r="F37" s="233"/>
      <c r="G37" s="233"/>
      <c r="H37" s="233"/>
      <c r="I37" s="233"/>
    </row>
    <row r="38" spans="5:6" ht="13.5">
      <c r="E38" s="234"/>
      <c r="F38" s="234"/>
    </row>
    <row r="39" spans="5:6" ht="13.5">
      <c r="E39" s="234"/>
      <c r="F39" s="234"/>
    </row>
    <row r="40" spans="5:6" ht="13.5">
      <c r="E40" s="234"/>
      <c r="F40" s="234"/>
    </row>
  </sheetData>
  <sheetProtection/>
  <mergeCells count="24">
    <mergeCell ref="A24:A27"/>
    <mergeCell ref="B24:I24"/>
    <mergeCell ref="B25:I25"/>
    <mergeCell ref="B26:C26"/>
    <mergeCell ref="D26:E26"/>
    <mergeCell ref="F26:G26"/>
    <mergeCell ref="H26:I26"/>
    <mergeCell ref="A14:A17"/>
    <mergeCell ref="B14:I14"/>
    <mergeCell ref="B15:I15"/>
    <mergeCell ref="B16:C16"/>
    <mergeCell ref="D16:E16"/>
    <mergeCell ref="F16:G16"/>
    <mergeCell ref="H16:I16"/>
    <mergeCell ref="A1:J1"/>
    <mergeCell ref="A4:A7"/>
    <mergeCell ref="B4:B7"/>
    <mergeCell ref="C4:C7"/>
    <mergeCell ref="D4:D7"/>
    <mergeCell ref="E4:J4"/>
    <mergeCell ref="E5:F6"/>
    <mergeCell ref="G5:J5"/>
    <mergeCell ref="G6:H6"/>
    <mergeCell ref="I6:J6"/>
  </mergeCells>
  <printOptions/>
  <pageMargins left="0.5118110236220472" right="0.5118110236220472" top="0.984251968503937" bottom="0.984251968503937" header="0.5118110236220472" footer="0.511811023622047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dimension ref="A1:N36"/>
  <sheetViews>
    <sheetView showGridLines="0" showZeros="0" zoomScalePageLayoutView="0" workbookViewId="0" topLeftCell="A1">
      <pane ySplit="5" topLeftCell="A6" activePane="bottomLeft" state="frozen"/>
      <selection pane="topLeft" activeCell="A3" sqref="A3:L25"/>
      <selection pane="bottomLeft" activeCell="A1" sqref="A1:F1"/>
    </sheetView>
  </sheetViews>
  <sheetFormatPr defaultColWidth="15.421875" defaultRowHeight="15"/>
  <cols>
    <col min="1" max="1" width="16.8515625" style="195" customWidth="1"/>
    <col min="2" max="6" width="15.00390625" style="195" customWidth="1"/>
    <col min="7" max="7" width="7.421875" style="195" customWidth="1"/>
    <col min="8" max="8" width="9.00390625" style="195" customWidth="1"/>
    <col min="9" max="10" width="7.421875" style="195" customWidth="1"/>
    <col min="11" max="11" width="10.421875" style="195" customWidth="1"/>
    <col min="12" max="12" width="7.421875" style="195" customWidth="1"/>
    <col min="13" max="13" width="8.421875" style="195" customWidth="1"/>
    <col min="14" max="15" width="7.421875" style="195" customWidth="1"/>
    <col min="16" max="16" width="5.421875" style="195" customWidth="1"/>
    <col min="17" max="17" width="15.421875" style="195" customWidth="1"/>
    <col min="18" max="18" width="7.421875" style="195" customWidth="1"/>
    <col min="19" max="19" width="9.00390625" style="195" customWidth="1"/>
    <col min="20" max="21" width="7.421875" style="195" customWidth="1"/>
    <col min="22" max="22" width="10.421875" style="195" customWidth="1"/>
    <col min="23" max="23" width="7.421875" style="195" customWidth="1"/>
    <col min="24" max="24" width="8.421875" style="195" customWidth="1"/>
    <col min="25" max="26" width="7.421875" style="195" customWidth="1"/>
    <col min="27" max="27" width="11.421875" style="195" customWidth="1"/>
    <col min="28" max="28" width="19.421875" style="195" customWidth="1"/>
    <col min="29" max="41" width="11.421875" style="195" customWidth="1"/>
    <col min="42" max="42" width="19.421875" style="195" customWidth="1"/>
    <col min="43" max="56" width="11.421875" style="195" customWidth="1"/>
    <col min="57" max="64" width="9.00390625" style="195" customWidth="1"/>
    <col min="65" max="65" width="7.421875" style="195" customWidth="1"/>
    <col min="66" max="66" width="11.421875" style="195" customWidth="1"/>
    <col min="67" max="68" width="10.421875" style="195" customWidth="1"/>
    <col min="69" max="70" width="9.00390625" style="195" customWidth="1"/>
    <col min="71" max="71" width="10.421875" style="195" customWidth="1"/>
    <col min="72" max="74" width="6.421875" style="195" customWidth="1"/>
    <col min="75" max="76" width="7.421875" style="195" customWidth="1"/>
    <col min="77" max="77" width="31.421875" style="195" customWidth="1"/>
    <col min="78" max="78" width="11.421875" style="195" customWidth="1"/>
    <col min="79" max="79" width="31.421875" style="195" customWidth="1"/>
    <col min="80" max="80" width="11.421875" style="195" customWidth="1"/>
    <col min="81" max="81" width="8.421875" style="195" customWidth="1"/>
    <col min="82" max="82" width="13.421875" style="195" customWidth="1"/>
    <col min="83" max="85" width="9.00390625" style="195" customWidth="1"/>
    <col min="86" max="86" width="13.421875" style="195" customWidth="1"/>
    <col min="87" max="89" width="9.00390625" style="195" customWidth="1"/>
    <col min="90" max="91" width="11.421875" style="195" customWidth="1"/>
    <col min="92" max="92" width="6.421875" style="195" customWidth="1"/>
    <col min="93" max="93" width="8.421875" style="195" customWidth="1"/>
    <col min="94" max="94" width="6.421875" style="195" customWidth="1"/>
    <col min="95" max="95" width="8.421875" style="195" customWidth="1"/>
    <col min="96" max="96" width="6.421875" style="195" customWidth="1"/>
    <col min="97" max="97" width="8.421875" style="195" customWidth="1"/>
    <col min="98" max="98" width="6.421875" style="195" customWidth="1"/>
    <col min="99" max="99" width="8.421875" style="195" customWidth="1"/>
    <col min="100" max="100" width="6.421875" style="195" customWidth="1"/>
    <col min="101" max="101" width="8.421875" style="195" customWidth="1"/>
    <col min="102" max="102" width="11.421875" style="195" customWidth="1"/>
    <col min="103" max="103" width="24.421875" style="195" customWidth="1"/>
    <col min="104" max="106" width="19.421875" style="195" customWidth="1"/>
    <col min="107" max="107" width="11.421875" style="195" customWidth="1"/>
    <col min="108" max="108" width="15.421875" style="195" customWidth="1"/>
    <col min="109" max="109" width="6.421875" style="195" customWidth="1"/>
    <col min="110" max="111" width="7.421875" style="195" customWidth="1"/>
    <col min="112" max="114" width="4.421875" style="195" customWidth="1"/>
    <col min="115" max="118" width="5.421875" style="195" customWidth="1"/>
    <col min="119" max="120" width="7.421875" style="195" customWidth="1"/>
    <col min="121" max="121" width="8.421875" style="195" customWidth="1"/>
    <col min="122" max="122" width="15.421875" style="195" customWidth="1"/>
    <col min="123" max="125" width="22.421875" style="195" customWidth="1"/>
    <col min="126" max="126" width="11.421875" style="195" customWidth="1"/>
    <col min="127" max="127" width="15.421875" style="195" customWidth="1"/>
    <col min="128" max="136" width="7.421875" style="195" customWidth="1"/>
    <col min="137" max="16384" width="15.421875" style="195" customWidth="1"/>
  </cols>
  <sheetData>
    <row r="1" spans="1:9" ht="21">
      <c r="A1" s="662" t="s">
        <v>506</v>
      </c>
      <c r="B1" s="662"/>
      <c r="C1" s="662"/>
      <c r="D1" s="662"/>
      <c r="E1" s="662"/>
      <c r="F1" s="662"/>
      <c r="G1" s="250"/>
      <c r="H1" s="250"/>
      <c r="I1" s="250"/>
    </row>
    <row r="3" spans="1:6" ht="16.5" customHeight="1" thickBot="1">
      <c r="A3" s="196"/>
      <c r="B3" s="196"/>
      <c r="C3" s="196"/>
      <c r="D3" s="196"/>
      <c r="E3" s="196"/>
      <c r="F3" s="197" t="s">
        <v>434</v>
      </c>
    </row>
    <row r="4" spans="1:6" ht="15.75" customHeight="1">
      <c r="A4" s="663" t="s">
        <v>469</v>
      </c>
      <c r="B4" s="481" t="s">
        <v>470</v>
      </c>
      <c r="C4" s="481" t="s">
        <v>471</v>
      </c>
      <c r="D4" s="481" t="s">
        <v>472</v>
      </c>
      <c r="E4" s="481" t="s">
        <v>473</v>
      </c>
      <c r="F4" s="681" t="s">
        <v>474</v>
      </c>
    </row>
    <row r="5" spans="1:6" ht="15.75" customHeight="1">
      <c r="A5" s="665"/>
      <c r="B5" s="482" t="s">
        <v>475</v>
      </c>
      <c r="C5" s="482" t="s">
        <v>476</v>
      </c>
      <c r="D5" s="482" t="s">
        <v>477</v>
      </c>
      <c r="E5" s="482" t="s">
        <v>478</v>
      </c>
      <c r="F5" s="682"/>
    </row>
    <row r="6" spans="1:6" s="229" customFormat="1" ht="1.5" customHeight="1">
      <c r="A6" s="235"/>
      <c r="B6" s="477"/>
      <c r="C6" s="483"/>
      <c r="D6" s="483"/>
      <c r="E6" s="483"/>
      <c r="F6" s="483"/>
    </row>
    <row r="7" spans="1:6" ht="15" customHeight="1">
      <c r="A7" s="475" t="s">
        <v>479</v>
      </c>
      <c r="B7" s="484"/>
      <c r="C7" s="485"/>
      <c r="D7" s="485"/>
      <c r="E7" s="485"/>
      <c r="F7" s="485"/>
    </row>
    <row r="8" spans="1:6" s="252" customFormat="1" ht="15" customHeight="1">
      <c r="A8" s="251">
        <v>23</v>
      </c>
      <c r="B8" s="242">
        <v>7705</v>
      </c>
      <c r="C8" s="243">
        <v>6953</v>
      </c>
      <c r="D8" s="243">
        <v>5797</v>
      </c>
      <c r="E8" s="243">
        <v>27104</v>
      </c>
      <c r="F8" s="243">
        <v>3419856</v>
      </c>
    </row>
    <row r="9" spans="1:6" s="252" customFormat="1" ht="15" customHeight="1">
      <c r="A9" s="211">
        <f>A8+1</f>
        <v>24</v>
      </c>
      <c r="B9" s="242">
        <v>7971</v>
      </c>
      <c r="C9" s="243">
        <v>7591</v>
      </c>
      <c r="D9" s="243">
        <v>6455</v>
      </c>
      <c r="E9" s="243">
        <v>29288</v>
      </c>
      <c r="F9" s="243">
        <v>3315735</v>
      </c>
    </row>
    <row r="10" spans="1:6" s="252" customFormat="1" ht="15" customHeight="1">
      <c r="A10" s="211">
        <f>A9+1</f>
        <v>25</v>
      </c>
      <c r="B10" s="242">
        <v>7299</v>
      </c>
      <c r="C10" s="243">
        <v>6651</v>
      </c>
      <c r="D10" s="243">
        <v>5536</v>
      </c>
      <c r="E10" s="243">
        <v>26539</v>
      </c>
      <c r="F10" s="243">
        <v>2952684</v>
      </c>
    </row>
    <row r="11" spans="1:6" s="252" customFormat="1" ht="15" customHeight="1">
      <c r="A11" s="211">
        <f>A10+1</f>
        <v>26</v>
      </c>
      <c r="B11" s="557">
        <v>7525</v>
      </c>
      <c r="C11" s="462">
        <v>6392</v>
      </c>
      <c r="D11" s="462">
        <v>5421</v>
      </c>
      <c r="E11" s="462">
        <v>24635</v>
      </c>
      <c r="F11" s="462">
        <v>2736539</v>
      </c>
    </row>
    <row r="12" spans="1:6" s="255" customFormat="1" ht="15" customHeight="1">
      <c r="A12" s="253">
        <f>A11+1</f>
        <v>27</v>
      </c>
      <c r="B12" s="486">
        <v>7166</v>
      </c>
      <c r="C12" s="254">
        <v>6048</v>
      </c>
      <c r="D12" s="254">
        <v>4914</v>
      </c>
      <c r="E12" s="254">
        <v>21889</v>
      </c>
      <c r="F12" s="254">
        <v>2449195</v>
      </c>
    </row>
    <row r="13" spans="1:6" ht="3" customHeight="1">
      <c r="A13" s="475"/>
      <c r="B13" s="487"/>
      <c r="C13" s="488"/>
      <c r="D13" s="488"/>
      <c r="E13" s="488"/>
      <c r="F13" s="488"/>
    </row>
    <row r="14" spans="1:6" ht="15" customHeight="1">
      <c r="A14" s="489" t="s">
        <v>0</v>
      </c>
      <c r="B14" s="487"/>
      <c r="C14" s="488"/>
      <c r="D14" s="488"/>
      <c r="E14" s="488"/>
      <c r="F14" s="488"/>
    </row>
    <row r="15" spans="1:7" s="256" customFormat="1" ht="15" customHeight="1">
      <c r="A15" s="251">
        <f>A8</f>
        <v>23</v>
      </c>
      <c r="B15" s="242">
        <v>2946</v>
      </c>
      <c r="C15" s="243">
        <v>2839</v>
      </c>
      <c r="D15" s="243">
        <v>2237</v>
      </c>
      <c r="E15" s="243">
        <v>11626</v>
      </c>
      <c r="F15" s="243">
        <v>1702480</v>
      </c>
      <c r="G15" s="252"/>
    </row>
    <row r="16" spans="1:7" s="256" customFormat="1" ht="15" customHeight="1">
      <c r="A16" s="211">
        <f>A15+1</f>
        <v>24</v>
      </c>
      <c r="B16" s="242">
        <v>3072</v>
      </c>
      <c r="C16" s="243">
        <v>3107</v>
      </c>
      <c r="D16" s="243">
        <v>2588</v>
      </c>
      <c r="E16" s="243">
        <v>12501</v>
      </c>
      <c r="F16" s="243">
        <v>1627992</v>
      </c>
      <c r="G16" s="252"/>
    </row>
    <row r="17" spans="1:7" s="256" customFormat="1" ht="15" customHeight="1">
      <c r="A17" s="211">
        <f>A16+1</f>
        <v>25</v>
      </c>
      <c r="B17" s="242">
        <v>2730</v>
      </c>
      <c r="C17" s="243">
        <v>2549</v>
      </c>
      <c r="D17" s="243">
        <v>1955</v>
      </c>
      <c r="E17" s="243">
        <v>10402</v>
      </c>
      <c r="F17" s="243">
        <v>1350192</v>
      </c>
      <c r="G17" s="252"/>
    </row>
    <row r="18" spans="1:7" s="256" customFormat="1" ht="15" customHeight="1">
      <c r="A18" s="211">
        <f>A17+1</f>
        <v>26</v>
      </c>
      <c r="B18" s="557">
        <v>2912</v>
      </c>
      <c r="C18" s="462">
        <v>2486</v>
      </c>
      <c r="D18" s="462">
        <v>1974</v>
      </c>
      <c r="E18" s="462">
        <v>9310</v>
      </c>
      <c r="F18" s="462">
        <v>1197566</v>
      </c>
      <c r="G18" s="252"/>
    </row>
    <row r="19" spans="1:6" s="255" customFormat="1" ht="15" customHeight="1">
      <c r="A19" s="253">
        <f>A18+1</f>
        <v>27</v>
      </c>
      <c r="B19" s="486">
        <v>2823</v>
      </c>
      <c r="C19" s="254">
        <v>2344</v>
      </c>
      <c r="D19" s="254">
        <v>1801</v>
      </c>
      <c r="E19" s="254">
        <v>8823</v>
      </c>
      <c r="F19" s="254">
        <v>1134040</v>
      </c>
    </row>
    <row r="20" spans="1:6" ht="3" customHeight="1">
      <c r="A20" s="227"/>
      <c r="B20" s="487"/>
      <c r="C20" s="488"/>
      <c r="D20" s="488"/>
      <c r="E20" s="488"/>
      <c r="F20" s="488"/>
    </row>
    <row r="21" spans="1:6" ht="15" customHeight="1">
      <c r="A21" s="489" t="s">
        <v>1</v>
      </c>
      <c r="B21" s="487"/>
      <c r="C21" s="488"/>
      <c r="D21" s="488"/>
      <c r="E21" s="488"/>
      <c r="F21" s="488"/>
    </row>
    <row r="22" spans="1:6" s="256" customFormat="1" ht="15" customHeight="1">
      <c r="A22" s="251">
        <f>A15</f>
        <v>23</v>
      </c>
      <c r="B22" s="242">
        <v>4759</v>
      </c>
      <c r="C22" s="243">
        <v>4114</v>
      </c>
      <c r="D22" s="243">
        <v>3560</v>
      </c>
      <c r="E22" s="243">
        <v>15478</v>
      </c>
      <c r="F22" s="243">
        <v>1717376</v>
      </c>
    </row>
    <row r="23" spans="1:6" s="256" customFormat="1" ht="15" customHeight="1">
      <c r="A23" s="211">
        <f>A22+1</f>
        <v>24</v>
      </c>
      <c r="B23" s="242">
        <v>4879</v>
      </c>
      <c r="C23" s="243">
        <v>4484</v>
      </c>
      <c r="D23" s="243">
        <v>3867</v>
      </c>
      <c r="E23" s="243">
        <v>16787</v>
      </c>
      <c r="F23" s="243">
        <v>1687743</v>
      </c>
    </row>
    <row r="24" spans="1:6" s="256" customFormat="1" ht="15" customHeight="1">
      <c r="A24" s="211">
        <f>A23+1</f>
        <v>25</v>
      </c>
      <c r="B24" s="242">
        <v>4569</v>
      </c>
      <c r="C24" s="243">
        <v>4102</v>
      </c>
      <c r="D24" s="243">
        <v>3581</v>
      </c>
      <c r="E24" s="243">
        <v>16137</v>
      </c>
      <c r="F24" s="243">
        <v>1602492</v>
      </c>
    </row>
    <row r="25" spans="1:6" s="256" customFormat="1" ht="15" customHeight="1">
      <c r="A25" s="211">
        <f>A24+1</f>
        <v>26</v>
      </c>
      <c r="B25" s="514">
        <v>4613</v>
      </c>
      <c r="C25" s="515">
        <v>3906</v>
      </c>
      <c r="D25" s="515">
        <v>3447</v>
      </c>
      <c r="E25" s="515">
        <v>15325</v>
      </c>
      <c r="F25" s="515">
        <v>1538973</v>
      </c>
    </row>
    <row r="26" spans="1:6" s="259" customFormat="1" ht="15" customHeight="1">
      <c r="A26" s="253">
        <f>A25+1</f>
        <v>27</v>
      </c>
      <c r="B26" s="257">
        <v>4343</v>
      </c>
      <c r="C26" s="258">
        <v>3704</v>
      </c>
      <c r="D26" s="258">
        <v>3113</v>
      </c>
      <c r="E26" s="258">
        <v>13066</v>
      </c>
      <c r="F26" s="258">
        <v>1315154</v>
      </c>
    </row>
    <row r="27" spans="1:6" s="222" customFormat="1" ht="3" customHeight="1">
      <c r="A27" s="238"/>
      <c r="B27" s="260"/>
      <c r="C27" s="261"/>
      <c r="D27" s="261"/>
      <c r="E27" s="261"/>
      <c r="F27" s="261"/>
    </row>
    <row r="28" spans="1:6" s="222" customFormat="1" ht="15" customHeight="1">
      <c r="A28" s="238" t="s">
        <v>171</v>
      </c>
      <c r="B28" s="260"/>
      <c r="C28" s="261"/>
      <c r="D28" s="261"/>
      <c r="E28" s="261"/>
      <c r="F28" s="261"/>
    </row>
    <row r="29" spans="1:6" s="264" customFormat="1" ht="15" customHeight="1">
      <c r="A29" s="251">
        <f>A22</f>
        <v>23</v>
      </c>
      <c r="B29" s="262">
        <v>642</v>
      </c>
      <c r="C29" s="263">
        <v>579</v>
      </c>
      <c r="D29" s="263">
        <v>483</v>
      </c>
      <c r="E29" s="263">
        <v>2259</v>
      </c>
      <c r="F29" s="263">
        <v>284988</v>
      </c>
    </row>
    <row r="30" spans="1:6" s="264" customFormat="1" ht="15" customHeight="1">
      <c r="A30" s="211">
        <f>A29+1</f>
        <v>24</v>
      </c>
      <c r="B30" s="262">
        <v>664</v>
      </c>
      <c r="C30" s="263">
        <v>633</v>
      </c>
      <c r="D30" s="263">
        <v>538</v>
      </c>
      <c r="E30" s="263">
        <v>2441</v>
      </c>
      <c r="F30" s="263">
        <v>276311</v>
      </c>
    </row>
    <row r="31" spans="1:6" s="264" customFormat="1" ht="15" customHeight="1">
      <c r="A31" s="211">
        <f>A30+1</f>
        <v>25</v>
      </c>
      <c r="B31" s="242">
        <v>608</v>
      </c>
      <c r="C31" s="243">
        <v>554</v>
      </c>
      <c r="D31" s="243">
        <v>461</v>
      </c>
      <c r="E31" s="243">
        <v>2212</v>
      </c>
      <c r="F31" s="243">
        <v>246057</v>
      </c>
    </row>
    <row r="32" spans="1:6" s="264" customFormat="1" ht="15" customHeight="1">
      <c r="A32" s="211">
        <f>A31+1</f>
        <v>26</v>
      </c>
      <c r="B32" s="514">
        <v>627</v>
      </c>
      <c r="C32" s="515">
        <v>533</v>
      </c>
      <c r="D32" s="515">
        <v>452</v>
      </c>
      <c r="E32" s="515">
        <v>2053</v>
      </c>
      <c r="F32" s="515">
        <v>228045</v>
      </c>
    </row>
    <row r="33" spans="1:6" s="259" customFormat="1" ht="15" customHeight="1">
      <c r="A33" s="253">
        <f>A32+1</f>
        <v>27</v>
      </c>
      <c r="B33" s="257">
        <v>597</v>
      </c>
      <c r="C33" s="258">
        <v>504</v>
      </c>
      <c r="D33" s="258">
        <v>410</v>
      </c>
      <c r="E33" s="258">
        <v>1824</v>
      </c>
      <c r="F33" s="258">
        <v>204100</v>
      </c>
    </row>
    <row r="34" spans="1:6" s="255" customFormat="1" ht="4.5" customHeight="1" thickBot="1">
      <c r="A34" s="265"/>
      <c r="B34" s="266"/>
      <c r="C34" s="266"/>
      <c r="D34" s="266"/>
      <c r="E34" s="266"/>
      <c r="F34" s="266"/>
    </row>
    <row r="35" spans="1:6" s="198" customFormat="1" ht="15.75" customHeight="1">
      <c r="A35" s="231" t="s">
        <v>172</v>
      </c>
      <c r="B35" s="231"/>
      <c r="C35" s="267"/>
      <c r="D35" s="267"/>
      <c r="E35" s="267"/>
      <c r="F35" s="267"/>
    </row>
    <row r="36" spans="1:14" s="270" customFormat="1" ht="15.75" customHeight="1">
      <c r="A36" s="268" t="s">
        <v>435</v>
      </c>
      <c r="B36" s="269"/>
      <c r="C36" s="269"/>
      <c r="D36" s="269"/>
      <c r="E36" s="269"/>
      <c r="F36" s="269"/>
      <c r="G36" s="269"/>
      <c r="H36" s="269"/>
      <c r="I36" s="269"/>
      <c r="J36" s="269"/>
      <c r="K36" s="269"/>
      <c r="L36" s="269"/>
      <c r="M36" s="268"/>
      <c r="N36" s="268"/>
    </row>
  </sheetData>
  <sheetProtection/>
  <mergeCells count="3">
    <mergeCell ref="A1:F1"/>
    <mergeCell ref="A4:A5"/>
    <mergeCell ref="F4:F5"/>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xl/worksheets/sheet9.xml><?xml version="1.0" encoding="utf-8"?>
<worksheet xmlns="http://schemas.openxmlformats.org/spreadsheetml/2006/main" xmlns:r="http://schemas.openxmlformats.org/officeDocument/2006/relationships">
  <dimension ref="A1:V31"/>
  <sheetViews>
    <sheetView showGridLines="0" zoomScalePageLayoutView="0" workbookViewId="0" topLeftCell="A1">
      <selection activeCell="A1" sqref="A1:G1"/>
    </sheetView>
  </sheetViews>
  <sheetFormatPr defaultColWidth="6.421875" defaultRowHeight="15"/>
  <cols>
    <col min="1" max="1" width="7.421875" style="1" customWidth="1"/>
    <col min="2" max="2" width="3.421875" style="1" customWidth="1"/>
    <col min="3" max="3" width="7.421875" style="1" customWidth="1"/>
    <col min="4" max="7" width="17.28125" style="334" customWidth="1"/>
    <col min="8" max="8" width="2.8515625" style="334" customWidth="1"/>
    <col min="9" max="9" width="13.421875" style="334" customWidth="1"/>
    <col min="10" max="10" width="7.421875" style="334" customWidth="1"/>
    <col min="11" max="11" width="8.421875" style="334" customWidth="1"/>
    <col min="12" max="12" width="9.00390625" style="334" customWidth="1"/>
    <col min="13" max="13" width="5.421875" style="334" customWidth="1"/>
    <col min="14" max="14" width="6.421875" style="334" customWidth="1"/>
    <col min="15" max="15" width="5.421875" style="334" customWidth="1"/>
    <col min="16" max="16" width="6.421875" style="334" customWidth="1"/>
    <col min="17" max="17" width="5.421875" style="334" customWidth="1"/>
    <col min="18" max="19" width="6.421875" style="334" customWidth="1"/>
    <col min="20" max="20" width="7.421875" style="334" customWidth="1"/>
    <col min="21" max="21" width="9.00390625" style="334" customWidth="1"/>
    <col min="22" max="22" width="17.421875" style="334" customWidth="1"/>
    <col min="23" max="31" width="7.421875" style="334" customWidth="1"/>
    <col min="32" max="33" width="11.421875" style="334" customWidth="1"/>
    <col min="34" max="42" width="9.00390625" style="334" customWidth="1"/>
    <col min="43" max="43" width="11.421875" style="334" customWidth="1"/>
    <col min="44" max="44" width="7.421875" style="334" customWidth="1"/>
    <col min="45" max="46" width="6.421875" style="334" customWidth="1"/>
    <col min="47" max="57" width="7.421875" style="334" customWidth="1"/>
    <col min="58" max="59" width="11.421875" style="334" customWidth="1"/>
    <col min="60" max="70" width="7.421875" style="334" customWidth="1"/>
    <col min="71" max="72" width="6.421875" style="334" customWidth="1"/>
    <col min="73" max="73" width="7.421875" style="334" customWidth="1"/>
    <col min="74" max="74" width="9.00390625" style="334" customWidth="1"/>
    <col min="75" max="75" width="15.421875" style="334" customWidth="1"/>
    <col min="76" max="76" width="7.421875" style="334" customWidth="1"/>
    <col min="77" max="77" width="9.00390625" style="334" customWidth="1"/>
    <col min="78" max="79" width="7.421875" style="334" customWidth="1"/>
    <col min="80" max="80" width="10.421875" style="334" customWidth="1"/>
    <col min="81" max="81" width="7.421875" style="334" customWidth="1"/>
    <col min="82" max="82" width="8.421875" style="334" customWidth="1"/>
    <col min="83" max="84" width="7.421875" style="334" customWidth="1"/>
    <col min="85" max="85" width="5.421875" style="334" customWidth="1"/>
    <col min="86" max="86" width="15.421875" style="334" customWidth="1"/>
    <col min="87" max="87" width="7.421875" style="334" customWidth="1"/>
    <col min="88" max="88" width="9.00390625" style="334" customWidth="1"/>
    <col min="89" max="90" width="7.421875" style="334" customWidth="1"/>
    <col min="91" max="91" width="10.421875" style="334" customWidth="1"/>
    <col min="92" max="92" width="7.421875" style="334" customWidth="1"/>
    <col min="93" max="93" width="8.421875" style="334" customWidth="1"/>
    <col min="94" max="95" width="7.421875" style="334" customWidth="1"/>
    <col min="96" max="96" width="11.421875" style="334" customWidth="1"/>
    <col min="97" max="97" width="19.421875" style="334" customWidth="1"/>
    <col min="98" max="110" width="11.421875" style="334" customWidth="1"/>
    <col min="111" max="111" width="19.421875" style="334" customWidth="1"/>
    <col min="112" max="125" width="11.421875" style="334" customWidth="1"/>
    <col min="126" max="133" width="9.00390625" style="334" customWidth="1"/>
    <col min="134" max="134" width="7.421875" style="334" customWidth="1"/>
    <col min="135" max="135" width="11.421875" style="334" customWidth="1"/>
    <col min="136" max="137" width="10.421875" style="334" customWidth="1"/>
    <col min="138" max="139" width="9.00390625" style="334" customWidth="1"/>
    <col min="140" max="140" width="10.421875" style="334" customWidth="1"/>
    <col min="141" max="143" width="6.421875" style="334" customWidth="1"/>
    <col min="144" max="145" width="7.421875" style="334" customWidth="1"/>
    <col min="146" max="146" width="31.421875" style="334" customWidth="1"/>
    <col min="147" max="147" width="11.421875" style="334" customWidth="1"/>
    <col min="148" max="148" width="31.421875" style="334" customWidth="1"/>
    <col min="149" max="149" width="11.421875" style="334" customWidth="1"/>
    <col min="150" max="150" width="8.421875" style="334" customWidth="1"/>
    <col min="151" max="151" width="13.421875" style="334" customWidth="1"/>
    <col min="152" max="154" width="9.00390625" style="334" customWidth="1"/>
    <col min="155" max="155" width="13.421875" style="334" customWidth="1"/>
    <col min="156" max="158" width="9.00390625" style="334" customWidth="1"/>
    <col min="159" max="160" width="11.421875" style="334" customWidth="1"/>
    <col min="161" max="161" width="6.421875" style="334" customWidth="1"/>
    <col min="162" max="162" width="8.421875" style="334" customWidth="1"/>
    <col min="163" max="163" width="6.421875" style="334" customWidth="1"/>
    <col min="164" max="164" width="8.421875" style="334" customWidth="1"/>
    <col min="165" max="165" width="6.421875" style="334" customWidth="1"/>
    <col min="166" max="166" width="8.421875" style="334" customWidth="1"/>
    <col min="167" max="167" width="6.421875" style="334" customWidth="1"/>
    <col min="168" max="168" width="8.421875" style="334" customWidth="1"/>
    <col min="169" max="169" width="6.421875" style="334" customWidth="1"/>
    <col min="170" max="170" width="8.421875" style="334" customWidth="1"/>
    <col min="171" max="171" width="11.421875" style="334" customWidth="1"/>
    <col min="172" max="172" width="24.421875" style="334" customWidth="1"/>
    <col min="173" max="175" width="19.421875" style="334" customWidth="1"/>
    <col min="176" max="176" width="11.421875" style="334" customWidth="1"/>
    <col min="177" max="177" width="15.421875" style="334" customWidth="1"/>
    <col min="178" max="178" width="6.421875" style="334" customWidth="1"/>
    <col min="179" max="180" width="7.421875" style="334" customWidth="1"/>
    <col min="181" max="183" width="4.421875" style="334" customWidth="1"/>
    <col min="184" max="187" width="5.421875" style="334" customWidth="1"/>
    <col min="188" max="189" width="7.421875" style="334" customWidth="1"/>
    <col min="190" max="190" width="8.421875" style="334" customWidth="1"/>
    <col min="191" max="191" width="15.421875" style="334" customWidth="1"/>
    <col min="192" max="194" width="22.421875" style="334" customWidth="1"/>
    <col min="195" max="195" width="11.421875" style="334" customWidth="1"/>
    <col min="196" max="196" width="15.421875" style="334" customWidth="1"/>
    <col min="197" max="205" width="7.421875" style="334" customWidth="1"/>
    <col min="206" max="206" width="15.421875" style="334" customWidth="1"/>
    <col min="207" max="214" width="7.421875" style="334" customWidth="1"/>
    <col min="215" max="215" width="11.421875" style="334" customWidth="1"/>
    <col min="216" max="216" width="13.421875" style="334" customWidth="1"/>
    <col min="217" max="220" width="7.421875" style="334" customWidth="1"/>
    <col min="221" max="222" width="6.421875" style="334" customWidth="1"/>
    <col min="223" max="226" width="7.421875" style="334" customWidth="1"/>
    <col min="227" max="227" width="6.421875" style="334" customWidth="1"/>
    <col min="228" max="229" width="7.421875" style="334" customWidth="1"/>
    <col min="230" max="236" width="6.421875" style="334" customWidth="1"/>
    <col min="237" max="239" width="7.421875" style="334" customWidth="1"/>
    <col min="240" max="240" width="8.421875" style="334" customWidth="1"/>
    <col min="241" max="241" width="6.421875" style="334" customWidth="1"/>
    <col min="242" max="242" width="11.421875" style="334" customWidth="1"/>
    <col min="243" max="243" width="13.421875" style="334" customWidth="1"/>
    <col min="244" max="16384" width="6.421875" style="334" customWidth="1"/>
  </cols>
  <sheetData>
    <row r="1" spans="1:7" ht="18.75">
      <c r="A1" s="683" t="s">
        <v>507</v>
      </c>
      <c r="B1" s="683"/>
      <c r="C1" s="683"/>
      <c r="D1" s="683"/>
      <c r="E1" s="683"/>
      <c r="F1" s="683"/>
      <c r="G1" s="683"/>
    </row>
    <row r="2" ht="9" customHeight="1">
      <c r="C2" s="335"/>
    </row>
    <row r="3" spans="3:7" ht="14.25" thickBot="1">
      <c r="C3" s="58"/>
      <c r="D3" s="336"/>
      <c r="E3" s="336"/>
      <c r="F3" s="336"/>
      <c r="G3" s="337" t="s">
        <v>258</v>
      </c>
    </row>
    <row r="4" spans="1:7" ht="18.75" customHeight="1">
      <c r="A4" s="684" t="s">
        <v>521</v>
      </c>
      <c r="B4" s="605"/>
      <c r="C4" s="685"/>
      <c r="D4" s="338" t="s">
        <v>139</v>
      </c>
      <c r="E4" s="338" t="s">
        <v>522</v>
      </c>
      <c r="F4" s="338" t="s">
        <v>523</v>
      </c>
      <c r="G4" s="339" t="s">
        <v>524</v>
      </c>
    </row>
    <row r="5" spans="1:7" ht="3" customHeight="1">
      <c r="A5" s="50"/>
      <c r="B5" s="50"/>
      <c r="C5" s="50"/>
      <c r="D5" s="340"/>
      <c r="E5" s="341"/>
      <c r="F5" s="341"/>
      <c r="G5" s="341"/>
    </row>
    <row r="6" spans="1:7" s="347" customFormat="1" ht="14.25" customHeight="1">
      <c r="A6" s="342" t="s">
        <v>259</v>
      </c>
      <c r="B6" s="343">
        <v>23</v>
      </c>
      <c r="C6" s="344" t="s">
        <v>260</v>
      </c>
      <c r="D6" s="345">
        <v>87741</v>
      </c>
      <c r="E6" s="346">
        <v>52175</v>
      </c>
      <c r="F6" s="346">
        <v>34577</v>
      </c>
      <c r="G6" s="346">
        <v>989</v>
      </c>
    </row>
    <row r="7" spans="1:7" s="347" customFormat="1" ht="14.25" customHeight="1">
      <c r="A7" s="14"/>
      <c r="B7" s="348">
        <f>B6+1</f>
        <v>24</v>
      </c>
      <c r="C7" s="122"/>
      <c r="D7" s="345">
        <v>86592</v>
      </c>
      <c r="E7" s="349">
        <v>51824</v>
      </c>
      <c r="F7" s="349">
        <v>33895</v>
      </c>
      <c r="G7" s="349">
        <v>873</v>
      </c>
    </row>
    <row r="8" spans="1:7" s="347" customFormat="1" ht="14.25" customHeight="1">
      <c r="A8" s="14"/>
      <c r="B8" s="348">
        <f>B7+1</f>
        <v>25</v>
      </c>
      <c r="C8" s="122"/>
      <c r="D8" s="345">
        <v>85102</v>
      </c>
      <c r="E8" s="349">
        <v>50850</v>
      </c>
      <c r="F8" s="349">
        <v>33503</v>
      </c>
      <c r="G8" s="349">
        <v>749</v>
      </c>
    </row>
    <row r="9" spans="1:7" s="347" customFormat="1" ht="14.25" customHeight="1">
      <c r="A9" s="14"/>
      <c r="B9" s="348">
        <f>B8+1</f>
        <v>26</v>
      </c>
      <c r="C9" s="122"/>
      <c r="D9" s="345">
        <v>83161</v>
      </c>
      <c r="E9" s="349">
        <v>49600</v>
      </c>
      <c r="F9" s="349">
        <v>32923</v>
      </c>
      <c r="G9" s="349">
        <v>638</v>
      </c>
    </row>
    <row r="10" spans="1:7" s="354" customFormat="1" ht="14.25" customHeight="1">
      <c r="A10" s="43"/>
      <c r="B10" s="350">
        <f>B9+1</f>
        <v>27</v>
      </c>
      <c r="C10" s="351"/>
      <c r="D10" s="352">
        <v>80217</v>
      </c>
      <c r="E10" s="353">
        <v>47353</v>
      </c>
      <c r="F10" s="353">
        <v>32258</v>
      </c>
      <c r="G10" s="353">
        <v>606</v>
      </c>
    </row>
    <row r="11" spans="1:7" ht="6" customHeight="1">
      <c r="A11" s="14"/>
      <c r="B11" s="14"/>
      <c r="C11" s="179"/>
      <c r="E11" s="355"/>
      <c r="F11" s="355"/>
      <c r="G11" s="355"/>
    </row>
    <row r="12" spans="1:7" s="347" customFormat="1" ht="14.25" customHeight="1">
      <c r="A12" s="356">
        <f>B10</f>
        <v>27</v>
      </c>
      <c r="B12" s="186">
        <v>4</v>
      </c>
      <c r="C12" s="44" t="s">
        <v>261</v>
      </c>
      <c r="D12" s="345">
        <v>81583</v>
      </c>
      <c r="E12" s="357">
        <v>48139</v>
      </c>
      <c r="F12" s="357">
        <v>32793</v>
      </c>
      <c r="G12" s="357">
        <v>651</v>
      </c>
    </row>
    <row r="13" spans="1:7" s="347" customFormat="1" ht="14.25" customHeight="1">
      <c r="A13" s="358"/>
      <c r="B13" s="186">
        <v>5</v>
      </c>
      <c r="C13" s="44"/>
      <c r="D13" s="345">
        <v>81059</v>
      </c>
      <c r="E13" s="357">
        <v>47624</v>
      </c>
      <c r="F13" s="357">
        <v>32781</v>
      </c>
      <c r="G13" s="357">
        <v>654</v>
      </c>
    </row>
    <row r="14" spans="1:7" s="347" customFormat="1" ht="14.25" customHeight="1">
      <c r="A14" s="358"/>
      <c r="B14" s="186">
        <v>6</v>
      </c>
      <c r="C14" s="44"/>
      <c r="D14" s="345">
        <v>81074</v>
      </c>
      <c r="E14" s="357">
        <v>47607</v>
      </c>
      <c r="F14" s="357">
        <v>32811</v>
      </c>
      <c r="G14" s="357">
        <v>656</v>
      </c>
    </row>
    <row r="15" spans="1:7" s="347" customFormat="1" ht="14.25" customHeight="1">
      <c r="A15" s="358"/>
      <c r="B15" s="186">
        <v>7</v>
      </c>
      <c r="C15" s="44"/>
      <c r="D15" s="345">
        <v>81020</v>
      </c>
      <c r="E15" s="357">
        <v>47637</v>
      </c>
      <c r="F15" s="357">
        <v>32736</v>
      </c>
      <c r="G15" s="357">
        <v>647</v>
      </c>
    </row>
    <row r="16" spans="1:7" s="347" customFormat="1" ht="14.25" customHeight="1">
      <c r="A16" s="358"/>
      <c r="B16" s="186">
        <v>8</v>
      </c>
      <c r="C16" s="44"/>
      <c r="D16" s="345">
        <v>80980</v>
      </c>
      <c r="E16" s="357">
        <v>47616</v>
      </c>
      <c r="F16" s="357">
        <v>32715</v>
      </c>
      <c r="G16" s="357">
        <v>649</v>
      </c>
    </row>
    <row r="17" spans="1:7" s="347" customFormat="1" ht="14.25" customHeight="1">
      <c r="A17" s="358"/>
      <c r="B17" s="186">
        <v>9</v>
      </c>
      <c r="C17" s="44"/>
      <c r="D17" s="345">
        <v>81115</v>
      </c>
      <c r="E17" s="357">
        <v>47828</v>
      </c>
      <c r="F17" s="357">
        <v>32654</v>
      </c>
      <c r="G17" s="357">
        <v>633</v>
      </c>
    </row>
    <row r="18" spans="1:7" s="347" customFormat="1" ht="14.25" customHeight="1">
      <c r="A18" s="358"/>
      <c r="B18" s="186">
        <v>10</v>
      </c>
      <c r="C18" s="44"/>
      <c r="D18" s="345">
        <v>80975</v>
      </c>
      <c r="E18" s="357">
        <v>47774</v>
      </c>
      <c r="F18" s="357">
        <v>32574</v>
      </c>
      <c r="G18" s="357">
        <v>627</v>
      </c>
    </row>
    <row r="19" spans="1:7" s="347" customFormat="1" ht="14.25" customHeight="1">
      <c r="A19" s="358"/>
      <c r="B19" s="186">
        <v>11</v>
      </c>
      <c r="C19" s="44"/>
      <c r="D19" s="345">
        <v>80843</v>
      </c>
      <c r="E19" s="357">
        <v>47725</v>
      </c>
      <c r="F19" s="357">
        <v>32490</v>
      </c>
      <c r="G19" s="357">
        <v>628</v>
      </c>
    </row>
    <row r="20" spans="1:7" s="347" customFormat="1" ht="14.25" customHeight="1">
      <c r="A20" s="358"/>
      <c r="B20" s="186">
        <v>12</v>
      </c>
      <c r="C20" s="44"/>
      <c r="D20" s="345">
        <v>80713</v>
      </c>
      <c r="E20" s="357">
        <v>47637</v>
      </c>
      <c r="F20" s="357">
        <v>32450</v>
      </c>
      <c r="G20" s="357">
        <v>626</v>
      </c>
    </row>
    <row r="21" spans="1:7" s="347" customFormat="1" ht="14.25" customHeight="1">
      <c r="A21" s="356">
        <f>A12+1</f>
        <v>28</v>
      </c>
      <c r="B21" s="186">
        <v>1</v>
      </c>
      <c r="C21" s="44" t="s">
        <v>261</v>
      </c>
      <c r="D21" s="345">
        <v>80490</v>
      </c>
      <c r="E21" s="357">
        <v>47514</v>
      </c>
      <c r="F21" s="357">
        <v>32369</v>
      </c>
      <c r="G21" s="357">
        <v>607</v>
      </c>
    </row>
    <row r="22" spans="1:7" s="347" customFormat="1" ht="14.25" customHeight="1">
      <c r="A22" s="14"/>
      <c r="B22" s="186">
        <v>2</v>
      </c>
      <c r="C22" s="44"/>
      <c r="D22" s="345">
        <v>80440</v>
      </c>
      <c r="E22" s="357">
        <v>47483</v>
      </c>
      <c r="F22" s="357">
        <v>32354</v>
      </c>
      <c r="G22" s="357">
        <v>603</v>
      </c>
    </row>
    <row r="23" spans="1:7" s="347" customFormat="1" ht="14.25" customHeight="1">
      <c r="A23" s="50"/>
      <c r="B23" s="186">
        <v>3</v>
      </c>
      <c r="C23" s="44"/>
      <c r="D23" s="345">
        <v>80217</v>
      </c>
      <c r="E23" s="357">
        <v>47353</v>
      </c>
      <c r="F23" s="357">
        <v>32258</v>
      </c>
      <c r="G23" s="357">
        <v>606</v>
      </c>
    </row>
    <row r="24" spans="1:7" ht="3" customHeight="1" thickBot="1">
      <c r="A24" s="3"/>
      <c r="B24" s="3"/>
      <c r="C24" s="25"/>
      <c r="D24" s="359"/>
      <c r="E24" s="359"/>
      <c r="F24" s="359"/>
      <c r="G24" s="359"/>
    </row>
    <row r="25" spans="1:22" ht="15" customHeight="1">
      <c r="A25" s="360" t="s">
        <v>394</v>
      </c>
      <c r="C25" s="50"/>
      <c r="D25" s="360"/>
      <c r="E25" s="360"/>
      <c r="F25" s="360"/>
      <c r="G25" s="360"/>
      <c r="H25" s="361"/>
      <c r="I25" s="361"/>
      <c r="J25" s="361"/>
      <c r="K25" s="361"/>
      <c r="L25" s="361"/>
      <c r="M25" s="361"/>
      <c r="N25" s="361"/>
      <c r="O25" s="361"/>
      <c r="P25" s="361"/>
      <c r="Q25" s="361"/>
      <c r="R25" s="361"/>
      <c r="S25" s="361"/>
      <c r="T25" s="361"/>
      <c r="U25" s="361"/>
      <c r="V25" s="361"/>
    </row>
    <row r="26" spans="1:3" ht="15" customHeight="1">
      <c r="A26" s="334" t="s">
        <v>436</v>
      </c>
      <c r="C26" s="58"/>
    </row>
    <row r="27" ht="15" customHeight="1">
      <c r="A27" s="334" t="s">
        <v>262</v>
      </c>
    </row>
    <row r="28" ht="15" customHeight="1">
      <c r="A28" s="334" t="s">
        <v>437</v>
      </c>
    </row>
    <row r="29" ht="15" customHeight="1">
      <c r="A29" s="334" t="s">
        <v>263</v>
      </c>
    </row>
    <row r="31" ht="13.5">
      <c r="D31" s="364"/>
    </row>
  </sheetData>
  <sheetProtection/>
  <mergeCells count="2">
    <mergeCell ref="A1:G1"/>
    <mergeCell ref="A4:C4"/>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2012-03-12T04:30:09Z</cp:lastPrinted>
  <dcterms:created xsi:type="dcterms:W3CDTF">2006-09-13T11:12:02Z</dcterms:created>
  <dcterms:modified xsi:type="dcterms:W3CDTF">2018-03-27T23:51:03Z</dcterms:modified>
  <cp:category/>
  <cp:version/>
  <cp:contentType/>
  <cp:contentStatus/>
</cp:coreProperties>
</file>