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</sheets>
  <definedNames>
    <definedName name="_xlnm.Print_Area" localSheetId="0">'7-1'!$A$1:$D$37</definedName>
    <definedName name="_xlnm.Print_Area" localSheetId="9">'7-10'!$A$1:$F$31</definedName>
    <definedName name="_xlnm.Print_Area" localSheetId="1">'7-2'!$A$1:$L$26</definedName>
    <definedName name="_xlnm.Print_Area" localSheetId="2">'7-3'!$A$1:$N$13</definedName>
    <definedName name="_xlnm.Print_Area" localSheetId="3">'7-4'!$A$1:$J$39</definedName>
    <definedName name="_xlnm.Print_Area" localSheetId="4">'7-5'!$A$3:$G$39</definedName>
    <definedName name="_xlnm.Print_Area" localSheetId="5">'7-6'!$A$1:$J$24</definedName>
    <definedName name="_xlnm.Print_Area" localSheetId="6">'7-7'!$A$1:$J$22</definedName>
    <definedName name="_xlnm.Print_Area" localSheetId="7">'7-8'!$A$3:$G$28</definedName>
    <definedName name="_xlnm.Print_Area" localSheetId="8">'7-9'!$A$1:$H$11</definedName>
  </definedNames>
  <calcPr fullCalcOnLoad="1" refMode="R1C1"/>
</workbook>
</file>

<file path=xl/sharedStrings.xml><?xml version="1.0" encoding="utf-8"?>
<sst xmlns="http://schemas.openxmlformats.org/spreadsheetml/2006/main" count="231" uniqueCount="188">
  <si>
    <t>　に使用される水をいう。「冷却用水」とは，工場の設備または製品の冷却用に使用される水を，「温調</t>
  </si>
  <si>
    <t>　水をいう。「製品処理水」とは，原料，半製品，製品などの浸漬溶解などの物理的な処理を加えるため</t>
  </si>
  <si>
    <t>　製品の製造過程において原料としてそのまま用いられる水，あるいは製品原料の一部として添加される</t>
  </si>
  <si>
    <t>・「ボイラー用水」とは，ボイラー内で蒸気を発生させるために使用される水をいう。「原料用水」とは，</t>
  </si>
  <si>
    <t>冷却・温調用水</t>
  </si>
  <si>
    <t>製品処理用水</t>
  </si>
  <si>
    <t>原料用水</t>
  </si>
  <si>
    <t>ボイラー用水</t>
  </si>
  <si>
    <t>構 成 比</t>
  </si>
  <si>
    <t>前 年 比</t>
  </si>
  <si>
    <t>用　　途　　別</t>
  </si>
  <si>
    <t>工業統計調査（各年12月31日）結果</t>
  </si>
  <si>
    <t xml:space="preserve">- </t>
  </si>
  <si>
    <t>-</t>
  </si>
  <si>
    <t>７－１　電灯・電力の使用量</t>
  </si>
  <si>
    <t>契  約  種  別</t>
  </si>
  <si>
    <t>契  約  口  数</t>
  </si>
  <si>
    <t>Ａ  電                 灯</t>
  </si>
  <si>
    <t xml:space="preserve">  1  定    額    電    灯</t>
  </si>
  <si>
    <t xml:space="preserve">  2  従    量    電    灯</t>
  </si>
  <si>
    <t xml:space="preserve">  3  時  間  帯  別 電 灯</t>
  </si>
  <si>
    <t xml:space="preserve">  4  臨    時    電    灯</t>
  </si>
  <si>
    <t xml:space="preserve">  5  公   衆   街  路  灯</t>
  </si>
  <si>
    <t>Ｂ  電                 力</t>
  </si>
  <si>
    <t xml:space="preserve">  1  業  務  用   電   力 </t>
  </si>
  <si>
    <t xml:space="preserve">  2  小    口    電    力</t>
  </si>
  <si>
    <t xml:space="preserve">     低圧電力(50KW未満)</t>
  </si>
  <si>
    <t xml:space="preserve">     高圧電力Ａ(50KW以上)</t>
  </si>
  <si>
    <t xml:space="preserve">  3  大    口    電    力</t>
  </si>
  <si>
    <t xml:space="preserve">     高  圧   電   力  Ｂ</t>
  </si>
  <si>
    <t xml:space="preserve">     特 別 高  圧  電  力</t>
  </si>
  <si>
    <t xml:space="preserve">     需 給 調 整 用 電 力</t>
  </si>
  <si>
    <t xml:space="preserve">  4  深    夜    ほ    か</t>
  </si>
  <si>
    <t xml:space="preserve">     臨    時    電    力</t>
  </si>
  <si>
    <t xml:space="preserve">     農  事  用   電   力</t>
  </si>
  <si>
    <t xml:space="preserve">     深    夜    電    力</t>
  </si>
  <si>
    <t xml:space="preserve">     事  業  用   電   力</t>
  </si>
  <si>
    <t xml:space="preserve">     建 設 工 事 用 電 力</t>
  </si>
  <si>
    <t>－</t>
  </si>
  <si>
    <t>資料：四国電力株式会社高松支店</t>
  </si>
  <si>
    <t>　　・契約口数・契約電力は年度末の数字である。</t>
  </si>
  <si>
    <t>７－２　産業別小口電力消費量</t>
  </si>
  <si>
    <t xml:space="preserve"> 総            数</t>
  </si>
  <si>
    <t>産業分類</t>
  </si>
  <si>
    <t>契約
口数</t>
  </si>
  <si>
    <t>契約
電力</t>
  </si>
  <si>
    <t>使用
電力量</t>
  </si>
  <si>
    <t>Ａ</t>
  </si>
  <si>
    <t>農業</t>
  </si>
  <si>
    <t>｝</t>
  </si>
  <si>
    <t>Ｂ</t>
  </si>
  <si>
    <t>林業</t>
  </si>
  <si>
    <t>Ｃ</t>
  </si>
  <si>
    <t>漁業</t>
  </si>
  <si>
    <t>Ｄ</t>
  </si>
  <si>
    <t>鉱業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</si>
  <si>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</si>
  <si>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</si>
  <si>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</si>
  <si>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</si>
  <si>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</si>
  <si>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</si>
  <si>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</si>
  <si>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卸売・小売業，飲食業</t>
  </si>
  <si>
    <t>Ｌ</t>
  </si>
  <si>
    <t>サービス業</t>
  </si>
  <si>
    <t>Ｎ</t>
  </si>
  <si>
    <t>その他の産業</t>
  </si>
  <si>
    <t>資料：四国電力株式会社高松支店(直轄分）</t>
  </si>
  <si>
    <t>　　・契約口数・契約電力は年度末の数字である。</t>
  </si>
  <si>
    <t>７－３　用途別給水戸数・給水栓数および給水人口</t>
  </si>
  <si>
    <t>年度末</t>
  </si>
  <si>
    <t>総      数</t>
  </si>
  <si>
    <t>専       　　用　       　栓</t>
  </si>
  <si>
    <t>連　用　栓</t>
  </si>
  <si>
    <t>給水</t>
  </si>
  <si>
    <t>戸数</t>
  </si>
  <si>
    <t>栓数</t>
  </si>
  <si>
    <t>一  　　般　  　用</t>
  </si>
  <si>
    <t>湯屋
用</t>
  </si>
  <si>
    <t>特殊
用</t>
  </si>
  <si>
    <t>人口</t>
  </si>
  <si>
    <t>家庭用</t>
  </si>
  <si>
    <t>工業用</t>
  </si>
  <si>
    <t>業務用</t>
  </si>
  <si>
    <t>ﾌﾟｰﾙ用</t>
  </si>
  <si>
    <t xml:space="preserve"> (人)</t>
  </si>
  <si>
    <t>資料：高松市上下水道局お客さまセンター</t>
  </si>
  <si>
    <t>　　・専用栓戸数および連用栓戸数は料金調定戸数である。</t>
  </si>
  <si>
    <t xml:space="preserve"> </t>
  </si>
  <si>
    <t>７－４　有収水量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</si>
  <si>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</si>
  <si>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年度</t>
  </si>
  <si>
    <t>総給水量</t>
  </si>
  <si>
    <t>専　　　　　　　用　　　　　　　栓</t>
  </si>
  <si>
    <t>連用栓</t>
  </si>
  <si>
    <t>一日</t>
  </si>
  <si>
    <t>および</t>
  </si>
  <si>
    <t>一 　　　　　般 　　　　　用</t>
  </si>
  <si>
    <t>湯屋用</t>
  </si>
  <si>
    <t>特殊用</t>
  </si>
  <si>
    <t>一般用</t>
  </si>
  <si>
    <t>平均</t>
  </si>
  <si>
    <t>月次</t>
  </si>
  <si>
    <t>プール用</t>
  </si>
  <si>
    <t>給水量</t>
  </si>
  <si>
    <t>７－９　下水管布設状況</t>
  </si>
  <si>
    <t>（単位：ｍ）</t>
  </si>
  <si>
    <t>年</t>
  </si>
  <si>
    <t>度</t>
  </si>
  <si>
    <t>末</t>
  </si>
  <si>
    <t>総　　数</t>
  </si>
  <si>
    <t>平成</t>
  </si>
  <si>
    <t>年度</t>
  </si>
  <si>
    <t>資料：高松市上下水道局下水道整備課</t>
  </si>
  <si>
    <t>７－５　上水道取水量・配水量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</si>
  <si>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</si>
  <si>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</si>
  <si>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</si>
  <si>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</si>
  <si>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</si>
  <si>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</si>
  <si>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</si>
  <si>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</si>
  <si>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</si>
  <si>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資料：高松市上下水道局浄水課</t>
  </si>
  <si>
    <t>７－８　上水道配水管延長</t>
  </si>
  <si>
    <t>口  　　　径</t>
  </si>
  <si>
    <t>総　　　　数</t>
  </si>
  <si>
    <t xml:space="preserve"> ㎜</t>
  </si>
  <si>
    <t>資料：高松市上下水道局水道整備課</t>
  </si>
  <si>
    <t>　　・取水導水送水管を含む。</t>
  </si>
  <si>
    <t>　　・塩江簡易水道を含む。</t>
  </si>
  <si>
    <t>７－１０　ガス</t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</si>
  <si>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</si>
  <si>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</si>
  <si>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</si>
  <si>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</si>
  <si>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</si>
  <si>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</si>
  <si>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使用中メータ数</t>
  </si>
  <si>
    <t>年  　　度</t>
  </si>
  <si>
    <t>販売量</t>
  </si>
  <si>
    <r>
      <t>（1000ﾒｶﾞｼﾞｭｰﾙ/m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</si>
  <si>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資料：四国ガス株式会社</t>
  </si>
  <si>
    <r>
      <t>　　・上記のほか，消火用水その他の水量が，平成21年度分 1,641m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，平成22年度分 2,556m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ある。</t>
    </r>
  </si>
  <si>
    <t>40㎝以下</t>
  </si>
  <si>
    <t>40㎝超
100cm以下</t>
  </si>
  <si>
    <t>100㎝超
150cm以下</t>
  </si>
  <si>
    <t>150㎝超</t>
  </si>
  <si>
    <t>契  約  電  力
(ｋＷ)</t>
  </si>
  <si>
    <t>使 用 電 力 量
(ＭＷｈ)</t>
  </si>
  <si>
    <t>　　・本表は，四国電力株式会社高松支店直轄（三木町を含み，国分寺町を除く）の数値である。</t>
  </si>
  <si>
    <t>(kW)</t>
  </si>
  <si>
    <t>(MWh)</t>
  </si>
  <si>
    <t>低圧電力 (50kW未満)</t>
  </si>
  <si>
    <t>高圧電力Ａ (50kW以上)</t>
  </si>
  <si>
    <t>　　・本表は，四国電力株式会社高松支店直轄（三木町を含み，国分寺町を除く）の数値である。</t>
  </si>
  <si>
    <t>　　・その他の産業には，医療，保険，教育，研究施設等を含む。</t>
  </si>
  <si>
    <t>７－６　工業用水用途別</t>
  </si>
  <si>
    <r>
      <t>（単位：ｍ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/日，％）</t>
    </r>
  </si>
  <si>
    <t>事業所数</t>
  </si>
  <si>
    <t>-</t>
  </si>
  <si>
    <t>総数</t>
  </si>
  <si>
    <t>淡水</t>
  </si>
  <si>
    <r>
      <t xml:space="preserve">その他
</t>
    </r>
    <r>
      <rPr>
        <sz val="9"/>
        <rFont val="ＭＳ ゴシック"/>
        <family val="3"/>
      </rPr>
      <t>（飲料水，雑用水を含む）</t>
    </r>
  </si>
  <si>
    <t>海水</t>
  </si>
  <si>
    <t>・従業者30人以上の事業所</t>
  </si>
  <si>
    <t>　用水」とは，工場内の温度または湿度の調整などのために使用される水をいう。</t>
  </si>
  <si>
    <t>７－７　工業用水水源別</t>
  </si>
  <si>
    <r>
      <t>（単位：ｍ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/日，％）</t>
    </r>
  </si>
  <si>
    <t>水　　源　　別</t>
  </si>
  <si>
    <t>事業所数</t>
  </si>
  <si>
    <t>-</t>
  </si>
  <si>
    <t>総数</t>
  </si>
  <si>
    <t>淡水</t>
  </si>
  <si>
    <t>工業用水道</t>
  </si>
  <si>
    <t>上水道</t>
  </si>
  <si>
    <t>井戸水</t>
  </si>
  <si>
    <t>その他の淡水</t>
  </si>
  <si>
    <t>回収水</t>
  </si>
  <si>
    <t>海水</t>
  </si>
  <si>
    <t>・従業者30人以上の事業所</t>
  </si>
  <si>
    <t>・「その他の淡水」とは，農業用水路から取水する水，他の工場，事業所から供給を受ける使用済の</t>
  </si>
  <si>
    <t>　水などをいう。「回収水」とは，事業所内で一度使用した水のうち，回収装置（冷却塔，戻水池，</t>
  </si>
  <si>
    <t>　沈でん池，循環装置など）を通じて回収使用するものと，回収装置を通さずに循環して使用してい</t>
  </si>
  <si>
    <t>　るものをいう。</t>
  </si>
  <si>
    <t>z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</si>
</sst>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\-#,##0;\-;\-"/>
    <numFmt numFmtId="178" formatCode="&quot;平成&quot;#&quot;年&quot;"/>
    <numFmt numFmtId="179" formatCode="&quot;平　成　&quot;#&quot;　年　度&quot;"/>
    <numFmt numFmtId="180" formatCode="&quot;平 成 &quot;#&quot; 年 度&quot;"/>
    <numFmt numFmtId="181" formatCode="&quot;平成&quot;#&quot;年度&quot;"/>
    <numFmt numFmtId="182" formatCode="#&quot; 年 4 月&quot;"/>
    <numFmt numFmtId="183" formatCode="&quot;   &quot;#"/>
    <numFmt numFmtId="184" formatCode="#&quot; 年 1 月&quot;"/>
    <numFmt numFmtId="185" formatCode="&quot;平成&quot;#&quot;年 4月&quot;"/>
    <numFmt numFmtId="186" formatCode="&quot;　　　&quot;#"/>
    <numFmt numFmtId="187" formatCode="&quot;平成&quot;#&quot;年1月&quot;"/>
    <numFmt numFmtId="188" formatCode="&quot;平成&quot;#&quot;年4月&quot;"/>
    <numFmt numFmtId="189" formatCode="&quot;平成&quot;#&quot;年度末&quot;"/>
    <numFmt numFmtId="190" formatCode="#&quot;年度末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9.5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vertAlign val="superscript"/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ゴシック"/>
      <family val="3"/>
    </font>
    <font>
      <sz val="7"/>
      <name val="Terminal"/>
      <family val="0"/>
    </font>
    <font>
      <sz val="6"/>
      <name val="明朝"/>
      <family val="1"/>
    </font>
    <font>
      <sz val="11"/>
      <color indexed="63"/>
      <name val="ＭＳ 明朝"/>
      <family val="1"/>
    </font>
    <font>
      <i/>
      <sz val="11"/>
      <color indexed="48"/>
      <name val="ＭＳ 明朝"/>
      <family val="1"/>
    </font>
    <font>
      <i/>
      <sz val="11"/>
      <color indexed="12"/>
      <name val="ＭＳ 明朝"/>
      <family val="1"/>
    </font>
    <font>
      <i/>
      <sz val="11"/>
      <color indexed="10"/>
      <name val="ＭＳ 明朝"/>
      <family val="1"/>
    </font>
    <font>
      <sz val="14"/>
      <color indexed="10"/>
      <name val="Terminal"/>
      <family val="0"/>
    </font>
    <font>
      <sz val="48"/>
      <name val="ＭＳ Ｐゴシック"/>
      <family val="3"/>
    </font>
    <font>
      <sz val="48"/>
      <name val="明朝"/>
      <family val="1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357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5" fillId="0" borderId="0" xfId="62" applyFont="1">
      <alignment/>
      <protection/>
    </xf>
    <xf numFmtId="0" fontId="5" fillId="0" borderId="0" xfId="62" applyFont="1" applyFill="1">
      <alignment/>
      <protection/>
    </xf>
    <xf numFmtId="0" fontId="3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Alignment="1">
      <alignment vertical="center"/>
      <protection/>
    </xf>
    <xf numFmtId="176" fontId="5" fillId="0" borderId="0" xfId="62" applyNumberFormat="1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>
      <alignment/>
      <protection/>
    </xf>
    <xf numFmtId="0" fontId="5" fillId="0" borderId="10" xfId="62" applyFont="1" applyBorder="1" applyAlignment="1">
      <alignment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2" applyFont="1" applyBorder="1" applyAlignment="1">
      <alignment horizontal="left" vertical="center"/>
      <protection/>
    </xf>
    <xf numFmtId="176" fontId="8" fillId="0" borderId="0" xfId="62" applyNumberFormat="1" applyFont="1" applyFill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7" fontId="9" fillId="0" borderId="11" xfId="62" applyNumberFormat="1" applyFont="1" applyFill="1" applyBorder="1" applyAlignment="1">
      <alignment horizontal="right"/>
      <protection/>
    </xf>
    <xf numFmtId="177" fontId="10" fillId="0" borderId="11" xfId="62" applyNumberFormat="1" applyFont="1" applyFill="1" applyBorder="1" applyAlignment="1">
      <alignment horizontal="right"/>
      <protection/>
    </xf>
    <xf numFmtId="0" fontId="3" fillId="0" borderId="12" xfId="62" applyFont="1" applyBorder="1" applyAlignment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11" fillId="0" borderId="0" xfId="62" applyFont="1" applyBorder="1">
      <alignment/>
      <protection/>
    </xf>
    <xf numFmtId="0" fontId="8" fillId="0" borderId="0" xfId="62" applyFont="1" applyBorder="1">
      <alignment/>
      <protection/>
    </xf>
    <xf numFmtId="0" fontId="3" fillId="0" borderId="13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15" xfId="62" applyFont="1" applyBorder="1" applyAlignment="1">
      <alignment vertical="center"/>
      <protection/>
    </xf>
    <xf numFmtId="177" fontId="9" fillId="0" borderId="0" xfId="62" applyNumberFormat="1" applyFont="1" applyFill="1" applyBorder="1" applyAlignment="1">
      <alignment horizontal="right"/>
      <protection/>
    </xf>
    <xf numFmtId="177" fontId="10" fillId="0" borderId="0" xfId="62" applyNumberFormat="1" applyFont="1" applyFill="1" applyBorder="1" applyAlignment="1">
      <alignment horizontal="right"/>
      <protection/>
    </xf>
    <xf numFmtId="0" fontId="3" fillId="0" borderId="16" xfId="62" applyFont="1" applyBorder="1" applyAlignment="1">
      <alignment vertical="center"/>
      <protection/>
    </xf>
    <xf numFmtId="3" fontId="8" fillId="0" borderId="17" xfId="62" applyNumberFormat="1" applyFont="1" applyFill="1" applyBorder="1" applyAlignment="1">
      <alignment horizontal="right" vertical="center"/>
      <protection/>
    </xf>
    <xf numFmtId="176" fontId="8" fillId="0" borderId="17" xfId="62" applyNumberFormat="1" applyFont="1" applyFill="1" applyBorder="1" applyAlignment="1">
      <alignment horizontal="right" vertical="center"/>
      <protection/>
    </xf>
    <xf numFmtId="177" fontId="9" fillId="0" borderId="17" xfId="62" applyNumberFormat="1" applyFont="1" applyFill="1" applyBorder="1" applyAlignment="1">
      <alignment horizontal="right"/>
      <protection/>
    </xf>
    <xf numFmtId="177" fontId="10" fillId="0" borderId="17" xfId="62" applyNumberFormat="1" applyFont="1" applyFill="1" applyBorder="1" applyAlignment="1">
      <alignment horizontal="right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Alignment="1">
      <alignment horizont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3" fillId="0" borderId="20" xfId="62" applyFont="1" applyBorder="1" applyAlignment="1">
      <alignment vertical="center"/>
      <protection/>
    </xf>
    <xf numFmtId="177" fontId="15" fillId="0" borderId="0" xfId="62" applyNumberFormat="1" applyFont="1" applyFill="1" applyBorder="1" applyAlignment="1">
      <alignment horizontal="right"/>
      <protection/>
    </xf>
    <xf numFmtId="0" fontId="11" fillId="0" borderId="0" xfId="62" applyFont="1">
      <alignment/>
      <protection/>
    </xf>
    <xf numFmtId="0" fontId="8" fillId="0" borderId="0" xfId="62" applyFont="1">
      <alignment/>
      <protection/>
    </xf>
    <xf numFmtId="0" fontId="10" fillId="0" borderId="17" xfId="62" applyFont="1" applyBorder="1">
      <alignment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14" fillId="0" borderId="0" xfId="62" applyFont="1">
      <alignment/>
      <protection/>
    </xf>
    <xf numFmtId="0" fontId="3" fillId="0" borderId="0" xfId="62" applyNumberFormat="1" applyFont="1">
      <alignment/>
      <protection/>
    </xf>
    <xf numFmtId="0" fontId="3" fillId="0" borderId="10" xfId="62" applyNumberFormat="1" applyFont="1" applyBorder="1">
      <alignment/>
      <protection/>
    </xf>
    <xf numFmtId="0" fontId="3" fillId="0" borderId="18" xfId="62" applyNumberFormat="1" applyFont="1" applyBorder="1" applyAlignment="1">
      <alignment horizontal="center"/>
      <protection/>
    </xf>
    <xf numFmtId="0" fontId="3" fillId="0" borderId="0" xfId="62" applyNumberFormat="1" applyFont="1" applyAlignment="1" applyProtection="1">
      <alignment horizontal="center"/>
      <protection locked="0"/>
    </xf>
    <xf numFmtId="0" fontId="3" fillId="0" borderId="15" xfId="62" applyNumberFormat="1" applyFont="1" applyBorder="1" applyAlignment="1">
      <alignment horizontal="center"/>
      <protection/>
    </xf>
    <xf numFmtId="0" fontId="3" fillId="0" borderId="17" xfId="62" applyNumberFormat="1" applyFont="1" applyBorder="1">
      <alignment/>
      <protection/>
    </xf>
    <xf numFmtId="3" fontId="2" fillId="0" borderId="16" xfId="62" applyNumberFormat="1" applyBorder="1">
      <alignment/>
      <protection/>
    </xf>
    <xf numFmtId="3" fontId="2" fillId="0" borderId="17" xfId="62" applyNumberFormat="1" applyBorder="1">
      <alignment/>
      <protection/>
    </xf>
    <xf numFmtId="0" fontId="2" fillId="0" borderId="0" xfId="62">
      <alignment/>
      <protection/>
    </xf>
    <xf numFmtId="179" fontId="3" fillId="0" borderId="13" xfId="62" applyNumberFormat="1" applyFont="1" applyFill="1" applyBorder="1" applyAlignment="1">
      <alignment horizontal="center" vertical="center"/>
      <protection/>
    </xf>
    <xf numFmtId="3" fontId="8" fillId="0" borderId="15" xfId="62" applyNumberFormat="1" applyFont="1" applyBorder="1" applyProtection="1">
      <alignment/>
      <protection locked="0"/>
    </xf>
    <xf numFmtId="3" fontId="8" fillId="0" borderId="0" xfId="62" applyNumberFormat="1" applyFont="1" applyBorder="1" applyProtection="1">
      <alignment/>
      <protection locked="0"/>
    </xf>
    <xf numFmtId="0" fontId="3" fillId="0" borderId="13" xfId="62" applyNumberFormat="1" applyFont="1" applyFill="1" applyBorder="1" applyAlignment="1" quotePrefix="1">
      <alignment horizontal="center" vertical="center"/>
      <protection/>
    </xf>
    <xf numFmtId="3" fontId="8" fillId="0" borderId="15" xfId="62" applyNumberFormat="1" applyFont="1" applyBorder="1">
      <alignment/>
      <protection/>
    </xf>
    <xf numFmtId="3" fontId="8" fillId="0" borderId="0" xfId="62" applyNumberFormat="1" applyFont="1" applyBorder="1">
      <alignment/>
      <protection/>
    </xf>
    <xf numFmtId="0" fontId="11" fillId="0" borderId="13" xfId="62" applyNumberFormat="1" applyFont="1" applyFill="1" applyBorder="1" applyAlignment="1" quotePrefix="1">
      <alignment horizontal="center" vertical="center"/>
      <protection/>
    </xf>
    <xf numFmtId="3" fontId="11" fillId="0" borderId="15" xfId="62" applyNumberFormat="1" applyFont="1" applyBorder="1">
      <alignment/>
      <protection/>
    </xf>
    <xf numFmtId="3" fontId="11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3" fillId="0" borderId="0" xfId="62" applyNumberFormat="1" applyFont="1" applyFill="1" applyBorder="1" applyAlignment="1" applyProtection="1">
      <alignment horizontal="center"/>
      <protection locked="0"/>
    </xf>
    <xf numFmtId="3" fontId="8" fillId="0" borderId="0" xfId="62" applyNumberFormat="1" applyFont="1">
      <alignment/>
      <protection/>
    </xf>
    <xf numFmtId="3" fontId="18" fillId="0" borderId="0" xfId="62" applyNumberFormat="1" applyFont="1">
      <alignment/>
      <protection/>
    </xf>
    <xf numFmtId="0" fontId="11" fillId="0" borderId="13" xfId="62" applyNumberFormat="1" applyFont="1" applyBorder="1">
      <alignment/>
      <protection/>
    </xf>
    <xf numFmtId="3" fontId="11" fillId="0" borderId="0" xfId="62" applyNumberFormat="1" applyFont="1" applyFill="1" applyBorder="1" applyProtection="1">
      <alignment/>
      <protection locked="0"/>
    </xf>
    <xf numFmtId="0" fontId="3" fillId="0" borderId="13" xfId="62" applyNumberFormat="1" applyFont="1" applyBorder="1">
      <alignment/>
      <protection/>
    </xf>
    <xf numFmtId="3" fontId="10" fillId="0" borderId="0" xfId="62" applyNumberFormat="1" applyFont="1" applyBorder="1" applyAlignment="1" applyProtection="1">
      <alignment horizontal="right"/>
      <protection locked="0"/>
    </xf>
    <xf numFmtId="3" fontId="18" fillId="0" borderId="0" xfId="62" applyNumberFormat="1" applyFont="1" applyBorder="1" applyProtection="1">
      <alignment/>
      <protection locked="0"/>
    </xf>
    <xf numFmtId="3" fontId="10" fillId="0" borderId="0" xfId="62" applyNumberFormat="1" applyFont="1" applyBorder="1" applyProtection="1">
      <alignment/>
      <protection locked="0"/>
    </xf>
    <xf numFmtId="3" fontId="19" fillId="0" borderId="0" xfId="62" applyNumberFormat="1" applyFont="1" applyBorder="1">
      <alignment/>
      <protection/>
    </xf>
    <xf numFmtId="3" fontId="20" fillId="0" borderId="0" xfId="62" applyNumberFormat="1" applyFont="1" applyBorder="1">
      <alignment/>
      <protection/>
    </xf>
    <xf numFmtId="3" fontId="21" fillId="0" borderId="0" xfId="62" applyNumberFormat="1" applyFont="1" applyBorder="1">
      <alignment/>
      <protection/>
    </xf>
    <xf numFmtId="0" fontId="3" fillId="0" borderId="13" xfId="62" applyNumberFormat="1" applyFont="1" applyBorder="1" applyProtection="1">
      <alignment/>
      <protection locked="0"/>
    </xf>
    <xf numFmtId="0" fontId="3" fillId="0" borderId="12" xfId="62" applyNumberFormat="1" applyFont="1" applyBorder="1">
      <alignment/>
      <protection/>
    </xf>
    <xf numFmtId="3" fontId="8" fillId="0" borderId="11" xfId="62" applyNumberFormat="1" applyFont="1" applyBorder="1" applyProtection="1">
      <alignment/>
      <protection locked="0"/>
    </xf>
    <xf numFmtId="3" fontId="18" fillId="0" borderId="11" xfId="62" applyNumberFormat="1" applyFont="1" applyBorder="1" applyProtection="1">
      <alignment/>
      <protection locked="0"/>
    </xf>
    <xf numFmtId="3" fontId="2" fillId="0" borderId="0" xfId="62" applyNumberFormat="1" applyBorder="1" applyProtection="1">
      <alignment/>
      <protection locked="0"/>
    </xf>
    <xf numFmtId="3" fontId="2" fillId="0" borderId="23" xfId="62" applyNumberFormat="1" applyBorder="1" applyProtection="1">
      <alignment/>
      <protection locked="0"/>
    </xf>
    <xf numFmtId="0" fontId="3" fillId="0" borderId="24" xfId="62" applyNumberFormat="1" applyFont="1" applyBorder="1">
      <alignment/>
      <protection/>
    </xf>
    <xf numFmtId="3" fontId="2" fillId="0" borderId="25" xfId="62" applyNumberFormat="1" applyBorder="1" applyProtection="1">
      <alignment/>
      <protection locked="0"/>
    </xf>
    <xf numFmtId="3" fontId="2" fillId="0" borderId="26" xfId="62" applyNumberFormat="1" applyBorder="1" applyProtection="1">
      <alignment/>
      <protection locked="0"/>
    </xf>
    <xf numFmtId="0" fontId="3" fillId="0" borderId="24" xfId="62" applyNumberFormat="1" applyFont="1" applyBorder="1" applyProtection="1">
      <alignment/>
      <protection locked="0"/>
    </xf>
    <xf numFmtId="0" fontId="2" fillId="0" borderId="25" xfId="62" applyNumberFormat="1" applyBorder="1" applyProtection="1">
      <alignment/>
      <protection locked="0"/>
    </xf>
    <xf numFmtId="3" fontId="22" fillId="0" borderId="27" xfId="62" applyNumberFormat="1" applyFont="1" applyBorder="1" applyAlignment="1" applyProtection="1">
      <alignment horizontal="right"/>
      <protection locked="0"/>
    </xf>
    <xf numFmtId="0" fontId="3" fillId="0" borderId="0" xfId="62" applyFont="1" applyAlignment="1">
      <alignment/>
      <protection/>
    </xf>
    <xf numFmtId="0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NumberFormat="1" applyFont="1" applyFill="1" applyBorder="1" applyAlignment="1">
      <alignment/>
      <protection/>
    </xf>
    <xf numFmtId="38" fontId="3" fillId="0" borderId="0" xfId="51" applyFont="1" applyBorder="1" applyAlignment="1">
      <alignment/>
    </xf>
    <xf numFmtId="3" fontId="2" fillId="0" borderId="0" xfId="62" applyNumberFormat="1">
      <alignment/>
      <protection/>
    </xf>
    <xf numFmtId="0" fontId="14" fillId="0" borderId="11" xfId="62" applyFont="1" applyBorder="1">
      <alignment/>
      <protection/>
    </xf>
    <xf numFmtId="0" fontId="14" fillId="0" borderId="11" xfId="62" applyNumberFormat="1" applyFont="1" applyBorder="1" applyAlignment="1" applyProtection="1">
      <alignment wrapText="1"/>
      <protection locked="0"/>
    </xf>
    <xf numFmtId="0" fontId="14" fillId="0" borderId="0" xfId="62" applyNumberFormat="1" applyFont="1" applyProtection="1">
      <alignment/>
      <protection locked="0"/>
    </xf>
    <xf numFmtId="0" fontId="3" fillId="0" borderId="0" xfId="62" applyFont="1" applyAlignment="1">
      <alignment vertical="center" shrinkToFit="1"/>
      <protection/>
    </xf>
    <xf numFmtId="0" fontId="3" fillId="0" borderId="10" xfId="62" applyNumberFormat="1" applyFont="1" applyBorder="1" applyAlignment="1" applyProtection="1">
      <alignment vertical="center" shrinkToFit="1"/>
      <protection locked="0"/>
    </xf>
    <xf numFmtId="0" fontId="3" fillId="0" borderId="13" xfId="62" applyNumberFormat="1" applyFont="1" applyBorder="1" applyAlignment="1" applyProtection="1">
      <alignment horizontal="center" vertical="center" shrinkToFit="1"/>
      <protection locked="0"/>
    </xf>
    <xf numFmtId="0" fontId="3" fillId="0" borderId="16" xfId="62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62" applyFont="1" applyAlignment="1">
      <alignment horizontal="distributed" vertical="center" shrinkToFit="1"/>
      <protection/>
    </xf>
    <xf numFmtId="0" fontId="3" fillId="0" borderId="28" xfId="62" applyFont="1" applyBorder="1" applyAlignment="1">
      <alignment shrinkToFit="1"/>
      <protection/>
    </xf>
    <xf numFmtId="0" fontId="3" fillId="0" borderId="28" xfId="62" applyNumberFormat="1" applyFont="1" applyBorder="1" applyAlignment="1" applyProtection="1">
      <alignment horizontal="center" shrinkToFit="1"/>
      <protection locked="0"/>
    </xf>
    <xf numFmtId="0" fontId="3" fillId="0" borderId="14" xfId="62" applyNumberFormat="1" applyFont="1" applyBorder="1" applyAlignment="1" applyProtection="1">
      <alignment horizontal="center" shrinkToFit="1"/>
      <protection locked="0"/>
    </xf>
    <xf numFmtId="0" fontId="3" fillId="0" borderId="14" xfId="62" applyNumberFormat="1" applyFont="1" applyFill="1" applyBorder="1" applyAlignment="1" applyProtection="1">
      <alignment horizontal="center" shrinkToFit="1"/>
      <protection locked="0"/>
    </xf>
    <xf numFmtId="0" fontId="3" fillId="0" borderId="0" xfId="62" applyFont="1" applyAlignment="1">
      <alignment shrinkToFit="1"/>
      <protection/>
    </xf>
    <xf numFmtId="0" fontId="14" fillId="0" borderId="0" xfId="62" applyFont="1" applyAlignment="1">
      <alignment shrinkToFit="1"/>
      <protection/>
    </xf>
    <xf numFmtId="0" fontId="14" fillId="0" borderId="0" xfId="62" applyNumberFormat="1" applyFont="1" applyBorder="1" applyAlignment="1" applyProtection="1">
      <alignment horizontal="center" shrinkToFit="1"/>
      <protection locked="0"/>
    </xf>
    <xf numFmtId="3" fontId="14" fillId="0" borderId="15" xfId="62" applyNumberFormat="1" applyFont="1" applyBorder="1" applyAlignment="1" applyProtection="1">
      <alignment shrinkToFit="1"/>
      <protection locked="0"/>
    </xf>
    <xf numFmtId="3" fontId="14" fillId="0" borderId="0" xfId="62" applyNumberFormat="1" applyFont="1" applyBorder="1" applyAlignment="1" applyProtection="1">
      <alignment shrinkToFit="1"/>
      <protection locked="0"/>
    </xf>
    <xf numFmtId="3" fontId="14" fillId="0" borderId="0" xfId="62" applyNumberFormat="1" applyFont="1" applyFill="1" applyBorder="1" applyAlignment="1" applyProtection="1">
      <alignment shrinkToFit="1"/>
      <protection locked="0"/>
    </xf>
    <xf numFmtId="3" fontId="8" fillId="0" borderId="0" xfId="62" applyNumberFormat="1" applyFont="1" applyBorder="1" applyAlignment="1">
      <alignment vertical="center" shrinkToFit="1"/>
      <protection/>
    </xf>
    <xf numFmtId="3" fontId="8" fillId="0" borderId="0" xfId="62" applyNumberFormat="1" applyFont="1" applyFill="1" applyBorder="1" applyAlignment="1">
      <alignment vertical="center" shrinkToFit="1"/>
      <protection/>
    </xf>
    <xf numFmtId="0" fontId="3" fillId="0" borderId="0" xfId="62" applyFont="1" applyBorder="1" applyAlignment="1">
      <alignment shrinkToFit="1"/>
      <protection/>
    </xf>
    <xf numFmtId="0" fontId="3" fillId="0" borderId="13" xfId="62" applyFont="1" applyBorder="1" applyAlignment="1">
      <alignment horizontal="center" vertical="center" shrinkToFit="1"/>
      <protection/>
    </xf>
    <xf numFmtId="38" fontId="8" fillId="0" borderId="0" xfId="51" applyFont="1" applyAlignment="1">
      <alignment vertical="center" shrinkToFit="1"/>
    </xf>
    <xf numFmtId="0" fontId="11" fillId="0" borderId="0" xfId="62" applyFont="1" applyBorder="1" applyAlignment="1">
      <alignment horizontal="center" vertical="center" shrinkToFit="1"/>
      <protection/>
    </xf>
    <xf numFmtId="3" fontId="11" fillId="0" borderId="15" xfId="62" applyNumberFormat="1" applyFont="1" applyBorder="1" applyAlignment="1">
      <alignment vertical="center" shrinkToFit="1"/>
      <protection/>
    </xf>
    <xf numFmtId="3" fontId="11" fillId="0" borderId="0" xfId="62" applyNumberFormat="1" applyFont="1" applyBorder="1" applyAlignment="1">
      <alignment vertical="center" shrinkToFit="1"/>
      <protection/>
    </xf>
    <xf numFmtId="38" fontId="11" fillId="0" borderId="0" xfId="51" applyFont="1" applyAlignment="1">
      <alignment vertical="center" shrinkToFit="1"/>
    </xf>
    <xf numFmtId="0" fontId="11" fillId="0" borderId="0" xfId="62" applyFont="1" applyAlignment="1">
      <alignment shrinkToFit="1"/>
      <protection/>
    </xf>
    <xf numFmtId="0" fontId="3" fillId="0" borderId="0" xfId="62" applyFont="1" applyBorder="1" applyAlignment="1">
      <alignment horizontal="center" vertical="center" shrinkToFit="1"/>
      <protection/>
    </xf>
    <xf numFmtId="0" fontId="3" fillId="0" borderId="0" xfId="62" applyFont="1" applyAlignment="1">
      <alignment vertical="center" wrapText="1"/>
      <protection/>
    </xf>
    <xf numFmtId="0" fontId="3" fillId="0" borderId="0" xfId="62" applyNumberFormat="1" applyFont="1" applyFill="1" applyBorder="1" applyAlignment="1">
      <alignment vertical="center" wrapText="1"/>
      <protection/>
    </xf>
    <xf numFmtId="0" fontId="3" fillId="0" borderId="0" xfId="62" applyFont="1" applyFill="1" applyAlignment="1">
      <alignment shrinkToFit="1"/>
      <protection/>
    </xf>
    <xf numFmtId="38" fontId="8" fillId="0" borderId="0" xfId="51" applyFont="1" applyFill="1" applyBorder="1" applyAlignment="1" applyProtection="1">
      <alignment vertical="center" shrinkToFit="1"/>
      <protection locked="0"/>
    </xf>
    <xf numFmtId="0" fontId="8" fillId="0" borderId="0" xfId="62" applyFont="1" applyBorder="1" applyAlignment="1">
      <alignment vertical="center" shrinkToFit="1"/>
      <protection/>
    </xf>
    <xf numFmtId="0" fontId="3" fillId="0" borderId="13" xfId="62" applyNumberFormat="1" applyFont="1" applyFill="1" applyBorder="1" applyAlignment="1">
      <alignment vertical="center" wrapText="1"/>
      <protection/>
    </xf>
    <xf numFmtId="38" fontId="8" fillId="0" borderId="0" xfId="51" applyFont="1" applyFill="1" applyBorder="1" applyAlignment="1">
      <alignment vertical="center" shrinkToFit="1"/>
    </xf>
    <xf numFmtId="0" fontId="3" fillId="0" borderId="0" xfId="62" applyFont="1" applyBorder="1" applyAlignment="1">
      <alignment vertical="center" wrapText="1"/>
      <protection/>
    </xf>
    <xf numFmtId="0" fontId="3" fillId="0" borderId="11" xfId="62" applyFont="1" applyBorder="1" applyAlignment="1">
      <alignment vertical="center" wrapText="1"/>
      <protection/>
    </xf>
    <xf numFmtId="0" fontId="3" fillId="0" borderId="11" xfId="62" applyNumberFormat="1" applyFont="1" applyFill="1" applyBorder="1" applyAlignment="1">
      <alignment vertical="center" wrapText="1"/>
      <protection/>
    </xf>
    <xf numFmtId="0" fontId="3" fillId="0" borderId="12" xfId="62" applyNumberFormat="1" applyFont="1" applyFill="1" applyBorder="1" applyAlignment="1">
      <alignment vertical="center" wrapText="1"/>
      <protection/>
    </xf>
    <xf numFmtId="3" fontId="8" fillId="0" borderId="11" xfId="62" applyNumberFormat="1" applyFont="1" applyFill="1" applyBorder="1" applyAlignment="1">
      <alignment vertical="center" shrinkToFit="1"/>
      <protection/>
    </xf>
    <xf numFmtId="38" fontId="8" fillId="0" borderId="11" xfId="51" applyFont="1" applyFill="1" applyBorder="1" applyAlignment="1" applyProtection="1">
      <alignment vertical="center" shrinkToFit="1"/>
      <protection locked="0"/>
    </xf>
    <xf numFmtId="0" fontId="3" fillId="0" borderId="0" xfId="62" applyNumberFormat="1" applyFont="1" applyFill="1" applyAlignment="1">
      <alignment horizontal="left"/>
      <protection/>
    </xf>
    <xf numFmtId="0" fontId="3" fillId="0" borderId="0" xfId="62" applyNumberFormat="1" applyFont="1" applyFill="1" applyAlignment="1">
      <alignment/>
      <protection/>
    </xf>
    <xf numFmtId="38" fontId="3" fillId="0" borderId="0" xfId="51" applyFont="1" applyAlignment="1">
      <alignment/>
    </xf>
    <xf numFmtId="0" fontId="14" fillId="0" borderId="0" xfId="62" applyNumberFormat="1" applyFont="1" applyAlignment="1" applyProtection="1">
      <alignment horizontal="left"/>
      <protection locked="0"/>
    </xf>
    <xf numFmtId="0" fontId="2" fillId="0" borderId="0" xfId="62" applyAlignment="1">
      <alignment/>
      <protection/>
    </xf>
    <xf numFmtId="0" fontId="2" fillId="0" borderId="0" xfId="62" applyNumberFormat="1" applyAlignment="1" applyProtection="1">
      <alignment horizontal="left"/>
      <protection locked="0"/>
    </xf>
    <xf numFmtId="0" fontId="14" fillId="0" borderId="0" xfId="62" applyFont="1" applyAlignment="1">
      <alignment/>
      <protection/>
    </xf>
    <xf numFmtId="3" fontId="3" fillId="0" borderId="0" xfId="62" applyNumberFormat="1" applyFont="1" applyAlignment="1">
      <alignment/>
      <protection/>
    </xf>
    <xf numFmtId="0" fontId="14" fillId="0" borderId="0" xfId="62" applyFont="1" applyAlignment="1">
      <alignment wrapText="1"/>
      <protection/>
    </xf>
    <xf numFmtId="0" fontId="25" fillId="0" borderId="0" xfId="62" applyFont="1" applyAlignment="1">
      <alignment horizontal="left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181" fontId="3" fillId="0" borderId="13" xfId="62" applyNumberFormat="1" applyFont="1" applyFill="1" applyBorder="1" applyAlignment="1">
      <alignment horizontal="center" vertical="center"/>
      <protection/>
    </xf>
    <xf numFmtId="3" fontId="8" fillId="0" borderId="15" xfId="62" applyNumberFormat="1" applyFont="1" applyBorder="1" applyAlignment="1" applyProtection="1">
      <alignment vertical="center"/>
      <protection locked="0"/>
    </xf>
    <xf numFmtId="3" fontId="8" fillId="0" borderId="0" xfId="62" applyNumberFormat="1" applyFont="1" applyAlignment="1" applyProtection="1">
      <alignment vertical="center"/>
      <protection locked="0"/>
    </xf>
    <xf numFmtId="3" fontId="8" fillId="0" borderId="0" xfId="62" applyNumberFormat="1" applyFont="1" applyBorder="1" applyAlignment="1" applyProtection="1">
      <alignment vertical="center"/>
      <protection locked="0"/>
    </xf>
    <xf numFmtId="3" fontId="11" fillId="0" borderId="35" xfId="62" applyNumberFormat="1" applyFont="1" applyBorder="1" applyAlignment="1" applyProtection="1">
      <alignment vertical="center"/>
      <protection locked="0"/>
    </xf>
    <xf numFmtId="3" fontId="11" fillId="0" borderId="11" xfId="62" applyNumberFormat="1" applyFont="1" applyBorder="1" applyAlignment="1" applyProtection="1">
      <alignment vertical="center"/>
      <protection locked="0"/>
    </xf>
    <xf numFmtId="0" fontId="3" fillId="0" borderId="11" xfId="62" applyFont="1" applyBorder="1">
      <alignment/>
      <protection/>
    </xf>
    <xf numFmtId="0" fontId="3" fillId="0" borderId="36" xfId="62" applyFont="1" applyBorder="1" applyAlignment="1">
      <alignment horizontal="right"/>
      <protection/>
    </xf>
    <xf numFmtId="0" fontId="3" fillId="0" borderId="29" xfId="62" applyFont="1" applyBorder="1" applyAlignment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vertical="center"/>
      <protection/>
    </xf>
    <xf numFmtId="0" fontId="12" fillId="0" borderId="15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181" fontId="26" fillId="0" borderId="13" xfId="62" applyNumberFormat="1" applyFont="1" applyBorder="1" applyAlignment="1">
      <alignment horizontal="center" vertical="center"/>
      <protection/>
    </xf>
    <xf numFmtId="38" fontId="26" fillId="0" borderId="15" xfId="62" applyNumberFormat="1" applyFont="1" applyBorder="1" applyAlignment="1" applyProtection="1">
      <alignment vertical="center"/>
      <protection locked="0"/>
    </xf>
    <xf numFmtId="38" fontId="26" fillId="0" borderId="0" xfId="62" applyNumberFormat="1" applyFont="1" applyAlignment="1" applyProtection="1">
      <alignment vertical="center"/>
      <protection locked="0"/>
    </xf>
    <xf numFmtId="0" fontId="27" fillId="0" borderId="0" xfId="62" applyFont="1">
      <alignment/>
      <protection/>
    </xf>
    <xf numFmtId="0" fontId="6" fillId="0" borderId="13" xfId="62" applyFont="1" applyBorder="1" applyAlignment="1">
      <alignment vertical="center"/>
      <protection/>
    </xf>
    <xf numFmtId="38" fontId="28" fillId="0" borderId="15" xfId="62" applyNumberFormat="1" applyFont="1" applyBorder="1" applyAlignment="1">
      <alignment vertical="center"/>
      <protection/>
    </xf>
    <xf numFmtId="38" fontId="28" fillId="0" borderId="0" xfId="62" applyNumberFormat="1" applyFont="1" applyAlignment="1">
      <alignment vertical="center"/>
      <protection/>
    </xf>
    <xf numFmtId="182" fontId="6" fillId="0" borderId="13" xfId="62" applyNumberFormat="1" applyFont="1" applyBorder="1" applyAlignment="1">
      <alignment horizontal="center" vertical="center"/>
      <protection/>
    </xf>
    <xf numFmtId="38" fontId="8" fillId="0" borderId="15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38" fontId="3" fillId="0" borderId="0" xfId="62" applyNumberFormat="1" applyFont="1">
      <alignment/>
      <protection/>
    </xf>
    <xf numFmtId="183" fontId="6" fillId="0" borderId="13" xfId="62" applyNumberFormat="1" applyFont="1" applyBorder="1" applyAlignment="1" quotePrefix="1">
      <alignment horizontal="center" vertical="center"/>
      <protection/>
    </xf>
    <xf numFmtId="184" fontId="6" fillId="0" borderId="13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 quotePrefix="1">
      <alignment horizontal="center" vertical="center"/>
      <protection/>
    </xf>
    <xf numFmtId="38" fontId="28" fillId="0" borderId="15" xfId="51" applyFont="1" applyFill="1" applyBorder="1" applyAlignment="1" applyProtection="1">
      <alignment vertical="center"/>
      <protection locked="0"/>
    </xf>
    <xf numFmtId="38" fontId="28" fillId="0" borderId="0" xfId="51" applyFont="1" applyFill="1" applyBorder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38" fontId="26" fillId="0" borderId="15" xfId="51" applyFont="1" applyFill="1" applyBorder="1" applyAlignment="1" applyProtection="1">
      <alignment vertical="center"/>
      <protection locked="0"/>
    </xf>
    <xf numFmtId="38" fontId="26" fillId="0" borderId="0" xfId="51" applyFont="1" applyFill="1" applyBorder="1" applyAlignment="1" applyProtection="1">
      <alignment vertical="center"/>
      <protection locked="0"/>
    </xf>
    <xf numFmtId="38" fontId="12" fillId="0" borderId="15" xfId="51" applyFont="1" applyFill="1" applyBorder="1" applyAlignment="1">
      <alignment vertical="center"/>
    </xf>
    <xf numFmtId="38" fontId="12" fillId="0" borderId="0" xfId="51" applyFont="1" applyFill="1" applyBorder="1" applyAlignment="1">
      <alignment vertical="center"/>
    </xf>
    <xf numFmtId="0" fontId="12" fillId="0" borderId="12" xfId="62" applyFont="1" applyBorder="1" applyAlignment="1" quotePrefix="1">
      <alignment horizontal="center" vertical="center"/>
      <protection/>
    </xf>
    <xf numFmtId="38" fontId="12" fillId="0" borderId="35" xfId="51" applyFont="1" applyFill="1" applyBorder="1" applyAlignment="1" applyProtection="1">
      <alignment vertical="center"/>
      <protection locked="0"/>
    </xf>
    <xf numFmtId="38" fontId="12" fillId="0" borderId="11" xfId="51" applyFont="1" applyFill="1" applyBorder="1" applyAlignment="1" applyProtection="1">
      <alignment vertical="center"/>
      <protection locked="0"/>
    </xf>
    <xf numFmtId="0" fontId="3" fillId="33" borderId="0" xfId="62" applyFont="1" applyFill="1">
      <alignment/>
      <protection/>
    </xf>
    <xf numFmtId="0" fontId="3" fillId="33" borderId="11" xfId="62" applyFont="1" applyFill="1" applyBorder="1" applyAlignment="1">
      <alignment vertical="center"/>
      <protection/>
    </xf>
    <xf numFmtId="0" fontId="3" fillId="33" borderId="11" xfId="62" applyFont="1" applyFill="1" applyBorder="1" applyAlignment="1">
      <alignment horizontal="right" vertical="center"/>
      <protection/>
    </xf>
    <xf numFmtId="0" fontId="3" fillId="33" borderId="31" xfId="62" applyFont="1" applyFill="1" applyBorder="1" applyAlignment="1">
      <alignment horizontal="right" vertical="center"/>
      <protection/>
    </xf>
    <xf numFmtId="0" fontId="3" fillId="33" borderId="31" xfId="62" applyFont="1" applyFill="1" applyBorder="1" applyAlignment="1">
      <alignment horizontal="center" vertical="center"/>
      <protection/>
    </xf>
    <xf numFmtId="0" fontId="3" fillId="33" borderId="30" xfId="62" applyFont="1" applyFill="1" applyBorder="1" applyAlignment="1">
      <alignment horizontal="left" vertical="center"/>
      <protection/>
    </xf>
    <xf numFmtId="0" fontId="3" fillId="33" borderId="37" xfId="62" applyFont="1" applyFill="1" applyBorder="1" applyAlignment="1">
      <alignment horizontal="center" vertical="center"/>
      <protection/>
    </xf>
    <xf numFmtId="0" fontId="3" fillId="33" borderId="29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left" vertical="center"/>
      <protection/>
    </xf>
    <xf numFmtId="3" fontId="8" fillId="33" borderId="15" xfId="62" applyNumberFormat="1" applyFont="1" applyFill="1" applyBorder="1" applyAlignment="1">
      <alignment vertical="center"/>
      <protection/>
    </xf>
    <xf numFmtId="38" fontId="8" fillId="33" borderId="0" xfId="62" applyNumberFormat="1" applyFont="1" applyFill="1" applyAlignment="1">
      <alignment vertical="center"/>
      <protection/>
    </xf>
    <xf numFmtId="38" fontId="29" fillId="33" borderId="0" xfId="62" applyNumberFormat="1" applyFont="1" applyFill="1">
      <alignment/>
      <protection/>
    </xf>
    <xf numFmtId="0" fontId="3" fillId="33" borderId="13" xfId="62" applyFont="1" applyFill="1" applyBorder="1" applyAlignment="1">
      <alignment horizontal="center" vertical="center"/>
      <protection/>
    </xf>
    <xf numFmtId="38" fontId="3" fillId="33" borderId="0" xfId="62" applyNumberFormat="1" applyFont="1" applyFill="1">
      <alignment/>
      <protection/>
    </xf>
    <xf numFmtId="0" fontId="3" fillId="33" borderId="13" xfId="62" applyFont="1" applyFill="1" applyBorder="1" applyAlignment="1" quotePrefix="1">
      <alignment horizontal="center" vertical="center"/>
      <protection/>
    </xf>
    <xf numFmtId="38" fontId="8" fillId="33" borderId="0" xfId="62" applyNumberFormat="1" applyFont="1" applyFill="1" applyBorder="1" applyAlignment="1">
      <alignment vertical="center"/>
      <protection/>
    </xf>
    <xf numFmtId="0" fontId="11" fillId="33" borderId="0" xfId="62" applyFont="1" applyFill="1">
      <alignment/>
      <protection/>
    </xf>
    <xf numFmtId="0" fontId="11" fillId="33" borderId="0" xfId="62" applyFont="1" applyFill="1" applyBorder="1">
      <alignment/>
      <protection/>
    </xf>
    <xf numFmtId="0" fontId="11" fillId="33" borderId="0" xfId="62" applyFont="1" applyFill="1" applyBorder="1" applyAlignment="1">
      <alignment horizontal="center" vertical="center"/>
      <protection/>
    </xf>
    <xf numFmtId="0" fontId="11" fillId="33" borderId="13" xfId="62" applyFont="1" applyFill="1" applyBorder="1" applyAlignment="1" quotePrefix="1">
      <alignment horizontal="center" vertical="center"/>
      <protection/>
    </xf>
    <xf numFmtId="3" fontId="11" fillId="33" borderId="35" xfId="51" applyNumberFormat="1" applyFont="1" applyFill="1" applyBorder="1" applyAlignment="1">
      <alignment vertical="center"/>
    </xf>
    <xf numFmtId="3" fontId="11" fillId="33" borderId="11" xfId="51" applyNumberFormat="1" applyFont="1" applyFill="1" applyBorder="1" applyAlignment="1">
      <alignment vertical="center"/>
    </xf>
    <xf numFmtId="0" fontId="3" fillId="33" borderId="10" xfId="62" applyFont="1" applyFill="1" applyBorder="1" applyAlignment="1">
      <alignment vertical="center"/>
      <protection/>
    </xf>
    <xf numFmtId="0" fontId="3" fillId="33" borderId="0" xfId="62" applyFont="1" applyFill="1" applyBorder="1">
      <alignment/>
      <protection/>
    </xf>
    <xf numFmtId="3" fontId="3" fillId="33" borderId="0" xfId="62" applyNumberFormat="1" applyFont="1" applyFill="1">
      <alignment/>
      <protection/>
    </xf>
    <xf numFmtId="38" fontId="8" fillId="0" borderId="15" xfId="62" applyNumberFormat="1" applyFont="1" applyBorder="1" applyAlignment="1" applyProtection="1">
      <alignment vertical="center"/>
      <protection locked="0"/>
    </xf>
    <xf numFmtId="38" fontId="8" fillId="0" borderId="0" xfId="62" applyNumberFormat="1" applyFont="1" applyAlignment="1" applyProtection="1">
      <alignment vertical="center"/>
      <protection locked="0"/>
    </xf>
    <xf numFmtId="38" fontId="8" fillId="0" borderId="0" xfId="62" applyNumberFormat="1" applyFont="1" applyAlignment="1">
      <alignment vertical="center"/>
      <protection/>
    </xf>
    <xf numFmtId="38" fontId="11" fillId="0" borderId="0" xfId="62" applyNumberFormat="1" applyFont="1" applyAlignment="1">
      <alignment vertical="center"/>
      <protection/>
    </xf>
    <xf numFmtId="38" fontId="11" fillId="0" borderId="0" xfId="62" applyNumberFormat="1" applyFont="1" applyAlignment="1" applyProtection="1">
      <alignment vertical="center"/>
      <protection locked="0"/>
    </xf>
    <xf numFmtId="3" fontId="3" fillId="0" borderId="15" xfId="62" applyNumberFormat="1" applyFont="1" applyBorder="1" applyAlignment="1">
      <alignment vertical="center"/>
      <protection/>
    </xf>
    <xf numFmtId="185" fontId="3" fillId="0" borderId="13" xfId="62" applyNumberFormat="1" applyFont="1" applyBorder="1" applyAlignment="1">
      <alignment horizontal="center" vertical="center"/>
      <protection/>
    </xf>
    <xf numFmtId="186" fontId="3" fillId="0" borderId="13" xfId="62" applyNumberFormat="1" applyFont="1" applyBorder="1" applyAlignment="1">
      <alignment horizontal="center" vertical="center"/>
      <protection/>
    </xf>
    <xf numFmtId="187" fontId="3" fillId="0" borderId="13" xfId="62" applyNumberFormat="1" applyFont="1" applyBorder="1" applyAlignment="1">
      <alignment horizontal="center" vertical="center"/>
      <protection/>
    </xf>
    <xf numFmtId="49" fontId="3" fillId="0" borderId="13" xfId="62" applyNumberFormat="1" applyFont="1" applyBorder="1" applyAlignment="1">
      <alignment vertical="center"/>
      <protection/>
    </xf>
    <xf numFmtId="188" fontId="3" fillId="0" borderId="13" xfId="62" applyNumberFormat="1" applyFont="1" applyBorder="1" applyAlignment="1">
      <alignment horizontal="center" vertical="center"/>
      <protection/>
    </xf>
    <xf numFmtId="38" fontId="3" fillId="0" borderId="35" xfId="51" applyFont="1" applyBorder="1" applyAlignment="1" applyProtection="1">
      <alignment vertical="center"/>
      <protection locked="0"/>
    </xf>
    <xf numFmtId="38" fontId="3" fillId="0" borderId="11" xfId="51" applyFont="1" applyBorder="1" applyAlignment="1" applyProtection="1">
      <alignment vertical="center"/>
      <protection locked="0"/>
    </xf>
    <xf numFmtId="189" fontId="3" fillId="0" borderId="37" xfId="62" applyNumberFormat="1" applyFont="1" applyFill="1" applyBorder="1" applyAlignment="1">
      <alignment horizontal="center" vertical="center"/>
      <protection/>
    </xf>
    <xf numFmtId="190" fontId="3" fillId="0" borderId="37" xfId="62" applyNumberFormat="1" applyFont="1" applyBorder="1" applyAlignment="1">
      <alignment horizontal="center" vertical="center"/>
      <protection/>
    </xf>
    <xf numFmtId="190" fontId="11" fillId="0" borderId="29" xfId="62" applyNumberFormat="1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38" fontId="11" fillId="0" borderId="0" xfId="51" applyFont="1" applyBorder="1" applyAlignment="1">
      <alignment vertical="center"/>
    </xf>
    <xf numFmtId="38" fontId="3" fillId="0" borderId="0" xfId="62" applyNumberFormat="1" applyFont="1" applyBorder="1">
      <alignment/>
      <protection/>
    </xf>
    <xf numFmtId="0" fontId="8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left" vertical="center"/>
      <protection/>
    </xf>
    <xf numFmtId="38" fontId="11" fillId="0" borderId="0" xfId="5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horizontal="right" vertical="center"/>
      <protection/>
    </xf>
    <xf numFmtId="3" fontId="3" fillId="0" borderId="13" xfId="62" applyNumberFormat="1" applyFont="1" applyBorder="1" applyAlignment="1">
      <alignment horizontal="center" vertical="center"/>
      <protection/>
    </xf>
    <xf numFmtId="38" fontId="8" fillId="0" borderId="0" xfId="62" applyNumberFormat="1" applyFont="1" applyAlignment="1" applyProtection="1">
      <alignment horizontal="right" vertical="center"/>
      <protection locked="0"/>
    </xf>
    <xf numFmtId="38" fontId="11" fillId="0" borderId="0" xfId="51" applyFont="1" applyBorder="1" applyAlignment="1" applyProtection="1">
      <alignment horizontal="right" vertical="center"/>
      <protection locked="0"/>
    </xf>
    <xf numFmtId="38" fontId="3" fillId="0" borderId="10" xfId="62" applyNumberFormat="1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Fill="1">
      <alignment/>
      <protection/>
    </xf>
    <xf numFmtId="38" fontId="11" fillId="0" borderId="0" xfId="62" applyNumberFormat="1" applyFont="1">
      <alignment/>
      <protection/>
    </xf>
    <xf numFmtId="0" fontId="3" fillId="0" borderId="16" xfId="62" applyFont="1" applyBorder="1" applyAlignment="1">
      <alignment horizontal="center" vertical="center"/>
      <protection/>
    </xf>
    <xf numFmtId="180" fontId="3" fillId="0" borderId="13" xfId="62" applyNumberFormat="1" applyFont="1" applyFill="1" applyBorder="1" applyAlignment="1">
      <alignment horizontal="center" vertical="center"/>
      <protection/>
    </xf>
    <xf numFmtId="38" fontId="11" fillId="0" borderId="15" xfId="51" applyFont="1" applyBorder="1" applyAlignment="1" applyProtection="1">
      <alignment vertical="center"/>
      <protection locked="0"/>
    </xf>
    <xf numFmtId="38" fontId="11" fillId="0" borderId="0" xfId="62" applyNumberFormat="1" applyFont="1" applyBorder="1">
      <alignment/>
      <protection/>
    </xf>
    <xf numFmtId="0" fontId="11" fillId="0" borderId="13" xfId="62" applyFont="1" applyBorder="1" applyAlignment="1" quotePrefix="1">
      <alignment horizontal="center" vertical="center"/>
      <protection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>
      <alignment horizontal="center" vertical="center"/>
    </xf>
    <xf numFmtId="38" fontId="3" fillId="0" borderId="28" xfId="51" applyFont="1" applyBorder="1" applyAlignment="1">
      <alignment horizontal="center" vertical="center"/>
    </xf>
    <xf numFmtId="38" fontId="3" fillId="0" borderId="34" xfId="51" applyFont="1" applyBorder="1" applyAlignment="1">
      <alignment horizontal="center" vertical="center"/>
    </xf>
    <xf numFmtId="38" fontId="3" fillId="0" borderId="33" xfId="51" applyFont="1" applyBorder="1" applyAlignment="1">
      <alignment horizontal="center" vertical="center"/>
    </xf>
    <xf numFmtId="38" fontId="3" fillId="0" borderId="16" xfId="51" applyFont="1" applyBorder="1" applyAlignment="1">
      <alignment horizontal="center" vertical="center"/>
    </xf>
    <xf numFmtId="38" fontId="3" fillId="0" borderId="17" xfId="51" applyFont="1" applyBorder="1" applyAlignment="1">
      <alignment horizontal="center" vertical="center"/>
    </xf>
    <xf numFmtId="38" fontId="11" fillId="0" borderId="0" xfId="51" applyFont="1" applyFill="1" applyBorder="1" applyAlignment="1" applyProtection="1">
      <alignment vertical="center"/>
      <protection locked="0"/>
    </xf>
    <xf numFmtId="38" fontId="11" fillId="0" borderId="0" xfId="51" applyFont="1" applyFill="1" applyBorder="1" applyAlignment="1" applyProtection="1">
      <alignment horizontal="right" vertical="center"/>
      <protection locked="0"/>
    </xf>
    <xf numFmtId="38" fontId="3" fillId="0" borderId="0" xfId="51" applyFont="1" applyBorder="1" applyAlignment="1" applyProtection="1">
      <alignment horizontal="right" vertical="center"/>
      <protection locked="0"/>
    </xf>
    <xf numFmtId="38" fontId="3" fillId="0" borderId="29" xfId="51" applyFont="1" applyBorder="1" applyAlignment="1">
      <alignment horizontal="center" vertical="center"/>
    </xf>
    <xf numFmtId="38" fontId="3" fillId="0" borderId="31" xfId="51" applyFont="1" applyBorder="1" applyAlignment="1">
      <alignment vertical="center"/>
    </xf>
    <xf numFmtId="38" fontId="3" fillId="0" borderId="31" xfId="51" applyFont="1" applyBorder="1" applyAlignment="1">
      <alignment horizontal="center" vertical="center"/>
    </xf>
    <xf numFmtId="38" fontId="11" fillId="0" borderId="35" xfId="51" applyFont="1" applyBorder="1" applyAlignment="1" applyProtection="1">
      <alignment vertical="center"/>
      <protection locked="0"/>
    </xf>
    <xf numFmtId="38" fontId="11" fillId="0" borderId="11" xfId="51" applyFont="1" applyBorder="1" applyAlignment="1" applyProtection="1">
      <alignment vertical="center"/>
      <protection locked="0"/>
    </xf>
    <xf numFmtId="38" fontId="11" fillId="0" borderId="11" xfId="51" applyFont="1" applyBorder="1" applyAlignment="1" applyProtection="1">
      <alignment horizontal="right" vertical="center"/>
      <protection locked="0"/>
    </xf>
    <xf numFmtId="0" fontId="3" fillId="33" borderId="37" xfId="62" applyFont="1" applyFill="1" applyBorder="1" applyAlignment="1">
      <alignment horizontal="center" vertical="center" wrapText="1"/>
      <protection/>
    </xf>
    <xf numFmtId="177" fontId="9" fillId="0" borderId="0" xfId="62" applyNumberFormat="1" applyFont="1" applyFill="1" applyBorder="1" applyAlignment="1">
      <alignment horizontal="right" vertical="center"/>
      <protection/>
    </xf>
    <xf numFmtId="177" fontId="10" fillId="0" borderId="15" xfId="62" applyNumberFormat="1" applyFont="1" applyFill="1" applyBorder="1" applyAlignment="1">
      <alignment horizontal="right" vertical="center"/>
      <protection/>
    </xf>
    <xf numFmtId="177" fontId="10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Border="1" applyAlignment="1">
      <alignment horizontal="distributed" vertical="center" wrapText="1"/>
      <protection/>
    </xf>
    <xf numFmtId="38" fontId="11" fillId="34" borderId="15" xfId="51" applyFont="1" applyFill="1" applyBorder="1" applyAlignment="1" applyProtection="1">
      <alignment vertical="center"/>
      <protection locked="0"/>
    </xf>
    <xf numFmtId="38" fontId="11" fillId="34" borderId="0" xfId="51" applyFont="1" applyFill="1" applyBorder="1" applyAlignment="1" applyProtection="1">
      <alignment vertical="center"/>
      <protection locked="0"/>
    </xf>
    <xf numFmtId="0" fontId="14" fillId="0" borderId="0" xfId="62" applyNumberFormat="1" applyFont="1" applyAlignment="1">
      <alignment horizontal="center" vertical="center"/>
      <protection/>
    </xf>
    <xf numFmtId="0" fontId="3" fillId="0" borderId="38" xfId="62" applyNumberFormat="1" applyFont="1" applyBorder="1" applyAlignment="1">
      <alignment horizontal="center" vertical="center" wrapText="1"/>
      <protection/>
    </xf>
    <xf numFmtId="0" fontId="3" fillId="0" borderId="39" xfId="62" applyNumberFormat="1" applyFont="1" applyBorder="1" applyAlignment="1">
      <alignment horizontal="center" vertical="center" wrapText="1"/>
      <protection/>
    </xf>
    <xf numFmtId="0" fontId="3" fillId="0" borderId="21" xfId="62" applyNumberFormat="1" applyFont="1" applyBorder="1" applyAlignment="1">
      <alignment horizontal="center" vertical="center" wrapText="1"/>
      <protection/>
    </xf>
    <xf numFmtId="0" fontId="3" fillId="0" borderId="18" xfId="62" applyNumberFormat="1" applyFont="1" applyBorder="1" applyAlignment="1">
      <alignment horizontal="center" vertical="center" wrapText="1"/>
      <protection/>
    </xf>
    <xf numFmtId="0" fontId="3" fillId="0" borderId="15" xfId="62" applyNumberFormat="1" applyFont="1" applyBorder="1" applyAlignment="1">
      <alignment horizontal="center" vertical="center" wrapText="1"/>
      <protection/>
    </xf>
    <xf numFmtId="0" fontId="3" fillId="0" borderId="14" xfId="62" applyNumberFormat="1" applyFont="1" applyBorder="1" applyAlignment="1">
      <alignment horizontal="center" vertical="center" wrapText="1"/>
      <protection/>
    </xf>
    <xf numFmtId="0" fontId="3" fillId="0" borderId="0" xfId="62" applyNumberFormat="1" applyFont="1" applyAlignment="1" applyProtection="1">
      <alignment horizontal="left"/>
      <protection locked="0"/>
    </xf>
    <xf numFmtId="0" fontId="14" fillId="0" borderId="0" xfId="62" applyNumberFormat="1" applyFont="1" applyAlignment="1" applyProtection="1">
      <alignment horizontal="center" vertical="center"/>
      <protection locked="0"/>
    </xf>
    <xf numFmtId="0" fontId="2" fillId="0" borderId="0" xfId="62" applyAlignment="1">
      <alignment horizontal="center" vertical="center"/>
      <protection/>
    </xf>
    <xf numFmtId="0" fontId="3" fillId="0" borderId="29" xfId="62" applyNumberFormat="1" applyFont="1" applyBorder="1" applyAlignment="1" applyProtection="1">
      <alignment horizontal="center" vertical="center" shrinkToFit="1"/>
      <protection locked="0"/>
    </xf>
    <xf numFmtId="0" fontId="2" fillId="0" borderId="31" xfId="62" applyBorder="1" applyAlignment="1">
      <alignment horizontal="center" vertical="center" shrinkToFit="1"/>
      <protection/>
    </xf>
    <xf numFmtId="0" fontId="2" fillId="0" borderId="30" xfId="62" applyBorder="1" applyAlignment="1">
      <alignment horizontal="center" vertical="center" shrinkToFit="1"/>
      <protection/>
    </xf>
    <xf numFmtId="0" fontId="3" fillId="0" borderId="31" xfId="62" applyNumberFormat="1" applyFont="1" applyBorder="1" applyAlignment="1" applyProtection="1">
      <alignment horizontal="center" vertical="center" shrinkToFit="1"/>
      <protection locked="0"/>
    </xf>
    <xf numFmtId="0" fontId="3" fillId="0" borderId="0" xfId="62" applyNumberFormat="1" applyFont="1" applyAlignment="1" applyProtection="1">
      <alignment horizontal="center" vertical="center" shrinkToFit="1"/>
      <protection locked="0"/>
    </xf>
    <xf numFmtId="0" fontId="3" fillId="0" borderId="13" xfId="62" applyNumberFormat="1" applyFont="1" applyBorder="1" applyAlignment="1" applyProtection="1">
      <alignment horizontal="center" vertical="center" shrinkToFit="1"/>
      <protection locked="0"/>
    </xf>
    <xf numFmtId="180" fontId="3" fillId="0" borderId="0" xfId="62" applyNumberFormat="1" applyFont="1" applyAlignment="1" applyProtection="1">
      <alignment horizontal="center" vertical="center" shrinkToFit="1"/>
      <protection locked="0"/>
    </xf>
    <xf numFmtId="0" fontId="3" fillId="0" borderId="0" xfId="62" applyNumberFormat="1" applyFont="1" applyFill="1" applyBorder="1" applyAlignment="1">
      <alignment horizontal="left" vertical="center" wrapText="1"/>
      <protection/>
    </xf>
    <xf numFmtId="0" fontId="3" fillId="0" borderId="13" xfId="62" applyNumberFormat="1" applyFont="1" applyFill="1" applyBorder="1" applyAlignment="1">
      <alignment horizontal="left" vertical="center" wrapText="1"/>
      <protection/>
    </xf>
    <xf numFmtId="0" fontId="11" fillId="0" borderId="0" xfId="62" applyNumberFormat="1" applyFont="1" applyAlignment="1" applyProtection="1">
      <alignment horizontal="center" vertical="center" shrinkToFit="1"/>
      <protection locked="0"/>
    </xf>
    <xf numFmtId="0" fontId="23" fillId="0" borderId="13" xfId="62" applyNumberFormat="1" applyFont="1" applyFill="1" applyBorder="1" applyAlignment="1">
      <alignment horizontal="left" wrapText="1"/>
      <protection/>
    </xf>
    <xf numFmtId="0" fontId="24" fillId="0" borderId="13" xfId="62" applyFont="1" applyBorder="1" applyAlignment="1">
      <alignment horizontal="left" wrapText="1"/>
      <protection/>
    </xf>
    <xf numFmtId="0" fontId="3" fillId="0" borderId="0" xfId="6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62" applyNumberFormat="1" applyFont="1" applyFill="1" applyBorder="1" applyAlignment="1" applyProtection="1">
      <alignment horizontal="left" vertical="center" wrapText="1"/>
      <protection locked="0"/>
    </xf>
    <xf numFmtId="0" fontId="3" fillId="0" borderId="32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 wrapText="1"/>
      <protection/>
    </xf>
    <xf numFmtId="0" fontId="14" fillId="0" borderId="0" xfId="62" applyFont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vertical="center" wrapText="1"/>
      <protection/>
    </xf>
    <xf numFmtId="0" fontId="2" fillId="0" borderId="10" xfId="62" applyBorder="1">
      <alignment/>
      <protection/>
    </xf>
    <xf numFmtId="0" fontId="14" fillId="0" borderId="0" xfId="62" applyFont="1" applyAlignment="1">
      <alignment horizontal="center"/>
      <protection/>
    </xf>
    <xf numFmtId="0" fontId="3" fillId="0" borderId="38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distributed" vertical="center" textRotation="255"/>
      <protection/>
    </xf>
    <xf numFmtId="0" fontId="3" fillId="0" borderId="13" xfId="62" applyFont="1" applyBorder="1" applyAlignment="1">
      <alignment vertical="center"/>
      <protection/>
    </xf>
    <xf numFmtId="0" fontId="3" fillId="0" borderId="11" xfId="62" applyFont="1" applyBorder="1" applyAlignment="1">
      <alignment horizontal="distributed" vertical="center"/>
      <protection/>
    </xf>
    <xf numFmtId="0" fontId="14" fillId="0" borderId="0" xfId="62" applyFont="1" applyFill="1" applyAlignment="1">
      <alignment horizont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178" fontId="3" fillId="0" borderId="38" xfId="62" applyNumberFormat="1" applyFont="1" applyBorder="1" applyAlignment="1">
      <alignment horizontal="center" vertical="center"/>
      <protection/>
    </xf>
    <xf numFmtId="178" fontId="2" fillId="0" borderId="39" xfId="62" applyNumberFormat="1" applyBorder="1" applyAlignment="1">
      <alignment horizontal="center" vertical="center"/>
      <protection/>
    </xf>
    <xf numFmtId="178" fontId="11" fillId="0" borderId="38" xfId="62" applyNumberFormat="1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3" fillId="0" borderId="38" xfId="62" applyFont="1" applyFill="1" applyBorder="1" applyAlignment="1">
      <alignment horizontal="center" vertical="center"/>
      <protection/>
    </xf>
    <xf numFmtId="0" fontId="3" fillId="0" borderId="39" xfId="62" applyFont="1" applyFill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distributed" vertical="center"/>
      <protection/>
    </xf>
    <xf numFmtId="0" fontId="3" fillId="0" borderId="2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28" xfId="62" applyFont="1" applyBorder="1" applyAlignment="1">
      <alignment horizontal="center" vertical="center"/>
      <protection/>
    </xf>
    <xf numFmtId="178" fontId="2" fillId="0" borderId="21" xfId="62" applyNumberForma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14" fillId="33" borderId="0" xfId="62" applyFont="1" applyFill="1" applyAlignment="1">
      <alignment horizontal="center"/>
      <protection/>
    </xf>
    <xf numFmtId="38" fontId="3" fillId="0" borderId="31" xfId="51" applyFont="1" applyBorder="1" applyAlignment="1">
      <alignment horizontal="distributed" vertical="center"/>
    </xf>
    <xf numFmtId="0" fontId="3" fillId="0" borderId="31" xfId="62" applyFont="1" applyBorder="1" applyAlignment="1">
      <alignment horizontal="distributed" vertical="center"/>
      <protection/>
    </xf>
    <xf numFmtId="38" fontId="3" fillId="0" borderId="28" xfId="5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7175" y="2276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SheetLayoutView="90" zoomScalePageLayoutView="0" workbookViewId="0" topLeftCell="A1">
      <pane ySplit="5" topLeftCell="A6" activePane="bottomLeft" state="frozen"/>
      <selection pane="topLeft" activeCell="AE1" sqref="AE1"/>
      <selection pane="bottomLeft" activeCell="AE1" sqref="AE1"/>
    </sheetView>
  </sheetViews>
  <sheetFormatPr defaultColWidth="11.00390625" defaultRowHeight="19.5" customHeight="1"/>
  <cols>
    <col min="1" max="1" width="30.421875" style="1" customWidth="1"/>
    <col min="2" max="4" width="18.57421875" style="64" customWidth="1"/>
    <col min="5" max="5" width="3.140625" style="64" customWidth="1"/>
    <col min="6" max="16384" width="11.00390625" style="64" customWidth="1"/>
  </cols>
  <sheetData>
    <row r="1" spans="1:4" s="55" customFormat="1" ht="19.5" customHeight="1">
      <c r="A1" s="287" t="s">
        <v>14</v>
      </c>
      <c r="B1" s="287"/>
      <c r="C1" s="287"/>
      <c r="D1" s="287"/>
    </row>
    <row r="2" spans="1:4" s="1" customFormat="1" ht="19.5" customHeight="1" thickBot="1">
      <c r="A2" s="56"/>
      <c r="B2" s="56"/>
      <c r="C2" s="56"/>
      <c r="D2" s="56"/>
    </row>
    <row r="3" spans="1:4" s="1" customFormat="1" ht="14.25" customHeight="1">
      <c r="A3" s="57"/>
      <c r="B3" s="58"/>
      <c r="C3" s="288" t="s">
        <v>150</v>
      </c>
      <c r="D3" s="291" t="s">
        <v>151</v>
      </c>
    </row>
    <row r="4" spans="1:4" s="1" customFormat="1" ht="14.25" customHeight="1">
      <c r="A4" s="59" t="s">
        <v>15</v>
      </c>
      <c r="B4" s="60" t="s">
        <v>16</v>
      </c>
      <c r="C4" s="289"/>
      <c r="D4" s="292"/>
    </row>
    <row r="5" spans="1:4" s="1" customFormat="1" ht="14.25" customHeight="1">
      <c r="A5" s="56"/>
      <c r="B5" s="60"/>
      <c r="C5" s="290"/>
      <c r="D5" s="293"/>
    </row>
    <row r="6" spans="1:4" ht="6" customHeight="1">
      <c r="A6" s="61"/>
      <c r="B6" s="62"/>
      <c r="C6" s="63"/>
      <c r="D6" s="63"/>
    </row>
    <row r="7" spans="1:4" ht="15" customHeight="1">
      <c r="A7" s="65">
        <v>18</v>
      </c>
      <c r="B7" s="66">
        <v>302226</v>
      </c>
      <c r="C7" s="67">
        <v>1028623</v>
      </c>
      <c r="D7" s="67">
        <v>2807643</v>
      </c>
    </row>
    <row r="8" spans="1:4" ht="15" customHeight="1">
      <c r="A8" s="68">
        <f>A7+1</f>
        <v>19</v>
      </c>
      <c r="B8" s="66">
        <v>301489</v>
      </c>
      <c r="C8" s="67">
        <v>1051426</v>
      </c>
      <c r="D8" s="67">
        <v>2923112</v>
      </c>
    </row>
    <row r="9" spans="1:4" ht="15" customHeight="1">
      <c r="A9" s="68">
        <f>A8+1</f>
        <v>20</v>
      </c>
      <c r="B9" s="69">
        <v>302494</v>
      </c>
      <c r="C9" s="70">
        <v>1066632</v>
      </c>
      <c r="D9" s="70">
        <v>2880363</v>
      </c>
    </row>
    <row r="10" spans="1:4" ht="15" customHeight="1">
      <c r="A10" s="68">
        <f>A9+1</f>
        <v>21</v>
      </c>
      <c r="B10" s="69">
        <v>303473</v>
      </c>
      <c r="C10" s="70">
        <v>1064281</v>
      </c>
      <c r="D10" s="70">
        <v>2794171</v>
      </c>
    </row>
    <row r="11" spans="1:7" s="1" customFormat="1" ht="15" customHeight="1">
      <c r="A11" s="71">
        <f>A10+1</f>
        <v>22</v>
      </c>
      <c r="B11" s="72">
        <v>306867</v>
      </c>
      <c r="C11" s="73">
        <v>1096119</v>
      </c>
      <c r="D11" s="73">
        <v>2892050</v>
      </c>
      <c r="E11" s="74"/>
      <c r="F11" s="74"/>
      <c r="G11" s="74"/>
    </row>
    <row r="12" spans="1:4" ht="5.25" customHeight="1">
      <c r="A12" s="75"/>
      <c r="B12" s="69"/>
      <c r="C12" s="76"/>
      <c r="D12" s="77"/>
    </row>
    <row r="13" spans="1:7" s="1" customFormat="1" ht="15" customHeight="1">
      <c r="A13" s="78" t="s">
        <v>17</v>
      </c>
      <c r="B13" s="79">
        <v>266572</v>
      </c>
      <c r="C13" s="79">
        <v>283686</v>
      </c>
      <c r="D13" s="79">
        <v>1139058</v>
      </c>
      <c r="E13" s="74"/>
      <c r="F13" s="74"/>
      <c r="G13" s="74"/>
    </row>
    <row r="14" spans="1:4" ht="15" customHeight="1">
      <c r="A14" s="80" t="s">
        <v>18</v>
      </c>
      <c r="B14" s="67">
        <v>3151</v>
      </c>
      <c r="C14" s="81" t="s">
        <v>13</v>
      </c>
      <c r="D14" s="67">
        <v>1216</v>
      </c>
    </row>
    <row r="15" spans="1:4" ht="15" customHeight="1">
      <c r="A15" s="80" t="s">
        <v>19</v>
      </c>
      <c r="B15" s="67">
        <v>197535</v>
      </c>
      <c r="C15" s="67">
        <v>87883</v>
      </c>
      <c r="D15" s="82">
        <v>826716</v>
      </c>
    </row>
    <row r="16" spans="1:4" ht="15" customHeight="1">
      <c r="A16" s="80" t="s">
        <v>20</v>
      </c>
      <c r="B16" s="67">
        <v>30204</v>
      </c>
      <c r="C16" s="67">
        <v>193403</v>
      </c>
      <c r="D16" s="83">
        <v>286274</v>
      </c>
    </row>
    <row r="17" spans="1:4" ht="15" customHeight="1">
      <c r="A17" s="80" t="s">
        <v>21</v>
      </c>
      <c r="B17" s="67">
        <v>782</v>
      </c>
      <c r="C17" s="67">
        <v>804</v>
      </c>
      <c r="D17" s="67">
        <v>1415</v>
      </c>
    </row>
    <row r="18" spans="1:4" ht="15" customHeight="1">
      <c r="A18" s="80" t="s">
        <v>22</v>
      </c>
      <c r="B18" s="67">
        <v>34900</v>
      </c>
      <c r="C18" s="67">
        <v>1596</v>
      </c>
      <c r="D18" s="67">
        <v>23437</v>
      </c>
    </row>
    <row r="19" spans="1:4" ht="5.25" customHeight="1">
      <c r="A19" s="80"/>
      <c r="B19" s="84"/>
      <c r="C19" s="85"/>
      <c r="D19" s="86"/>
    </row>
    <row r="20" spans="1:7" s="1" customFormat="1" ht="14.25" customHeight="1">
      <c r="A20" s="78" t="s">
        <v>23</v>
      </c>
      <c r="B20" s="79">
        <v>40295</v>
      </c>
      <c r="C20" s="79">
        <v>812433</v>
      </c>
      <c r="D20" s="79">
        <v>1752992</v>
      </c>
      <c r="E20" s="74"/>
      <c r="F20" s="74"/>
      <c r="G20" s="74"/>
    </row>
    <row r="21" spans="1:4" ht="14.25" customHeight="1">
      <c r="A21" s="80" t="s">
        <v>24</v>
      </c>
      <c r="B21" s="67">
        <v>2483</v>
      </c>
      <c r="C21" s="67">
        <v>328431</v>
      </c>
      <c r="D21" s="67">
        <v>998255</v>
      </c>
    </row>
    <row r="22" spans="1:4" ht="14.25" customHeight="1">
      <c r="A22" s="80" t="s">
        <v>25</v>
      </c>
      <c r="B22" s="67">
        <v>20906</v>
      </c>
      <c r="C22" s="67">
        <v>258211</v>
      </c>
      <c r="D22" s="67">
        <v>298666</v>
      </c>
    </row>
    <row r="23" spans="1:4" ht="17.25" customHeight="1" hidden="1">
      <c r="A23" s="80" t="s">
        <v>26</v>
      </c>
      <c r="B23" s="67"/>
      <c r="C23" s="67"/>
      <c r="D23" s="67"/>
    </row>
    <row r="24" spans="1:4" ht="17.25" customHeight="1" hidden="1">
      <c r="A24" s="87" t="s">
        <v>27</v>
      </c>
      <c r="B24" s="67"/>
      <c r="C24" s="67"/>
      <c r="D24" s="67"/>
    </row>
    <row r="25" spans="1:4" ht="14.25" customHeight="1">
      <c r="A25" s="80" t="s">
        <v>28</v>
      </c>
      <c r="B25" s="67">
        <v>57</v>
      </c>
      <c r="C25" s="67">
        <v>146118</v>
      </c>
      <c r="D25" s="67">
        <v>372185</v>
      </c>
    </row>
    <row r="26" spans="1:4" ht="17.25" customHeight="1" hidden="1">
      <c r="A26" s="87" t="s">
        <v>29</v>
      </c>
      <c r="B26" s="67"/>
      <c r="C26" s="67"/>
      <c r="D26" s="67"/>
    </row>
    <row r="27" spans="1:4" ht="17.25" customHeight="1" hidden="1" thickBot="1">
      <c r="A27" s="80" t="s">
        <v>30</v>
      </c>
      <c r="B27" s="67"/>
      <c r="C27" s="67"/>
      <c r="D27" s="67"/>
    </row>
    <row r="28" spans="1:4" ht="17.25" customHeight="1" hidden="1">
      <c r="A28" s="80" t="s">
        <v>31</v>
      </c>
      <c r="B28" s="67"/>
      <c r="C28" s="67"/>
      <c r="D28" s="67"/>
    </row>
    <row r="29" spans="1:4" ht="14.25" customHeight="1" thickBot="1">
      <c r="A29" s="88" t="s">
        <v>32</v>
      </c>
      <c r="B29" s="89">
        <v>16849</v>
      </c>
      <c r="C29" s="89">
        <v>79673</v>
      </c>
      <c r="D29" s="90">
        <v>83886</v>
      </c>
    </row>
    <row r="30" spans="1:4" ht="19.5" customHeight="1" hidden="1">
      <c r="A30" s="80" t="s">
        <v>33</v>
      </c>
      <c r="B30" s="91">
        <v>52</v>
      </c>
      <c r="C30" s="92">
        <v>1576</v>
      </c>
      <c r="D30" s="92">
        <v>1243</v>
      </c>
    </row>
    <row r="31" spans="1:4" ht="19.5" customHeight="1" hidden="1">
      <c r="A31" s="93" t="s">
        <v>34</v>
      </c>
      <c r="B31" s="94">
        <v>1648</v>
      </c>
      <c r="C31" s="95">
        <v>6841</v>
      </c>
      <c r="D31" s="95">
        <v>1349</v>
      </c>
    </row>
    <row r="32" spans="1:4" ht="19.5" customHeight="1" hidden="1">
      <c r="A32" s="93" t="s">
        <v>35</v>
      </c>
      <c r="B32" s="94">
        <v>18663</v>
      </c>
      <c r="C32" s="95">
        <v>74306</v>
      </c>
      <c r="D32" s="95">
        <v>78356</v>
      </c>
    </row>
    <row r="33" spans="1:4" ht="19.5" customHeight="1" hidden="1">
      <c r="A33" s="96" t="s">
        <v>36</v>
      </c>
      <c r="B33" s="94">
        <v>224</v>
      </c>
      <c r="C33" s="95">
        <v>13132</v>
      </c>
      <c r="D33" s="95">
        <v>22622</v>
      </c>
    </row>
    <row r="34" spans="1:4" ht="19.5" customHeight="1" hidden="1">
      <c r="A34" s="96" t="s">
        <v>37</v>
      </c>
      <c r="B34" s="97">
        <v>1</v>
      </c>
      <c r="C34" s="98" t="s">
        <v>38</v>
      </c>
      <c r="D34" s="97">
        <v>1</v>
      </c>
    </row>
    <row r="35" spans="1:12" s="99" customFormat="1" ht="15" customHeight="1">
      <c r="A35" s="99" t="s">
        <v>39</v>
      </c>
      <c r="B35" s="100"/>
      <c r="C35" s="75"/>
      <c r="D35" s="75"/>
      <c r="E35" s="101"/>
      <c r="F35" s="101"/>
      <c r="G35" s="102"/>
      <c r="H35" s="102"/>
      <c r="I35" s="102"/>
      <c r="J35" s="102"/>
      <c r="K35" s="102"/>
      <c r="L35" s="102"/>
    </row>
    <row r="36" spans="1:4" s="1" customFormat="1" ht="15" customHeight="1">
      <c r="A36" s="294" t="s">
        <v>40</v>
      </c>
      <c r="B36" s="294"/>
      <c r="C36" s="294"/>
      <c r="D36" s="294"/>
    </row>
    <row r="37" ht="15" customHeight="1">
      <c r="A37" s="2" t="s">
        <v>152</v>
      </c>
    </row>
    <row r="39" spans="2:4" ht="19.5" customHeight="1">
      <c r="B39" s="103"/>
      <c r="C39" s="103"/>
      <c r="D39" s="103"/>
    </row>
    <row r="40" spans="2:4" ht="19.5" customHeight="1">
      <c r="B40" s="103"/>
      <c r="C40" s="103"/>
      <c r="D40" s="103"/>
    </row>
  </sheetData>
  <sheetProtection/>
  <mergeCells count="4">
    <mergeCell ref="A1:D1"/>
    <mergeCell ref="C3:C5"/>
    <mergeCell ref="D3:D5"/>
    <mergeCell ref="A36:D3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88" sqref="A88"/>
    </sheetView>
  </sheetViews>
  <sheetFormatPr defaultColWidth="9.140625" defaultRowHeight="15"/>
  <cols>
    <col min="1" max="1" width="17.8515625" style="1" customWidth="1"/>
    <col min="2" max="6" width="14.57421875" style="1" customWidth="1"/>
    <col min="7" max="7" width="11.421875" style="1" customWidth="1"/>
    <col min="8" max="8" width="29.421875" style="1" customWidth="1"/>
    <col min="9" max="14" width="13.421875" style="1" customWidth="1"/>
    <col min="15" max="15" width="11.421875" style="1" customWidth="1"/>
    <col min="16" max="16" width="23.421875" style="1" customWidth="1"/>
    <col min="17" max="22" width="13.421875" style="1" customWidth="1"/>
    <col min="23" max="23" width="11.421875" style="1" customWidth="1"/>
    <col min="24" max="24" width="23.421875" style="1" customWidth="1"/>
    <col min="25" max="30" width="13.421875" style="1" customWidth="1"/>
    <col min="31" max="31" width="11.421875" style="1" customWidth="1"/>
    <col min="32" max="32" width="5.421875" style="1" customWidth="1"/>
    <col min="33" max="33" width="27.421875" style="1" customWidth="1"/>
    <col min="34" max="38" width="13.421875" style="1" customWidth="1"/>
    <col min="39" max="39" width="11.421875" style="1" customWidth="1"/>
    <col min="40" max="40" width="17.421875" style="1" customWidth="1"/>
    <col min="41" max="44" width="11.421875" style="1" customWidth="1"/>
    <col min="45" max="49" width="9.00390625" style="1" customWidth="1"/>
    <col min="50" max="50" width="11.421875" style="1" customWidth="1"/>
    <col min="51" max="51" width="25.421875" style="1" customWidth="1"/>
    <col min="52" max="56" width="15.421875" style="1" customWidth="1"/>
    <col min="57" max="57" width="16.421875" style="1" customWidth="1"/>
    <col min="58" max="58" width="17.421875" style="1" customWidth="1"/>
    <col min="59" max="62" width="19.421875" style="1" customWidth="1"/>
    <col min="63" max="63" width="11.421875" style="1" customWidth="1"/>
    <col min="64" max="64" width="17.421875" style="1" customWidth="1"/>
    <col min="65" max="67" width="11.421875" style="1" customWidth="1"/>
    <col min="68" max="72" width="9.00390625" style="1" customWidth="1"/>
    <col min="73" max="73" width="15.421875" style="1" customWidth="1"/>
    <col min="74" max="79" width="11.421875" style="1" customWidth="1"/>
    <col min="80" max="80" width="7.421875" style="1" customWidth="1"/>
    <col min="81" max="81" width="15.421875" style="1" customWidth="1"/>
    <col min="82" max="87" width="11.421875" style="1" customWidth="1"/>
    <col min="88" max="88" width="15.421875" style="1" customWidth="1"/>
    <col min="89" max="89" width="18.421875" style="1" customWidth="1"/>
    <col min="90" max="92" width="16.421875" style="1" customWidth="1"/>
    <col min="93" max="93" width="7.421875" style="1" customWidth="1"/>
    <col min="94" max="94" width="15.421875" style="1" customWidth="1"/>
    <col min="95" max="96" width="22.421875" style="1" customWidth="1"/>
    <col min="97" max="97" width="21.421875" style="1" customWidth="1"/>
    <col min="98" max="98" width="11.421875" style="1" customWidth="1"/>
    <col min="99" max="99" width="15.421875" style="1" customWidth="1"/>
    <col min="100" max="100" width="17.421875" style="1" customWidth="1"/>
    <col min="101" max="103" width="15.421875" style="1" customWidth="1"/>
    <col min="104" max="104" width="11.421875" style="1" customWidth="1"/>
    <col min="105" max="108" width="20.421875" style="1" customWidth="1"/>
    <col min="109" max="109" width="11.421875" style="1" customWidth="1"/>
    <col min="110" max="110" width="15.421875" style="1" customWidth="1"/>
    <col min="111" max="118" width="9.00390625" style="1" customWidth="1"/>
    <col min="119" max="119" width="11.421875" style="1" customWidth="1"/>
    <col min="120" max="120" width="15.421875" style="1" customWidth="1"/>
    <col min="121" max="127" width="11.421875" style="1" customWidth="1"/>
    <col min="128" max="132" width="16.421875" style="1" customWidth="1"/>
    <col min="133" max="133" width="11.421875" style="1" customWidth="1"/>
    <col min="134" max="134" width="19.421875" style="1" customWidth="1"/>
    <col min="135" max="137" width="20.421875" style="1" customWidth="1"/>
    <col min="138" max="139" width="26.421875" style="1" customWidth="1"/>
    <col min="140" max="140" width="27.421875" style="1" customWidth="1"/>
    <col min="141" max="141" width="11.421875" style="1" customWidth="1"/>
    <col min="142" max="142" width="19.421875" style="1" customWidth="1"/>
    <col min="143" max="148" width="10.421875" style="1" customWidth="1"/>
    <col min="149" max="151" width="13.421875" style="1" customWidth="1"/>
    <col min="152" max="153" width="20.421875" style="1" customWidth="1"/>
    <col min="154" max="154" width="11.421875" style="1" customWidth="1"/>
    <col min="155" max="155" width="19.421875" style="1" customWidth="1"/>
    <col min="156" max="157" width="10.421875" style="1" customWidth="1"/>
    <col min="158" max="158" width="12.421875" style="1" customWidth="1"/>
    <col min="159" max="159" width="10.421875" style="1" customWidth="1"/>
    <col min="160" max="161" width="9.00390625" style="1" customWidth="1"/>
    <col min="162" max="164" width="11.421875" style="1" customWidth="1"/>
    <col min="165" max="165" width="12.421875" style="1" customWidth="1"/>
    <col min="166" max="167" width="11.421875" style="1" customWidth="1"/>
    <col min="168" max="168" width="12.421875" style="1" customWidth="1"/>
    <col min="169" max="171" width="11.421875" style="1" customWidth="1"/>
    <col min="172" max="172" width="13.421875" style="1" customWidth="1"/>
    <col min="173" max="173" width="11.421875" style="1" customWidth="1"/>
    <col min="174" max="174" width="13.421875" style="1" customWidth="1"/>
    <col min="175" max="175" width="11.421875" style="1" customWidth="1"/>
    <col min="176" max="176" width="13.421875" style="1" customWidth="1"/>
    <col min="177" max="177" width="11.421875" style="1" customWidth="1"/>
    <col min="178" max="178" width="13.421875" style="1" customWidth="1"/>
    <col min="179" max="179" width="11.421875" style="1" customWidth="1"/>
    <col min="180" max="180" width="13.421875" style="1" customWidth="1"/>
    <col min="181" max="181" width="11.421875" style="1" customWidth="1"/>
    <col min="182" max="182" width="13.421875" style="1" customWidth="1"/>
    <col min="183" max="184" width="11.421875" style="1" customWidth="1"/>
    <col min="185" max="192" width="13.421875" style="1" customWidth="1"/>
    <col min="193" max="193" width="11.421875" style="1" customWidth="1"/>
    <col min="194" max="194" width="9.00390625" style="1" customWidth="1"/>
    <col min="195" max="200" width="11.421875" style="1" customWidth="1"/>
    <col min="201" max="201" width="5.421875" style="1" customWidth="1"/>
    <col min="202" max="202" width="15.421875" style="1" customWidth="1"/>
    <col min="203" max="208" width="11.421875" style="1" customWidth="1"/>
    <col min="209" max="209" width="9.00390625" style="1" customWidth="1"/>
    <col min="210" max="210" width="17.421875" style="1" customWidth="1"/>
    <col min="211" max="212" width="31.421875" style="1" customWidth="1"/>
    <col min="213" max="214" width="11.421875" style="1" customWidth="1"/>
    <col min="215" max="223" width="9.00390625" style="1" customWidth="1"/>
    <col min="224" max="224" width="17.421875" style="1" customWidth="1"/>
    <col min="225" max="225" width="62.421875" style="1" customWidth="1"/>
    <col min="226" max="227" width="11.421875" style="1" customWidth="1"/>
    <col min="228" max="229" width="8.421875" style="1" customWidth="1"/>
    <col min="230" max="230" width="19.421875" style="1" customWidth="1"/>
    <col min="231" max="232" width="8.421875" style="1" customWidth="1"/>
    <col min="233" max="233" width="19.421875" style="1" customWidth="1"/>
    <col min="234" max="234" width="9.00390625" style="1" customWidth="1"/>
    <col min="235" max="235" width="11.421875" style="1" customWidth="1"/>
    <col min="236" max="238" width="8.421875" style="1" customWidth="1"/>
    <col min="239" max="240" width="9.00390625" style="1" customWidth="1"/>
    <col min="241" max="241" width="8.421875" style="1" customWidth="1"/>
    <col min="242" max="243" width="9.00390625" style="1" customWidth="1"/>
    <col min="244" max="244" width="11.421875" style="1" customWidth="1"/>
    <col min="245" max="245" width="20.421875" style="1" customWidth="1"/>
    <col min="246" max="247" width="30.421875" style="1" customWidth="1"/>
    <col min="248" max="248" width="11.421875" style="1" customWidth="1"/>
    <col min="249" max="249" width="3.421875" style="1" customWidth="1"/>
    <col min="250" max="250" width="27.421875" style="1" customWidth="1"/>
    <col min="251" max="251" width="9.00390625" style="1" customWidth="1"/>
    <col min="252" max="252" width="17.421875" style="1" customWidth="1"/>
    <col min="253" max="253" width="9.00390625" style="1" customWidth="1"/>
    <col min="254" max="254" width="17.421875" style="1" customWidth="1"/>
    <col min="255" max="16384" width="9.00390625" style="1" customWidth="1"/>
  </cols>
  <sheetData>
    <row r="1" spans="1:6" s="55" customFormat="1" ht="18.75">
      <c r="A1" s="326" t="s">
        <v>133</v>
      </c>
      <c r="B1" s="326"/>
      <c r="C1" s="326"/>
      <c r="D1" s="326"/>
      <c r="E1" s="326"/>
      <c r="F1" s="326"/>
    </row>
    <row r="3" spans="1:6" ht="15" customHeight="1" thickBot="1">
      <c r="A3" s="44"/>
      <c r="B3" s="42"/>
      <c r="C3" s="44"/>
      <c r="D3" s="44"/>
      <c r="E3" s="42"/>
      <c r="F3" s="170"/>
    </row>
    <row r="4" spans="1:6" ht="15" customHeight="1">
      <c r="A4" s="318" t="s">
        <v>187</v>
      </c>
      <c r="B4" s="156"/>
      <c r="C4" s="355" t="s">
        <v>135</v>
      </c>
      <c r="D4" s="355"/>
      <c r="E4" s="355"/>
      <c r="F4" s="158"/>
    </row>
    <row r="5" spans="1:6" ht="15" customHeight="1">
      <c r="A5" s="320"/>
      <c r="B5" s="162" t="s">
        <v>111</v>
      </c>
      <c r="C5" s="162" t="s">
        <v>136</v>
      </c>
      <c r="D5" s="162" t="s">
        <v>137</v>
      </c>
      <c r="E5" s="162" t="s">
        <v>138</v>
      </c>
      <c r="F5" s="160" t="s">
        <v>139</v>
      </c>
    </row>
    <row r="6" spans="1:6" s="192" customFormat="1" ht="6" customHeight="1">
      <c r="A6" s="38"/>
      <c r="B6" s="259"/>
      <c r="C6" s="243"/>
      <c r="D6" s="243"/>
      <c r="E6" s="243"/>
      <c r="F6" s="243"/>
    </row>
    <row r="7" spans="1:6" ht="15" customHeight="1">
      <c r="A7" s="260">
        <v>18</v>
      </c>
      <c r="B7" s="227">
        <v>63214</v>
      </c>
      <c r="C7" s="228">
        <v>58514</v>
      </c>
      <c r="D7" s="253">
        <v>3</v>
      </c>
      <c r="E7" s="228">
        <v>4076</v>
      </c>
      <c r="F7" s="228">
        <v>621</v>
      </c>
    </row>
    <row r="8" spans="1:6" ht="15" customHeight="1">
      <c r="A8" s="68">
        <f>A7+1</f>
        <v>19</v>
      </c>
      <c r="B8" s="227">
        <v>63486</v>
      </c>
      <c r="C8" s="228">
        <v>58851</v>
      </c>
      <c r="D8" s="253">
        <v>3</v>
      </c>
      <c r="E8" s="228">
        <v>4011</v>
      </c>
      <c r="F8" s="228">
        <v>621</v>
      </c>
    </row>
    <row r="9" spans="1:6" ht="15" customHeight="1">
      <c r="A9" s="68">
        <f>A8+1</f>
        <v>20</v>
      </c>
      <c r="B9" s="227">
        <v>63678</v>
      </c>
      <c r="C9" s="228">
        <v>59097</v>
      </c>
      <c r="D9" s="253">
        <v>3</v>
      </c>
      <c r="E9" s="228">
        <v>3957</v>
      </c>
      <c r="F9" s="228">
        <v>621</v>
      </c>
    </row>
    <row r="10" spans="1:6" s="23" customFormat="1" ht="15" customHeight="1">
      <c r="A10" s="68">
        <f>A9+1</f>
        <v>21</v>
      </c>
      <c r="B10" s="227">
        <v>64383</v>
      </c>
      <c r="C10" s="228">
        <v>59823</v>
      </c>
      <c r="D10" s="253">
        <v>4</v>
      </c>
      <c r="E10" s="228">
        <v>3927</v>
      </c>
      <c r="F10" s="228">
        <v>629</v>
      </c>
    </row>
    <row r="11" spans="1:7" s="23" customFormat="1" ht="15" customHeight="1">
      <c r="A11" s="71">
        <f>A10+1</f>
        <v>22</v>
      </c>
      <c r="B11" s="261">
        <v>63861</v>
      </c>
      <c r="C11" s="250">
        <v>59337</v>
      </c>
      <c r="D11" s="254">
        <v>5</v>
      </c>
      <c r="E11" s="250">
        <v>3887</v>
      </c>
      <c r="F11" s="250">
        <v>632</v>
      </c>
      <c r="G11" s="262"/>
    </row>
    <row r="12" spans="1:7" s="49" customFormat="1" ht="6" customHeight="1" thickBot="1">
      <c r="A12" s="263"/>
      <c r="B12" s="238"/>
      <c r="C12" s="239"/>
      <c r="D12" s="264"/>
      <c r="E12" s="239"/>
      <c r="F12" s="239"/>
      <c r="G12" s="262"/>
    </row>
    <row r="13" spans="1:7" ht="15" customHeight="1">
      <c r="A13" s="318" t="s">
        <v>134</v>
      </c>
      <c r="B13" s="265"/>
      <c r="C13" s="356" t="s">
        <v>140</v>
      </c>
      <c r="D13" s="356"/>
      <c r="E13" s="356"/>
      <c r="F13" s="266"/>
      <c r="G13" s="262"/>
    </row>
    <row r="14" spans="1:7" ht="15" customHeight="1">
      <c r="A14" s="320"/>
      <c r="B14" s="267" t="s">
        <v>111</v>
      </c>
      <c r="C14" s="267" t="s">
        <v>136</v>
      </c>
      <c r="D14" s="267" t="s">
        <v>137</v>
      </c>
      <c r="E14" s="267" t="s">
        <v>138</v>
      </c>
      <c r="F14" s="268" t="s">
        <v>139</v>
      </c>
      <c r="G14" s="262"/>
    </row>
    <row r="15" spans="1:7" s="192" customFormat="1" ht="6" customHeight="1">
      <c r="A15" s="38"/>
      <c r="B15" s="269"/>
      <c r="C15" s="270"/>
      <c r="D15" s="270"/>
      <c r="E15" s="270"/>
      <c r="F15" s="270"/>
      <c r="G15" s="262"/>
    </row>
    <row r="16" spans="1:7" ht="15" customHeight="1">
      <c r="A16" s="260">
        <f>A7</f>
        <v>18</v>
      </c>
      <c r="B16" s="227">
        <v>54387</v>
      </c>
      <c r="C16" s="228">
        <v>50611</v>
      </c>
      <c r="D16" s="253">
        <v>3</v>
      </c>
      <c r="E16" s="228">
        <v>3183</v>
      </c>
      <c r="F16" s="228">
        <v>590</v>
      </c>
      <c r="G16" s="262"/>
    </row>
    <row r="17" spans="1:7" ht="15" customHeight="1">
      <c r="A17" s="68">
        <f>A16+1</f>
        <v>19</v>
      </c>
      <c r="B17" s="227">
        <v>54322</v>
      </c>
      <c r="C17" s="228">
        <v>50598</v>
      </c>
      <c r="D17" s="253">
        <v>3</v>
      </c>
      <c r="E17" s="228">
        <v>3129</v>
      </c>
      <c r="F17" s="228">
        <v>592</v>
      </c>
      <c r="G17" s="262"/>
    </row>
    <row r="18" spans="1:7" ht="15" customHeight="1">
      <c r="A18" s="68">
        <f>A17+1</f>
        <v>20</v>
      </c>
      <c r="B18" s="227">
        <v>54062</v>
      </c>
      <c r="C18" s="228">
        <v>50426</v>
      </c>
      <c r="D18" s="253">
        <v>3</v>
      </c>
      <c r="E18" s="228">
        <v>3046</v>
      </c>
      <c r="F18" s="228">
        <v>587</v>
      </c>
      <c r="G18" s="262"/>
    </row>
    <row r="19" spans="1:7" s="49" customFormat="1" ht="15" customHeight="1">
      <c r="A19" s="68">
        <f>A18+1</f>
        <v>21</v>
      </c>
      <c r="B19" s="227">
        <v>54064</v>
      </c>
      <c r="C19" s="228">
        <v>50535</v>
      </c>
      <c r="D19" s="253">
        <v>4</v>
      </c>
      <c r="E19" s="228">
        <v>2934</v>
      </c>
      <c r="F19" s="228">
        <v>591</v>
      </c>
      <c r="G19" s="262"/>
    </row>
    <row r="20" spans="1:7" s="23" customFormat="1" ht="15" customHeight="1">
      <c r="A20" s="71">
        <f>A19+1</f>
        <v>22</v>
      </c>
      <c r="B20" s="285">
        <v>53778</v>
      </c>
      <c r="C20" s="271">
        <v>50306</v>
      </c>
      <c r="D20" s="272">
        <v>5</v>
      </c>
      <c r="E20" s="271">
        <v>2882</v>
      </c>
      <c r="F20" s="286">
        <v>585</v>
      </c>
      <c r="G20" s="262"/>
    </row>
    <row r="21" spans="1:7" s="23" customFormat="1" ht="6" customHeight="1" thickBot="1">
      <c r="A21" s="263"/>
      <c r="B21" s="238"/>
      <c r="C21" s="239"/>
      <c r="D21" s="273"/>
      <c r="E21" s="239"/>
      <c r="F21" s="239"/>
      <c r="G21" s="262"/>
    </row>
    <row r="22" spans="1:7" ht="16.5" customHeight="1">
      <c r="A22" s="318" t="s">
        <v>141</v>
      </c>
      <c r="B22" s="274"/>
      <c r="C22" s="354" t="s">
        <v>142</v>
      </c>
      <c r="D22" s="354"/>
      <c r="E22" s="275" t="s">
        <v>143</v>
      </c>
      <c r="F22" s="276"/>
      <c r="G22" s="262"/>
    </row>
    <row r="23" spans="1:7" ht="15" customHeight="1">
      <c r="A23" s="320"/>
      <c r="B23" s="267" t="s">
        <v>111</v>
      </c>
      <c r="C23" s="267" t="s">
        <v>136</v>
      </c>
      <c r="D23" s="267" t="s">
        <v>137</v>
      </c>
      <c r="E23" s="267" t="s">
        <v>138</v>
      </c>
      <c r="F23" s="268" t="s">
        <v>139</v>
      </c>
      <c r="G23" s="262"/>
    </row>
    <row r="24" spans="1:7" s="192" customFormat="1" ht="6" customHeight="1">
      <c r="A24" s="38"/>
      <c r="B24" s="269"/>
      <c r="C24" s="270"/>
      <c r="D24" s="270"/>
      <c r="E24" s="270"/>
      <c r="F24" s="270"/>
      <c r="G24" s="262"/>
    </row>
    <row r="25" spans="1:7" ht="15" customHeight="1">
      <c r="A25" s="260">
        <f>A16</f>
        <v>18</v>
      </c>
      <c r="B25" s="227">
        <v>1497378</v>
      </c>
      <c r="C25" s="228">
        <v>614591</v>
      </c>
      <c r="D25" s="253">
        <v>380444</v>
      </c>
      <c r="E25" s="228">
        <v>278627</v>
      </c>
      <c r="F25" s="228">
        <v>223716</v>
      </c>
      <c r="G25" s="262"/>
    </row>
    <row r="26" spans="1:7" ht="15" customHeight="1">
      <c r="A26" s="68">
        <f>A25+1</f>
        <v>19</v>
      </c>
      <c r="B26" s="227">
        <v>1562732</v>
      </c>
      <c r="C26" s="228">
        <v>597554</v>
      </c>
      <c r="D26" s="253">
        <v>397048</v>
      </c>
      <c r="E26" s="228">
        <v>340517</v>
      </c>
      <c r="F26" s="228">
        <v>227613</v>
      </c>
      <c r="G26" s="262"/>
    </row>
    <row r="27" spans="1:7" ht="15" customHeight="1">
      <c r="A27" s="68">
        <f>A26+1</f>
        <v>20</v>
      </c>
      <c r="B27" s="227">
        <v>1509109</v>
      </c>
      <c r="C27" s="228">
        <v>586765</v>
      </c>
      <c r="D27" s="253">
        <v>372676</v>
      </c>
      <c r="E27" s="228">
        <v>335713</v>
      </c>
      <c r="F27" s="228">
        <v>213955</v>
      </c>
      <c r="G27" s="262"/>
    </row>
    <row r="28" spans="1:7" s="49" customFormat="1" ht="15" customHeight="1">
      <c r="A28" s="68">
        <f>A27+1</f>
        <v>21</v>
      </c>
      <c r="B28" s="227">
        <v>1536447</v>
      </c>
      <c r="C28" s="228">
        <v>590907</v>
      </c>
      <c r="D28" s="253">
        <v>414374</v>
      </c>
      <c r="E28" s="228">
        <v>324036</v>
      </c>
      <c r="F28" s="228">
        <v>207130</v>
      </c>
      <c r="G28" s="262"/>
    </row>
    <row r="29" spans="1:7" s="23" customFormat="1" ht="15" customHeight="1">
      <c r="A29" s="71">
        <f>A28+1</f>
        <v>22</v>
      </c>
      <c r="B29" s="261">
        <v>1598711</v>
      </c>
      <c r="C29" s="250">
        <v>599329</v>
      </c>
      <c r="D29" s="254">
        <v>441213</v>
      </c>
      <c r="E29" s="250">
        <v>332167</v>
      </c>
      <c r="F29" s="250">
        <v>226002</v>
      </c>
      <c r="G29" s="262"/>
    </row>
    <row r="30" spans="1:6" s="23" customFormat="1" ht="6" customHeight="1" thickBot="1">
      <c r="A30" s="263"/>
      <c r="B30" s="277"/>
      <c r="C30" s="278"/>
      <c r="D30" s="279"/>
      <c r="E30" s="278"/>
      <c r="F30" s="278"/>
    </row>
    <row r="31" spans="1:6" ht="13.5">
      <c r="A31" s="15" t="s">
        <v>144</v>
      </c>
      <c r="B31" s="15"/>
      <c r="C31" s="15"/>
      <c r="D31" s="15"/>
      <c r="E31" s="15"/>
      <c r="F31" s="15"/>
    </row>
  </sheetData>
  <sheetProtection/>
  <mergeCells count="7">
    <mergeCell ref="A22:A23"/>
    <mergeCell ref="C22:D22"/>
    <mergeCell ref="A1:F1"/>
    <mergeCell ref="A4:A5"/>
    <mergeCell ref="C4:E4"/>
    <mergeCell ref="A13:A14"/>
    <mergeCell ref="C13:E1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zoomScaleSheetLayoutView="90" zoomScalePageLayoutView="0" workbookViewId="0" topLeftCell="A1">
      <pane ySplit="5" topLeftCell="A6" activePane="bottomLeft" state="frozen"/>
      <selection pane="topLeft" activeCell="AE1" sqref="AE1"/>
      <selection pane="bottomLeft" activeCell="AE1" sqref="AE1"/>
    </sheetView>
  </sheetViews>
  <sheetFormatPr defaultColWidth="11.00390625" defaultRowHeight="19.5" customHeight="1"/>
  <cols>
    <col min="1" max="1" width="3.140625" style="55" customWidth="1"/>
    <col min="2" max="2" width="10.8515625" style="154" customWidth="1"/>
    <col min="3" max="3" width="4.28125" style="55" customWidth="1"/>
    <col min="4" max="4" width="8.421875" style="55" customWidth="1"/>
    <col min="5" max="6" width="9.140625" style="55" customWidth="1"/>
    <col min="7" max="7" width="8.421875" style="55" customWidth="1"/>
    <col min="8" max="8" width="9.140625" style="55" customWidth="1"/>
    <col min="9" max="9" width="8.421875" style="55" customWidth="1"/>
    <col min="10" max="10" width="6.140625" style="55" customWidth="1"/>
    <col min="11" max="11" width="8.421875" style="55" customWidth="1"/>
    <col min="12" max="12" width="9.140625" style="55" customWidth="1"/>
    <col min="13" max="16384" width="11.00390625" style="55" customWidth="1"/>
  </cols>
  <sheetData>
    <row r="1" spans="1:12" ht="19.5" customHeight="1">
      <c r="A1" s="295" t="s">
        <v>41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9.5" customHeight="1" thickBot="1">
      <c r="A2" s="104"/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s="107" customFormat="1" ht="19.5" customHeight="1">
      <c r="B3" s="108"/>
      <c r="C3" s="108"/>
      <c r="D3" s="297" t="s">
        <v>42</v>
      </c>
      <c r="E3" s="298"/>
      <c r="F3" s="299"/>
      <c r="G3" s="297" t="s">
        <v>155</v>
      </c>
      <c r="H3" s="298"/>
      <c r="I3" s="299"/>
      <c r="J3" s="297" t="s">
        <v>156</v>
      </c>
      <c r="K3" s="300"/>
      <c r="L3" s="300"/>
    </row>
    <row r="4" spans="1:12" s="111" customFormat="1" ht="36" customHeight="1">
      <c r="A4" s="301" t="s">
        <v>43</v>
      </c>
      <c r="B4" s="301"/>
      <c r="C4" s="302"/>
      <c r="D4" s="110" t="s">
        <v>44</v>
      </c>
      <c r="E4" s="110" t="s">
        <v>45</v>
      </c>
      <c r="F4" s="110" t="s">
        <v>46</v>
      </c>
      <c r="G4" s="110" t="s">
        <v>44</v>
      </c>
      <c r="H4" s="110" t="s">
        <v>45</v>
      </c>
      <c r="I4" s="110" t="s">
        <v>46</v>
      </c>
      <c r="J4" s="110" t="s">
        <v>44</v>
      </c>
      <c r="K4" s="110" t="s">
        <v>45</v>
      </c>
      <c r="L4" s="110" t="s">
        <v>46</v>
      </c>
    </row>
    <row r="5" spans="1:12" s="116" customFormat="1" ht="19.5" customHeight="1">
      <c r="A5" s="112"/>
      <c r="B5" s="113"/>
      <c r="C5" s="113"/>
      <c r="D5" s="114"/>
      <c r="E5" s="114" t="s">
        <v>153</v>
      </c>
      <c r="F5" s="114" t="s">
        <v>154</v>
      </c>
      <c r="G5" s="115"/>
      <c r="H5" s="115" t="s">
        <v>153</v>
      </c>
      <c r="I5" s="115" t="s">
        <v>154</v>
      </c>
      <c r="J5" s="114"/>
      <c r="K5" s="114" t="s">
        <v>153</v>
      </c>
      <c r="L5" s="114" t="s">
        <v>154</v>
      </c>
    </row>
    <row r="6" spans="2:12" s="117" customFormat="1" ht="5.25" customHeight="1">
      <c r="B6" s="118"/>
      <c r="C6" s="118"/>
      <c r="D6" s="119"/>
      <c r="E6" s="120"/>
      <c r="F6" s="120"/>
      <c r="G6" s="121"/>
      <c r="H6" s="121"/>
      <c r="I6" s="121"/>
      <c r="J6" s="120"/>
      <c r="K6" s="120"/>
      <c r="L6" s="120"/>
    </row>
    <row r="7" spans="1:21" s="116" customFormat="1" ht="15" customHeight="1">
      <c r="A7" s="303">
        <v>18</v>
      </c>
      <c r="B7" s="303"/>
      <c r="C7" s="109"/>
      <c r="D7" s="122">
        <v>22246</v>
      </c>
      <c r="E7" s="122">
        <v>276101</v>
      </c>
      <c r="F7" s="122">
        <v>314622</v>
      </c>
      <c r="G7" s="123">
        <v>21320</v>
      </c>
      <c r="H7" s="123">
        <v>194405</v>
      </c>
      <c r="I7" s="123">
        <v>136867</v>
      </c>
      <c r="J7" s="122">
        <v>926</v>
      </c>
      <c r="K7" s="122">
        <v>81696</v>
      </c>
      <c r="L7" s="122">
        <v>177755</v>
      </c>
      <c r="M7" s="124"/>
      <c r="N7" s="124"/>
      <c r="O7" s="124"/>
      <c r="P7" s="124"/>
      <c r="Q7" s="124"/>
      <c r="R7" s="124"/>
      <c r="S7" s="124"/>
      <c r="T7" s="124"/>
      <c r="U7" s="124"/>
    </row>
    <row r="8" spans="1:12" s="116" customFormat="1" ht="15" customHeight="1">
      <c r="A8" s="301">
        <f>A7+1</f>
        <v>19</v>
      </c>
      <c r="B8" s="301"/>
      <c r="C8" s="125"/>
      <c r="D8" s="122">
        <v>21940</v>
      </c>
      <c r="E8" s="122">
        <v>273137</v>
      </c>
      <c r="F8" s="122">
        <v>317043</v>
      </c>
      <c r="G8" s="123">
        <v>21017</v>
      </c>
      <c r="H8" s="123">
        <v>191371</v>
      </c>
      <c r="I8" s="123">
        <v>139197</v>
      </c>
      <c r="J8" s="122">
        <v>923</v>
      </c>
      <c r="K8" s="122">
        <v>81766</v>
      </c>
      <c r="L8" s="122">
        <v>177846</v>
      </c>
    </row>
    <row r="9" spans="1:12" s="116" customFormat="1" ht="15" customHeight="1">
      <c r="A9" s="301">
        <f>A8+1</f>
        <v>20</v>
      </c>
      <c r="B9" s="301"/>
      <c r="C9" s="125"/>
      <c r="D9" s="122">
        <v>21526</v>
      </c>
      <c r="E9" s="122">
        <v>268454</v>
      </c>
      <c r="F9" s="122">
        <v>304893</v>
      </c>
      <c r="G9" s="126">
        <v>20612</v>
      </c>
      <c r="H9" s="126">
        <v>187131</v>
      </c>
      <c r="I9" s="126">
        <v>131577</v>
      </c>
      <c r="J9" s="126">
        <v>914</v>
      </c>
      <c r="K9" s="126">
        <v>81323</v>
      </c>
      <c r="L9" s="126">
        <v>173316</v>
      </c>
    </row>
    <row r="10" spans="1:12" s="116" customFormat="1" ht="15" customHeight="1">
      <c r="A10" s="301">
        <f>A9+1</f>
        <v>21</v>
      </c>
      <c r="B10" s="301"/>
      <c r="C10" s="125"/>
      <c r="D10" s="122">
        <v>21123</v>
      </c>
      <c r="E10" s="122">
        <v>260816</v>
      </c>
      <c r="F10" s="122">
        <v>284156</v>
      </c>
      <c r="G10" s="126">
        <v>20228</v>
      </c>
      <c r="H10" s="126">
        <v>183398</v>
      </c>
      <c r="I10" s="126">
        <v>124264</v>
      </c>
      <c r="J10" s="126">
        <v>895</v>
      </c>
      <c r="K10" s="126">
        <v>77418</v>
      </c>
      <c r="L10" s="126">
        <v>159892</v>
      </c>
    </row>
    <row r="11" spans="1:12" s="131" customFormat="1" ht="15" customHeight="1">
      <c r="A11" s="306">
        <f>A10+1</f>
        <v>22</v>
      </c>
      <c r="B11" s="306"/>
      <c r="C11" s="127"/>
      <c r="D11" s="128">
        <v>20906</v>
      </c>
      <c r="E11" s="129">
        <v>258211</v>
      </c>
      <c r="F11" s="129">
        <v>298666</v>
      </c>
      <c r="G11" s="130">
        <v>20017</v>
      </c>
      <c r="H11" s="130">
        <v>181305</v>
      </c>
      <c r="I11" s="130">
        <v>134229</v>
      </c>
      <c r="J11" s="130">
        <v>889</v>
      </c>
      <c r="K11" s="130">
        <v>76906</v>
      </c>
      <c r="L11" s="130">
        <v>164437</v>
      </c>
    </row>
    <row r="12" spans="1:12" s="116" customFormat="1" ht="5.25" customHeight="1">
      <c r="A12" s="107"/>
      <c r="B12" s="132"/>
      <c r="C12" s="125"/>
      <c r="D12" s="122"/>
      <c r="E12" s="122"/>
      <c r="F12" s="122"/>
      <c r="G12" s="123"/>
      <c r="H12" s="123"/>
      <c r="I12" s="123"/>
      <c r="J12" s="122"/>
      <c r="K12" s="122"/>
      <c r="L12" s="122"/>
    </row>
    <row r="13" spans="1:53" s="116" customFormat="1" ht="16.5" customHeight="1">
      <c r="A13" s="133" t="s">
        <v>47</v>
      </c>
      <c r="B13" s="134" t="s">
        <v>48</v>
      </c>
      <c r="C13" s="307" t="s">
        <v>49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1:53" s="116" customFormat="1" ht="16.5" customHeight="1">
      <c r="A14" s="133" t="s">
        <v>50</v>
      </c>
      <c r="B14" s="134" t="s">
        <v>51</v>
      </c>
      <c r="C14" s="308"/>
      <c r="D14" s="123">
        <v>1843</v>
      </c>
      <c r="E14" s="123">
        <v>14254</v>
      </c>
      <c r="F14" s="123">
        <v>19327</v>
      </c>
      <c r="G14" s="136">
        <v>1801</v>
      </c>
      <c r="H14" s="136">
        <v>9720</v>
      </c>
      <c r="I14" s="136">
        <v>7002</v>
      </c>
      <c r="J14" s="136">
        <v>42</v>
      </c>
      <c r="K14" s="136">
        <v>4534</v>
      </c>
      <c r="L14" s="136">
        <v>12325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1:53" s="116" customFormat="1" ht="16.5" customHeight="1">
      <c r="A15" s="133" t="s">
        <v>52</v>
      </c>
      <c r="B15" s="134" t="s">
        <v>53</v>
      </c>
      <c r="C15" s="308"/>
      <c r="D15" s="137"/>
      <c r="E15" s="137"/>
      <c r="F15" s="137"/>
      <c r="G15" s="137"/>
      <c r="H15" s="137"/>
      <c r="I15" s="137"/>
      <c r="J15" s="137"/>
      <c r="K15" s="137"/>
      <c r="L15" s="137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1:53" s="116" customFormat="1" ht="15" customHeight="1">
      <c r="A16" s="133" t="s">
        <v>54</v>
      </c>
      <c r="B16" s="134" t="s">
        <v>55</v>
      </c>
      <c r="C16" s="138"/>
      <c r="D16" s="123">
        <v>22</v>
      </c>
      <c r="E16" s="123">
        <v>781</v>
      </c>
      <c r="F16" s="123">
        <v>819</v>
      </c>
      <c r="G16" s="136">
        <v>17</v>
      </c>
      <c r="H16" s="136">
        <v>257</v>
      </c>
      <c r="I16" s="136">
        <v>51</v>
      </c>
      <c r="J16" s="136">
        <v>5</v>
      </c>
      <c r="K16" s="136">
        <v>524</v>
      </c>
      <c r="L16" s="136">
        <v>768</v>
      </c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1:53" s="116" customFormat="1" ht="15" customHeight="1">
      <c r="A17" s="133" t="s">
        <v>56</v>
      </c>
      <c r="B17" s="134" t="s">
        <v>57</v>
      </c>
      <c r="C17" s="138"/>
      <c r="D17" s="123">
        <v>2451</v>
      </c>
      <c r="E17" s="123">
        <v>76024</v>
      </c>
      <c r="F17" s="123">
        <v>113219</v>
      </c>
      <c r="G17" s="139">
        <v>1766</v>
      </c>
      <c r="H17" s="139">
        <v>22080</v>
      </c>
      <c r="I17" s="139">
        <v>8595</v>
      </c>
      <c r="J17" s="139">
        <v>685</v>
      </c>
      <c r="K17" s="139">
        <v>53944</v>
      </c>
      <c r="L17" s="139">
        <v>104624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1:53" s="116" customFormat="1" ht="29.25" customHeight="1">
      <c r="A18" s="133" t="s">
        <v>58</v>
      </c>
      <c r="B18" s="309" t="s">
        <v>59</v>
      </c>
      <c r="C18" s="310"/>
      <c r="D18" s="123">
        <v>227</v>
      </c>
      <c r="E18" s="123">
        <v>5378</v>
      </c>
      <c r="F18" s="123">
        <v>12883</v>
      </c>
      <c r="G18" s="136">
        <v>196</v>
      </c>
      <c r="H18" s="136">
        <v>1855</v>
      </c>
      <c r="I18" s="136">
        <v>1871</v>
      </c>
      <c r="J18" s="136">
        <v>31</v>
      </c>
      <c r="K18" s="136">
        <v>3523</v>
      </c>
      <c r="L18" s="136">
        <v>11012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1:53" s="116" customFormat="1" ht="15" customHeight="1">
      <c r="A19" s="133" t="s">
        <v>60</v>
      </c>
      <c r="B19" s="304" t="s">
        <v>61</v>
      </c>
      <c r="C19" s="305"/>
      <c r="D19" s="123">
        <v>323</v>
      </c>
      <c r="E19" s="123">
        <v>6030</v>
      </c>
      <c r="F19" s="123">
        <v>16233</v>
      </c>
      <c r="G19" s="136">
        <v>304</v>
      </c>
      <c r="H19" s="136">
        <v>3815</v>
      </c>
      <c r="I19" s="136">
        <v>5754</v>
      </c>
      <c r="J19" s="136">
        <v>19</v>
      </c>
      <c r="K19" s="136">
        <v>2215</v>
      </c>
      <c r="L19" s="136">
        <v>10479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1:53" s="116" customFormat="1" ht="29.25" customHeight="1">
      <c r="A20" s="133" t="s">
        <v>62</v>
      </c>
      <c r="B20" s="304" t="s">
        <v>63</v>
      </c>
      <c r="C20" s="305"/>
      <c r="D20" s="123">
        <v>4321</v>
      </c>
      <c r="E20" s="123">
        <v>44434</v>
      </c>
      <c r="F20" s="123">
        <v>47445</v>
      </c>
      <c r="G20" s="136">
        <v>4313</v>
      </c>
      <c r="H20" s="136">
        <v>43467</v>
      </c>
      <c r="I20" s="136">
        <v>45354</v>
      </c>
      <c r="J20" s="136">
        <v>8</v>
      </c>
      <c r="K20" s="136">
        <v>967</v>
      </c>
      <c r="L20" s="136">
        <v>2091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1:53" s="116" customFormat="1" ht="15" customHeight="1">
      <c r="A21" s="133" t="s">
        <v>64</v>
      </c>
      <c r="B21" s="304" t="s">
        <v>65</v>
      </c>
      <c r="C21" s="305"/>
      <c r="D21" s="123">
        <v>3312</v>
      </c>
      <c r="E21" s="123">
        <v>35334</v>
      </c>
      <c r="F21" s="123">
        <v>23817</v>
      </c>
      <c r="G21" s="136">
        <v>3305</v>
      </c>
      <c r="H21" s="136">
        <v>34603</v>
      </c>
      <c r="I21" s="136">
        <v>23156</v>
      </c>
      <c r="J21" s="136">
        <v>7</v>
      </c>
      <c r="K21" s="136">
        <v>731</v>
      </c>
      <c r="L21" s="136">
        <v>661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1:53" s="116" customFormat="1" ht="15" customHeight="1">
      <c r="A22" s="140" t="s">
        <v>66</v>
      </c>
      <c r="B22" s="304" t="s">
        <v>67</v>
      </c>
      <c r="C22" s="305"/>
      <c r="D22" s="123">
        <v>8407</v>
      </c>
      <c r="E22" s="123">
        <v>75976</v>
      </c>
      <c r="F22" s="123">
        <v>64923</v>
      </c>
      <c r="G22" s="136">
        <v>8315</v>
      </c>
      <c r="H22" s="136">
        <v>65508</v>
      </c>
      <c r="I22" s="136">
        <v>42446</v>
      </c>
      <c r="J22" s="136">
        <v>92</v>
      </c>
      <c r="K22" s="136">
        <v>10468</v>
      </c>
      <c r="L22" s="136">
        <v>22477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1:53" s="116" customFormat="1" ht="5.25" customHeight="1" thickBot="1">
      <c r="A23" s="141"/>
      <c r="B23" s="142"/>
      <c r="C23" s="143"/>
      <c r="D23" s="144"/>
      <c r="E23" s="144"/>
      <c r="F23" s="144"/>
      <c r="G23" s="145"/>
      <c r="H23" s="145"/>
      <c r="I23" s="145"/>
      <c r="J23" s="145"/>
      <c r="K23" s="145"/>
      <c r="L23" s="14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1:12" s="99" customFormat="1" ht="15" customHeight="1">
      <c r="A24" s="100" t="s">
        <v>68</v>
      </c>
      <c r="B24" s="100"/>
      <c r="C24" s="75"/>
      <c r="D24" s="75"/>
      <c r="E24" s="101"/>
      <c r="F24" s="101"/>
      <c r="G24" s="102"/>
      <c r="H24" s="102"/>
      <c r="I24" s="102"/>
      <c r="J24" s="102"/>
      <c r="K24" s="102"/>
      <c r="L24" s="102"/>
    </row>
    <row r="25" spans="1:12" s="99" customFormat="1" ht="15" customHeight="1">
      <c r="A25" s="146" t="s">
        <v>69</v>
      </c>
      <c r="B25" s="146"/>
      <c r="C25" s="146"/>
      <c r="D25" s="146"/>
      <c r="E25" s="146"/>
      <c r="F25" s="147"/>
      <c r="G25" s="148"/>
      <c r="H25" s="148"/>
      <c r="I25" s="148"/>
      <c r="J25" s="148"/>
      <c r="K25" s="148"/>
      <c r="L25" s="148"/>
    </row>
    <row r="26" spans="1:12" s="150" customFormat="1" ht="15" customHeight="1">
      <c r="A26" s="2" t="s">
        <v>157</v>
      </c>
      <c r="B26" s="2"/>
      <c r="C26" s="149"/>
      <c r="D26" s="149"/>
      <c r="E26" s="149"/>
      <c r="F26" s="149"/>
      <c r="G26" s="149"/>
      <c r="I26" s="151"/>
      <c r="J26" s="151"/>
      <c r="K26" s="151"/>
      <c r="L26" s="151"/>
    </row>
    <row r="27" spans="1:12" s="152" customFormat="1" ht="15" customHeight="1">
      <c r="A27" s="2" t="s">
        <v>158</v>
      </c>
      <c r="D27" s="153"/>
      <c r="E27" s="153"/>
      <c r="F27" s="153"/>
      <c r="G27" s="153"/>
      <c r="H27" s="153"/>
      <c r="I27" s="153"/>
      <c r="J27" s="153"/>
      <c r="K27" s="153"/>
      <c r="L27" s="153"/>
    </row>
  </sheetData>
  <sheetProtection/>
  <mergeCells count="16">
    <mergeCell ref="B21:C21"/>
    <mergeCell ref="B22:C22"/>
    <mergeCell ref="A8:B8"/>
    <mergeCell ref="A9:B9"/>
    <mergeCell ref="A10:B10"/>
    <mergeCell ref="A11:B11"/>
    <mergeCell ref="C13:C15"/>
    <mergeCell ref="B18:C18"/>
    <mergeCell ref="B19:C19"/>
    <mergeCell ref="B20:C20"/>
    <mergeCell ref="A1:L1"/>
    <mergeCell ref="D3:F3"/>
    <mergeCell ref="G3:I3"/>
    <mergeCell ref="J3:L3"/>
    <mergeCell ref="A4:C4"/>
    <mergeCell ref="A7:B7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SheetLayoutView="100" zoomScalePageLayoutView="0" workbookViewId="0" topLeftCell="A1">
      <selection activeCell="AE1" sqref="AE1"/>
    </sheetView>
  </sheetViews>
  <sheetFormatPr defaultColWidth="17.421875" defaultRowHeight="15"/>
  <cols>
    <col min="1" max="1" width="11.00390625" style="1" customWidth="1"/>
    <col min="2" max="6" width="8.7109375" style="1" customWidth="1"/>
    <col min="7" max="7" width="5.7109375" style="1" customWidth="1"/>
    <col min="8" max="8" width="8.140625" style="1" customWidth="1"/>
    <col min="9" max="9" width="5.7109375" style="1" customWidth="1"/>
    <col min="10" max="10" width="5.421875" style="1" customWidth="1"/>
    <col min="11" max="11" width="5.57421875" style="1" customWidth="1"/>
    <col min="12" max="12" width="7.57421875" style="1" customWidth="1"/>
    <col min="13" max="13" width="6.8515625" style="1" customWidth="1"/>
    <col min="14" max="14" width="9.140625" style="1" customWidth="1"/>
    <col min="15" max="17" width="11.421875" style="1" customWidth="1"/>
    <col min="18" max="18" width="13.421875" style="1" customWidth="1"/>
    <col min="19" max="24" width="11.421875" style="1" customWidth="1"/>
    <col min="25" max="25" width="4.421875" style="1" customWidth="1"/>
    <col min="26" max="26" width="13.421875" style="1" customWidth="1"/>
    <col min="27" max="32" width="11.421875" style="1" customWidth="1"/>
    <col min="33" max="34" width="5.421875" style="1" customWidth="1"/>
    <col min="35" max="35" width="23.421875" style="1" customWidth="1"/>
    <col min="36" max="37" width="13.421875" style="1" customWidth="1"/>
    <col min="38" max="40" width="10.421875" style="1" customWidth="1"/>
    <col min="41" max="41" width="5.421875" style="1" customWidth="1"/>
    <col min="42" max="42" width="11.421875" style="1" customWidth="1"/>
    <col min="43" max="43" width="10.421875" style="1" customWidth="1"/>
    <col min="44" max="45" width="9.00390625" style="1" customWidth="1"/>
    <col min="46" max="46" width="10.421875" style="1" customWidth="1"/>
    <col min="47" max="49" width="8.421875" style="1" customWidth="1"/>
    <col min="50" max="51" width="7.421875" style="1" customWidth="1"/>
    <col min="52" max="52" width="5.421875" style="1" customWidth="1"/>
    <col min="53" max="53" width="17.421875" style="1" customWidth="1"/>
    <col min="54" max="55" width="15.421875" style="1" customWidth="1"/>
    <col min="56" max="58" width="12.421875" style="1" customWidth="1"/>
    <col min="59" max="59" width="5.421875" style="1" customWidth="1"/>
    <col min="60" max="60" width="16.421875" style="1" customWidth="1"/>
    <col min="61" max="64" width="18.421875" style="1" customWidth="1"/>
    <col min="65" max="65" width="5.421875" style="1" customWidth="1"/>
    <col min="66" max="66" width="19.421875" style="1" customWidth="1"/>
    <col min="67" max="74" width="17.421875" style="1" customWidth="1"/>
    <col min="75" max="75" width="11.421875" style="1" customWidth="1"/>
    <col min="76" max="76" width="15.421875" style="1" customWidth="1"/>
    <col min="77" max="82" width="11.421875" style="1" customWidth="1"/>
    <col min="83" max="83" width="7.421875" style="1" customWidth="1"/>
    <col min="84" max="84" width="15.421875" style="1" customWidth="1"/>
    <col min="85" max="90" width="11.421875" style="1" customWidth="1"/>
    <col min="91" max="91" width="15.421875" style="1" customWidth="1"/>
    <col min="92" max="92" width="18.421875" style="1" customWidth="1"/>
    <col min="93" max="95" width="16.421875" style="1" customWidth="1"/>
    <col min="96" max="96" width="7.421875" style="1" customWidth="1"/>
    <col min="97" max="97" width="15.421875" style="1" customWidth="1"/>
    <col min="98" max="99" width="22.421875" style="1" customWidth="1"/>
    <col min="100" max="100" width="21.421875" style="1" customWidth="1"/>
    <col min="101" max="101" width="11.421875" style="1" customWidth="1"/>
    <col min="102" max="102" width="15.421875" style="1" customWidth="1"/>
    <col min="103" max="103" width="17.421875" style="1" customWidth="1"/>
    <col min="104" max="106" width="15.421875" style="1" customWidth="1"/>
    <col min="107" max="107" width="11.421875" style="1" customWidth="1"/>
    <col min="108" max="111" width="20.421875" style="1" customWidth="1"/>
    <col min="112" max="112" width="11.421875" style="1" customWidth="1"/>
    <col min="113" max="113" width="15.421875" style="1" customWidth="1"/>
    <col min="114" max="121" width="9.00390625" style="1" customWidth="1"/>
    <col min="122" max="122" width="11.421875" style="1" customWidth="1"/>
    <col min="123" max="123" width="15.421875" style="1" customWidth="1"/>
    <col min="124" max="130" width="11.421875" style="1" customWidth="1"/>
    <col min="131" max="135" width="16.421875" style="1" customWidth="1"/>
    <col min="136" max="136" width="11.421875" style="1" customWidth="1"/>
    <col min="137" max="137" width="19.421875" style="1" customWidth="1"/>
    <col min="138" max="140" width="20.421875" style="1" customWidth="1"/>
    <col min="141" max="142" width="26.421875" style="1" customWidth="1"/>
    <col min="143" max="143" width="27.421875" style="1" customWidth="1"/>
    <col min="144" max="144" width="11.421875" style="1" customWidth="1"/>
    <col min="145" max="145" width="19.421875" style="1" customWidth="1"/>
    <col min="146" max="151" width="10.421875" style="1" customWidth="1"/>
    <col min="152" max="154" width="13.421875" style="1" customWidth="1"/>
    <col min="155" max="156" width="20.421875" style="1" customWidth="1"/>
    <col min="157" max="157" width="11.421875" style="1" customWidth="1"/>
    <col min="158" max="158" width="19.421875" style="1" customWidth="1"/>
    <col min="159" max="160" width="10.421875" style="1" customWidth="1"/>
    <col min="161" max="161" width="12.421875" style="1" customWidth="1"/>
    <col min="162" max="162" width="10.421875" style="1" customWidth="1"/>
    <col min="163" max="164" width="9.00390625" style="1" customWidth="1"/>
    <col min="165" max="167" width="11.421875" style="1" customWidth="1"/>
    <col min="168" max="168" width="12.421875" style="1" customWidth="1"/>
    <col min="169" max="170" width="11.421875" style="1" customWidth="1"/>
    <col min="171" max="171" width="12.421875" style="1" customWidth="1"/>
    <col min="172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8" width="11.421875" style="1" customWidth="1"/>
    <col min="179" max="179" width="13.421875" style="1" customWidth="1"/>
    <col min="180" max="180" width="11.421875" style="1" customWidth="1"/>
    <col min="181" max="181" width="13.421875" style="1" customWidth="1"/>
    <col min="182" max="182" width="11.421875" style="1" customWidth="1"/>
    <col min="183" max="183" width="13.421875" style="1" customWidth="1"/>
    <col min="184" max="184" width="11.421875" style="1" customWidth="1"/>
    <col min="185" max="185" width="13.421875" style="1" customWidth="1"/>
    <col min="186" max="187" width="11.421875" style="1" customWidth="1"/>
    <col min="188" max="195" width="13.421875" style="1" customWidth="1"/>
    <col min="196" max="196" width="11.421875" style="1" customWidth="1"/>
    <col min="197" max="197" width="9.00390625" style="1" customWidth="1"/>
    <col min="198" max="203" width="11.421875" style="1" customWidth="1"/>
    <col min="204" max="204" width="5.421875" style="1" customWidth="1"/>
    <col min="205" max="205" width="15.421875" style="1" customWidth="1"/>
    <col min="206" max="211" width="11.421875" style="1" customWidth="1"/>
    <col min="212" max="212" width="9.00390625" style="1" customWidth="1"/>
    <col min="213" max="213" width="17.421875" style="1" customWidth="1"/>
    <col min="214" max="215" width="31.421875" style="1" customWidth="1"/>
    <col min="216" max="217" width="11.421875" style="1" customWidth="1"/>
    <col min="218" max="226" width="9.00390625" style="1" customWidth="1"/>
    <col min="227" max="227" width="17.421875" style="1" customWidth="1"/>
    <col min="228" max="228" width="62.421875" style="1" customWidth="1"/>
    <col min="229" max="230" width="11.421875" style="1" customWidth="1"/>
    <col min="231" max="232" width="8.421875" style="1" customWidth="1"/>
    <col min="233" max="233" width="19.421875" style="1" customWidth="1"/>
    <col min="234" max="235" width="8.421875" style="1" customWidth="1"/>
    <col min="236" max="236" width="19.421875" style="1" customWidth="1"/>
    <col min="237" max="237" width="9.00390625" style="1" customWidth="1"/>
    <col min="238" max="238" width="11.421875" style="1" customWidth="1"/>
    <col min="239" max="241" width="8.421875" style="1" customWidth="1"/>
    <col min="242" max="243" width="9.00390625" style="1" customWidth="1"/>
    <col min="244" max="244" width="8.421875" style="1" customWidth="1"/>
    <col min="245" max="246" width="9.00390625" style="1" customWidth="1"/>
    <col min="247" max="247" width="11.421875" style="1" customWidth="1"/>
    <col min="248" max="248" width="20.421875" style="1" customWidth="1"/>
    <col min="249" max="250" width="30.421875" style="1" customWidth="1"/>
    <col min="251" max="251" width="11.421875" style="1" customWidth="1"/>
    <col min="252" max="252" width="3.421875" style="1" customWidth="1"/>
    <col min="253" max="253" width="27.421875" style="1" customWidth="1"/>
    <col min="254" max="254" width="9.00390625" style="1" customWidth="1"/>
    <col min="255" max="16384" width="17.421875" style="1" customWidth="1"/>
  </cols>
  <sheetData>
    <row r="1" spans="1:14" ht="18.75">
      <c r="A1" s="317" t="s">
        <v>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3.5" customHeight="1">
      <c r="A2" s="15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9.5" customHeight="1">
      <c r="A4" s="318" t="s">
        <v>71</v>
      </c>
      <c r="B4" s="321" t="s">
        <v>72</v>
      </c>
      <c r="C4" s="322"/>
      <c r="D4" s="321" t="s">
        <v>73</v>
      </c>
      <c r="E4" s="323"/>
      <c r="F4" s="323"/>
      <c r="G4" s="323"/>
      <c r="H4" s="323"/>
      <c r="I4" s="323"/>
      <c r="J4" s="323"/>
      <c r="K4" s="322"/>
      <c r="L4" s="321" t="s">
        <v>74</v>
      </c>
      <c r="M4" s="322"/>
      <c r="N4" s="40" t="s">
        <v>75</v>
      </c>
    </row>
    <row r="5" spans="1:14" ht="19.5" customHeight="1">
      <c r="A5" s="319"/>
      <c r="B5" s="159" t="s">
        <v>75</v>
      </c>
      <c r="C5" s="159" t="s">
        <v>75</v>
      </c>
      <c r="D5" s="311" t="s">
        <v>76</v>
      </c>
      <c r="E5" s="311" t="s">
        <v>77</v>
      </c>
      <c r="F5" s="313" t="s">
        <v>78</v>
      </c>
      <c r="G5" s="314"/>
      <c r="H5" s="314"/>
      <c r="I5" s="315"/>
      <c r="J5" s="316" t="s">
        <v>79</v>
      </c>
      <c r="K5" s="316" t="s">
        <v>80</v>
      </c>
      <c r="L5" s="311" t="s">
        <v>76</v>
      </c>
      <c r="M5" s="311" t="s">
        <v>77</v>
      </c>
      <c r="N5" s="37" t="s">
        <v>81</v>
      </c>
    </row>
    <row r="6" spans="1:14" ht="19.5" customHeight="1">
      <c r="A6" s="320"/>
      <c r="B6" s="53" t="s">
        <v>76</v>
      </c>
      <c r="C6" s="53" t="s">
        <v>77</v>
      </c>
      <c r="D6" s="312"/>
      <c r="E6" s="312"/>
      <c r="F6" s="161" t="s">
        <v>82</v>
      </c>
      <c r="G6" s="161" t="s">
        <v>83</v>
      </c>
      <c r="H6" s="162" t="s">
        <v>84</v>
      </c>
      <c r="I6" s="161" t="s">
        <v>85</v>
      </c>
      <c r="J6" s="312"/>
      <c r="K6" s="312"/>
      <c r="L6" s="312"/>
      <c r="M6" s="312"/>
      <c r="N6" s="52" t="s">
        <v>86</v>
      </c>
    </row>
    <row r="7" spans="1:14" ht="27" customHeight="1">
      <c r="A7" s="163">
        <v>18</v>
      </c>
      <c r="B7" s="164">
        <v>163905</v>
      </c>
      <c r="C7" s="165">
        <v>155760</v>
      </c>
      <c r="D7" s="165">
        <v>152321</v>
      </c>
      <c r="E7" s="165">
        <v>152321</v>
      </c>
      <c r="F7" s="165">
        <v>130562</v>
      </c>
      <c r="G7" s="165">
        <v>20</v>
      </c>
      <c r="H7" s="165">
        <v>20668</v>
      </c>
      <c r="I7" s="165">
        <v>18</v>
      </c>
      <c r="J7" s="165">
        <v>17</v>
      </c>
      <c r="K7" s="165">
        <v>1036</v>
      </c>
      <c r="L7" s="165">
        <v>50540</v>
      </c>
      <c r="M7" s="165">
        <v>3439</v>
      </c>
      <c r="N7" s="165">
        <v>407289</v>
      </c>
    </row>
    <row r="8" spans="1:14" ht="27" customHeight="1">
      <c r="A8" s="68">
        <f>A7+1</f>
        <v>19</v>
      </c>
      <c r="B8" s="164">
        <v>204831</v>
      </c>
      <c r="C8" s="166">
        <v>157426</v>
      </c>
      <c r="D8" s="166">
        <v>154006</v>
      </c>
      <c r="E8" s="166">
        <v>154006</v>
      </c>
      <c r="F8" s="166">
        <v>132139</v>
      </c>
      <c r="G8" s="166">
        <v>20</v>
      </c>
      <c r="H8" s="166">
        <v>20766</v>
      </c>
      <c r="I8" s="166">
        <v>15</v>
      </c>
      <c r="J8" s="166">
        <v>17</v>
      </c>
      <c r="K8" s="166">
        <v>1049</v>
      </c>
      <c r="L8" s="166">
        <v>50825</v>
      </c>
      <c r="M8" s="166">
        <v>3420</v>
      </c>
      <c r="N8" s="166">
        <v>406990</v>
      </c>
    </row>
    <row r="9" spans="1:14" ht="27" customHeight="1">
      <c r="A9" s="68">
        <f>A8+1</f>
        <v>20</v>
      </c>
      <c r="B9" s="164">
        <v>207112</v>
      </c>
      <c r="C9" s="166">
        <v>159263</v>
      </c>
      <c r="D9" s="166">
        <v>155871</v>
      </c>
      <c r="E9" s="166">
        <v>155871</v>
      </c>
      <c r="F9" s="166">
        <v>134133</v>
      </c>
      <c r="G9" s="166">
        <v>20</v>
      </c>
      <c r="H9" s="166">
        <v>20762</v>
      </c>
      <c r="I9" s="166">
        <v>12</v>
      </c>
      <c r="J9" s="166">
        <v>15</v>
      </c>
      <c r="K9" s="166">
        <v>929</v>
      </c>
      <c r="L9" s="166">
        <v>51241</v>
      </c>
      <c r="M9" s="166">
        <v>3392</v>
      </c>
      <c r="N9" s="166">
        <v>411420</v>
      </c>
    </row>
    <row r="10" spans="1:14" s="23" customFormat="1" ht="27" customHeight="1">
      <c r="A10" s="68">
        <f>A9+1</f>
        <v>21</v>
      </c>
      <c r="B10" s="164">
        <v>209109</v>
      </c>
      <c r="C10" s="166">
        <v>160651</v>
      </c>
      <c r="D10" s="166">
        <v>157272</v>
      </c>
      <c r="E10" s="166">
        <v>157272</v>
      </c>
      <c r="F10" s="166">
        <v>135651</v>
      </c>
      <c r="G10" s="166">
        <v>20</v>
      </c>
      <c r="H10" s="166">
        <v>20701</v>
      </c>
      <c r="I10" s="166">
        <v>13</v>
      </c>
      <c r="J10" s="166">
        <v>15</v>
      </c>
      <c r="K10" s="166">
        <v>872</v>
      </c>
      <c r="L10" s="166">
        <v>51837</v>
      </c>
      <c r="M10" s="166">
        <v>3379</v>
      </c>
      <c r="N10" s="166">
        <v>412143</v>
      </c>
    </row>
    <row r="11" spans="1:14" s="49" customFormat="1" ht="27" customHeight="1" thickBot="1">
      <c r="A11" s="71">
        <f>A10+1</f>
        <v>22</v>
      </c>
      <c r="B11" s="167">
        <v>210622</v>
      </c>
      <c r="C11" s="168">
        <v>161765</v>
      </c>
      <c r="D11" s="168">
        <v>158434</v>
      </c>
      <c r="E11" s="168">
        <v>158434</v>
      </c>
      <c r="F11" s="168">
        <v>136704</v>
      </c>
      <c r="G11" s="168">
        <v>20</v>
      </c>
      <c r="H11" s="168">
        <v>20812</v>
      </c>
      <c r="I11" s="168">
        <v>13</v>
      </c>
      <c r="J11" s="168">
        <v>13</v>
      </c>
      <c r="K11" s="168">
        <v>872</v>
      </c>
      <c r="L11" s="168">
        <v>52188</v>
      </c>
      <c r="M11" s="168">
        <v>3331</v>
      </c>
      <c r="N11" s="168">
        <v>412926</v>
      </c>
    </row>
    <row r="12" spans="1:14" ht="18" customHeight="1">
      <c r="A12" s="15" t="s">
        <v>87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" customHeight="1">
      <c r="A13" s="5" t="s">
        <v>88</v>
      </c>
      <c r="B13" s="74"/>
      <c r="C13" s="7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8" ht="13.5">
      <c r="B14" s="74"/>
      <c r="C14" s="74"/>
      <c r="D14" s="74"/>
      <c r="E14" s="74"/>
      <c r="H14" s="74" t="s">
        <v>89</v>
      </c>
    </row>
    <row r="15" spans="2:6" ht="13.5">
      <c r="B15" s="74"/>
      <c r="C15" s="74"/>
      <c r="D15" s="74"/>
      <c r="F15" s="74"/>
    </row>
    <row r="16" spans="2:4" ht="13.5">
      <c r="B16" s="74"/>
      <c r="C16" s="74"/>
      <c r="D16" s="74"/>
    </row>
    <row r="17" spans="2:4" ht="13.5">
      <c r="B17" s="74"/>
      <c r="C17" s="74"/>
      <c r="D17" s="74"/>
    </row>
  </sheetData>
  <sheetProtection/>
  <mergeCells count="12">
    <mergeCell ref="A1:N1"/>
    <mergeCell ref="A4:A6"/>
    <mergeCell ref="B4:C4"/>
    <mergeCell ref="D4:K4"/>
    <mergeCell ref="L4:M4"/>
    <mergeCell ref="D5:D6"/>
    <mergeCell ref="E5:E6"/>
    <mergeCell ref="F5:I5"/>
    <mergeCell ref="J5:J6"/>
    <mergeCell ref="K5:K6"/>
    <mergeCell ref="L5:L6"/>
    <mergeCell ref="M5:M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pane ySplit="6" topLeftCell="A7" activePane="bottomLeft" state="frozen"/>
      <selection pane="topLeft" activeCell="AE1" sqref="AE1"/>
      <selection pane="bottomLeft" activeCell="AE1" sqref="AE1"/>
    </sheetView>
  </sheetViews>
  <sheetFormatPr defaultColWidth="8.421875" defaultRowHeight="15"/>
  <cols>
    <col min="1" max="1" width="10.57421875" style="1" customWidth="1"/>
    <col min="2" max="2" width="11.421875" style="1" customWidth="1"/>
    <col min="3" max="3" width="11.00390625" style="1" customWidth="1"/>
    <col min="4" max="4" width="8.140625" style="1" customWidth="1"/>
    <col min="5" max="5" width="11.00390625" style="1" customWidth="1"/>
    <col min="6" max="6" width="8.421875" style="1" customWidth="1"/>
    <col min="7" max="8" width="8.28125" style="1" customWidth="1"/>
    <col min="9" max="9" width="9.8515625" style="1" customWidth="1"/>
    <col min="10" max="10" width="8.28125" style="1" customWidth="1"/>
    <col min="11" max="11" width="15.421875" style="1" customWidth="1"/>
    <col min="12" max="16" width="13.421875" style="1" customWidth="1"/>
    <col min="17" max="17" width="11.421875" style="1" customWidth="1"/>
    <col min="18" max="18" width="15.421875" style="1" customWidth="1"/>
    <col min="19" max="23" width="13.421875" style="1" customWidth="1"/>
    <col min="24" max="24" width="11.421875" style="1" customWidth="1"/>
    <col min="25" max="25" width="30.421875" style="1" customWidth="1"/>
    <col min="26" max="38" width="11.421875" style="1" customWidth="1"/>
    <col min="39" max="39" width="13.421875" style="1" customWidth="1"/>
    <col min="40" max="45" width="11.421875" style="1" customWidth="1"/>
    <col min="46" max="46" width="4.421875" style="1" customWidth="1"/>
    <col min="47" max="47" width="13.421875" style="1" customWidth="1"/>
    <col min="48" max="53" width="11.421875" style="1" customWidth="1"/>
    <col min="54" max="55" width="5.421875" style="1" customWidth="1"/>
    <col min="56" max="56" width="23.421875" style="1" customWidth="1"/>
    <col min="57" max="58" width="13.421875" style="1" customWidth="1"/>
    <col min="59" max="61" width="10.421875" style="1" customWidth="1"/>
    <col min="62" max="62" width="5.421875" style="1" customWidth="1"/>
    <col min="63" max="63" width="11.421875" style="1" customWidth="1"/>
    <col min="64" max="64" width="10.421875" style="1" customWidth="1"/>
    <col min="65" max="66" width="9.00390625" style="1" customWidth="1"/>
    <col min="67" max="67" width="10.421875" style="1" customWidth="1"/>
    <col min="68" max="70" width="8.421875" style="1" customWidth="1"/>
    <col min="71" max="72" width="7.421875" style="1" customWidth="1"/>
    <col min="73" max="73" width="5.421875" style="1" customWidth="1"/>
    <col min="74" max="74" width="17.421875" style="1" customWidth="1"/>
    <col min="75" max="76" width="15.421875" style="1" customWidth="1"/>
    <col min="77" max="79" width="12.421875" style="1" customWidth="1"/>
    <col min="80" max="80" width="5.421875" style="1" customWidth="1"/>
    <col min="81" max="81" width="16.421875" style="1" customWidth="1"/>
    <col min="82" max="85" width="18.421875" style="1" customWidth="1"/>
    <col min="86" max="86" width="5.421875" style="1" customWidth="1"/>
    <col min="87" max="87" width="19.421875" style="1" customWidth="1"/>
    <col min="88" max="95" width="17.421875" style="1" customWidth="1"/>
    <col min="96" max="96" width="11.421875" style="1" customWidth="1"/>
    <col min="97" max="97" width="15.421875" style="1" customWidth="1"/>
    <col min="98" max="103" width="11.421875" style="1" customWidth="1"/>
    <col min="104" max="104" width="7.421875" style="1" customWidth="1"/>
    <col min="105" max="105" width="15.421875" style="1" customWidth="1"/>
    <col min="106" max="111" width="11.421875" style="1" customWidth="1"/>
    <col min="112" max="112" width="15.421875" style="1" customWidth="1"/>
    <col min="113" max="113" width="18.421875" style="1" customWidth="1"/>
    <col min="114" max="116" width="16.421875" style="1" customWidth="1"/>
    <col min="117" max="117" width="7.421875" style="1" customWidth="1"/>
    <col min="118" max="118" width="15.421875" style="1" customWidth="1"/>
    <col min="119" max="120" width="22.421875" style="1" customWidth="1"/>
    <col min="121" max="121" width="21.421875" style="1" customWidth="1"/>
    <col min="122" max="122" width="11.421875" style="1" customWidth="1"/>
    <col min="123" max="123" width="15.421875" style="1" customWidth="1"/>
    <col min="124" max="124" width="17.421875" style="1" customWidth="1"/>
    <col min="125" max="127" width="15.421875" style="1" customWidth="1"/>
    <col min="128" max="128" width="11.421875" style="1" customWidth="1"/>
    <col min="129" max="132" width="20.421875" style="1" customWidth="1"/>
    <col min="133" max="133" width="11.421875" style="1" customWidth="1"/>
    <col min="134" max="134" width="15.421875" style="1" customWidth="1"/>
    <col min="135" max="142" width="9.00390625" style="1" customWidth="1"/>
    <col min="143" max="143" width="11.421875" style="1" customWidth="1"/>
    <col min="144" max="144" width="15.421875" style="1" customWidth="1"/>
    <col min="145" max="151" width="11.421875" style="1" customWidth="1"/>
    <col min="152" max="156" width="16.421875" style="1" customWidth="1"/>
    <col min="157" max="157" width="11.421875" style="1" customWidth="1"/>
    <col min="158" max="158" width="19.421875" style="1" customWidth="1"/>
    <col min="159" max="161" width="20.421875" style="1" customWidth="1"/>
    <col min="162" max="163" width="26.421875" style="1" customWidth="1"/>
    <col min="164" max="164" width="27.421875" style="1" customWidth="1"/>
    <col min="165" max="165" width="11.421875" style="1" customWidth="1"/>
    <col min="166" max="166" width="19.421875" style="1" customWidth="1"/>
    <col min="167" max="172" width="10.421875" style="1" customWidth="1"/>
    <col min="173" max="175" width="13.421875" style="1" customWidth="1"/>
    <col min="176" max="177" width="20.421875" style="1" customWidth="1"/>
    <col min="178" max="178" width="11.421875" style="1" customWidth="1"/>
    <col min="179" max="179" width="19.421875" style="1" customWidth="1"/>
    <col min="180" max="181" width="10.421875" style="1" customWidth="1"/>
    <col min="182" max="182" width="12.421875" style="1" customWidth="1"/>
    <col min="183" max="183" width="10.421875" style="1" customWidth="1"/>
    <col min="184" max="185" width="9.00390625" style="1" customWidth="1"/>
    <col min="186" max="188" width="11.421875" style="1" customWidth="1"/>
    <col min="189" max="189" width="12.421875" style="1" customWidth="1"/>
    <col min="190" max="191" width="11.421875" style="1" customWidth="1"/>
    <col min="192" max="192" width="12.421875" style="1" customWidth="1"/>
    <col min="193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5" width="11.421875" style="1" customWidth="1"/>
    <col min="206" max="206" width="13.421875" style="1" customWidth="1"/>
    <col min="207" max="208" width="11.421875" style="1" customWidth="1"/>
    <col min="209" max="216" width="13.421875" style="1" customWidth="1"/>
    <col min="217" max="217" width="11.421875" style="1" customWidth="1"/>
    <col min="218" max="218" width="9.00390625" style="1" customWidth="1"/>
    <col min="219" max="224" width="11.421875" style="1" customWidth="1"/>
    <col min="225" max="225" width="5.421875" style="1" customWidth="1"/>
    <col min="226" max="226" width="15.421875" style="1" customWidth="1"/>
    <col min="227" max="232" width="11.421875" style="1" customWidth="1"/>
    <col min="233" max="233" width="9.00390625" style="1" customWidth="1"/>
    <col min="234" max="234" width="17.421875" style="1" customWidth="1"/>
    <col min="235" max="236" width="31.421875" style="1" customWidth="1"/>
    <col min="237" max="238" width="11.421875" style="1" customWidth="1"/>
    <col min="239" max="247" width="9.00390625" style="1" customWidth="1"/>
    <col min="248" max="248" width="17.421875" style="1" customWidth="1"/>
    <col min="249" max="249" width="62.421875" style="1" customWidth="1"/>
    <col min="250" max="251" width="11.421875" style="1" customWidth="1"/>
    <col min="252" max="253" width="8.421875" style="1" customWidth="1"/>
    <col min="254" max="254" width="19.421875" style="1" customWidth="1"/>
    <col min="255" max="16384" width="8.421875" style="1" customWidth="1"/>
  </cols>
  <sheetData>
    <row r="1" spans="1:10" ht="18.75">
      <c r="A1" s="326" t="s">
        <v>90</v>
      </c>
      <c r="B1" s="326"/>
      <c r="C1" s="326"/>
      <c r="D1" s="326"/>
      <c r="E1" s="326"/>
      <c r="F1" s="326"/>
      <c r="G1" s="326"/>
      <c r="H1" s="326"/>
      <c r="I1" s="326"/>
      <c r="J1" s="326"/>
    </row>
    <row r="2" ht="9.75" customHeight="1">
      <c r="F2" s="45"/>
    </row>
    <row r="3" spans="1:10" ht="18" customHeight="1" thickBot="1">
      <c r="A3" s="169"/>
      <c r="B3" s="169"/>
      <c r="C3" s="169"/>
      <c r="D3" s="169"/>
      <c r="E3" s="169"/>
      <c r="F3" s="169"/>
      <c r="G3" s="169"/>
      <c r="H3" s="169"/>
      <c r="I3" s="169"/>
      <c r="J3" s="170" t="s">
        <v>91</v>
      </c>
    </row>
    <row r="4" spans="1:10" ht="18" customHeight="1">
      <c r="A4" s="41" t="s">
        <v>92</v>
      </c>
      <c r="B4" s="327" t="s">
        <v>93</v>
      </c>
      <c r="C4" s="171"/>
      <c r="D4" s="323" t="s">
        <v>94</v>
      </c>
      <c r="E4" s="323"/>
      <c r="F4" s="323"/>
      <c r="G4" s="323"/>
      <c r="H4" s="157"/>
      <c r="I4" s="172" t="s">
        <v>95</v>
      </c>
      <c r="J4" s="40" t="s">
        <v>96</v>
      </c>
    </row>
    <row r="5" spans="1:10" ht="18" customHeight="1">
      <c r="A5" s="38" t="s">
        <v>97</v>
      </c>
      <c r="B5" s="328"/>
      <c r="C5" s="313" t="s">
        <v>98</v>
      </c>
      <c r="D5" s="314"/>
      <c r="E5" s="314"/>
      <c r="F5" s="315"/>
      <c r="G5" s="311" t="s">
        <v>99</v>
      </c>
      <c r="H5" s="311" t="s">
        <v>100</v>
      </c>
      <c r="I5" s="311" t="s">
        <v>101</v>
      </c>
      <c r="J5" s="37" t="s">
        <v>102</v>
      </c>
    </row>
    <row r="6" spans="1:10" ht="18" customHeight="1">
      <c r="A6" s="54" t="s">
        <v>103</v>
      </c>
      <c r="B6" s="312"/>
      <c r="C6" s="162" t="s">
        <v>82</v>
      </c>
      <c r="D6" s="162" t="s">
        <v>83</v>
      </c>
      <c r="E6" s="162" t="s">
        <v>84</v>
      </c>
      <c r="F6" s="162" t="s">
        <v>104</v>
      </c>
      <c r="G6" s="312"/>
      <c r="H6" s="312"/>
      <c r="I6" s="312"/>
      <c r="J6" s="52" t="s">
        <v>105</v>
      </c>
    </row>
    <row r="7" spans="1:10" ht="6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</row>
    <row r="8" spans="1:10" s="179" customFormat="1" ht="16.5" customHeight="1">
      <c r="A8" s="176">
        <v>21</v>
      </c>
      <c r="B8" s="177">
        <v>45937227</v>
      </c>
      <c r="C8" s="178">
        <v>26859207</v>
      </c>
      <c r="D8" s="178">
        <v>431323</v>
      </c>
      <c r="E8" s="178">
        <v>11752894</v>
      </c>
      <c r="F8" s="178">
        <v>29450</v>
      </c>
      <c r="G8" s="178">
        <v>152195</v>
      </c>
      <c r="H8" s="178">
        <v>91344</v>
      </c>
      <c r="I8" s="178">
        <v>6620814</v>
      </c>
      <c r="J8" s="178">
        <v>125855</v>
      </c>
    </row>
    <row r="9" spans="1:10" ht="16.5" customHeight="1">
      <c r="A9" s="180"/>
      <c r="B9" s="181"/>
      <c r="C9" s="182"/>
      <c r="D9" s="182"/>
      <c r="E9" s="182"/>
      <c r="F9" s="182"/>
      <c r="G9" s="182"/>
      <c r="H9" s="182"/>
      <c r="I9" s="182"/>
      <c r="J9" s="182"/>
    </row>
    <row r="10" spans="1:11" ht="16.5" customHeight="1">
      <c r="A10" s="183">
        <f>A8</f>
        <v>21</v>
      </c>
      <c r="B10" s="184">
        <v>3495139</v>
      </c>
      <c r="C10" s="185">
        <v>2095397</v>
      </c>
      <c r="D10" s="185">
        <v>7289</v>
      </c>
      <c r="E10" s="185">
        <v>864370</v>
      </c>
      <c r="F10" s="185">
        <v>819</v>
      </c>
      <c r="G10" s="185">
        <v>12129</v>
      </c>
      <c r="H10" s="185">
        <v>8391</v>
      </c>
      <c r="I10" s="185">
        <v>506744</v>
      </c>
      <c r="J10" s="185">
        <v>116505</v>
      </c>
      <c r="K10" s="186"/>
    </row>
    <row r="11" spans="1:10" ht="16.5" customHeight="1">
      <c r="A11" s="187">
        <v>5</v>
      </c>
      <c r="B11" s="184">
        <v>3880664</v>
      </c>
      <c r="C11" s="185">
        <v>2235617</v>
      </c>
      <c r="D11" s="185">
        <v>52518</v>
      </c>
      <c r="E11" s="185">
        <v>1008761</v>
      </c>
      <c r="F11" s="185">
        <v>80</v>
      </c>
      <c r="G11" s="185">
        <v>13850</v>
      </c>
      <c r="H11" s="185">
        <v>6311</v>
      </c>
      <c r="I11" s="185">
        <v>563527</v>
      </c>
      <c r="J11" s="185">
        <v>125183</v>
      </c>
    </row>
    <row r="12" spans="1:10" ht="16.5" customHeight="1">
      <c r="A12" s="187">
        <v>6</v>
      </c>
      <c r="B12" s="184">
        <v>3763784</v>
      </c>
      <c r="C12" s="185">
        <v>2255864</v>
      </c>
      <c r="D12" s="185">
        <v>9286</v>
      </c>
      <c r="E12" s="185">
        <v>934610</v>
      </c>
      <c r="F12" s="185">
        <v>6845</v>
      </c>
      <c r="G12" s="185">
        <v>11529</v>
      </c>
      <c r="H12" s="185">
        <v>6961</v>
      </c>
      <c r="I12" s="185">
        <v>538689</v>
      </c>
      <c r="J12" s="185">
        <v>125459</v>
      </c>
    </row>
    <row r="13" spans="1:10" ht="16.5" customHeight="1">
      <c r="A13" s="187">
        <v>7</v>
      </c>
      <c r="B13" s="184">
        <v>4033446</v>
      </c>
      <c r="C13" s="185">
        <v>2264072</v>
      </c>
      <c r="D13" s="185">
        <v>79591</v>
      </c>
      <c r="E13" s="185">
        <v>1086792</v>
      </c>
      <c r="F13" s="185">
        <v>5312</v>
      </c>
      <c r="G13" s="185">
        <v>15117</v>
      </c>
      <c r="H13" s="185">
        <v>9372</v>
      </c>
      <c r="I13" s="185">
        <v>573190</v>
      </c>
      <c r="J13" s="185">
        <v>130111</v>
      </c>
    </row>
    <row r="14" spans="1:10" ht="16.5" customHeight="1">
      <c r="A14" s="187">
        <v>8</v>
      </c>
      <c r="B14" s="184">
        <v>3838184</v>
      </c>
      <c r="C14" s="185">
        <v>2292873</v>
      </c>
      <c r="D14" s="185">
        <v>4462</v>
      </c>
      <c r="E14" s="185">
        <v>971422</v>
      </c>
      <c r="F14" s="185">
        <v>11188</v>
      </c>
      <c r="G14" s="185">
        <v>9318</v>
      </c>
      <c r="H14" s="185">
        <v>6208</v>
      </c>
      <c r="I14" s="185">
        <v>542713</v>
      </c>
      <c r="J14" s="185">
        <v>123812</v>
      </c>
    </row>
    <row r="15" spans="1:10" ht="16.5" customHeight="1">
      <c r="A15" s="187">
        <v>9</v>
      </c>
      <c r="B15" s="184">
        <v>4084028</v>
      </c>
      <c r="C15" s="185">
        <v>2333292</v>
      </c>
      <c r="D15" s="185">
        <v>55063</v>
      </c>
      <c r="E15" s="185">
        <v>1101108</v>
      </c>
      <c r="F15" s="185">
        <v>1335</v>
      </c>
      <c r="G15" s="185">
        <v>14810</v>
      </c>
      <c r="H15" s="185">
        <v>6571</v>
      </c>
      <c r="I15" s="185">
        <v>571849</v>
      </c>
      <c r="J15" s="185">
        <v>136134</v>
      </c>
    </row>
    <row r="16" spans="1:10" ht="16.5" customHeight="1">
      <c r="A16" s="187">
        <v>10</v>
      </c>
      <c r="B16" s="184">
        <v>3780800</v>
      </c>
      <c r="C16" s="185">
        <v>2273262</v>
      </c>
      <c r="D16" s="185">
        <v>10632</v>
      </c>
      <c r="E16" s="185">
        <v>948525</v>
      </c>
      <c r="F16" s="185">
        <v>3017</v>
      </c>
      <c r="G16" s="185">
        <v>10129</v>
      </c>
      <c r="H16" s="185">
        <v>8597</v>
      </c>
      <c r="I16" s="185">
        <v>526638</v>
      </c>
      <c r="J16" s="185">
        <v>121961</v>
      </c>
    </row>
    <row r="17" spans="1:10" ht="16.5" customHeight="1">
      <c r="A17" s="187">
        <v>11</v>
      </c>
      <c r="B17" s="184">
        <v>4010150</v>
      </c>
      <c r="C17" s="185">
        <v>2290834</v>
      </c>
      <c r="D17" s="185">
        <v>60481</v>
      </c>
      <c r="E17" s="185">
        <v>1051628</v>
      </c>
      <c r="F17" s="185">
        <v>12</v>
      </c>
      <c r="G17" s="185">
        <v>15234</v>
      </c>
      <c r="H17" s="185">
        <v>7811</v>
      </c>
      <c r="I17" s="185">
        <v>584150</v>
      </c>
      <c r="J17" s="185">
        <v>133672</v>
      </c>
    </row>
    <row r="18" spans="1:10" ht="16.5" customHeight="1">
      <c r="A18" s="187">
        <v>12</v>
      </c>
      <c r="B18" s="184">
        <v>3669847</v>
      </c>
      <c r="C18" s="185">
        <v>2214211</v>
      </c>
      <c r="D18" s="185">
        <v>9747</v>
      </c>
      <c r="E18" s="185">
        <v>886564</v>
      </c>
      <c r="F18" s="185">
        <v>152</v>
      </c>
      <c r="G18" s="185">
        <v>8911</v>
      </c>
      <c r="H18" s="185">
        <v>7833</v>
      </c>
      <c r="I18" s="185">
        <v>542429</v>
      </c>
      <c r="J18" s="185">
        <v>118382</v>
      </c>
    </row>
    <row r="19" spans="1:10" ht="16.5" customHeight="1">
      <c r="A19" s="188">
        <f>A10+1</f>
        <v>22</v>
      </c>
      <c r="B19" s="184">
        <v>4049538</v>
      </c>
      <c r="C19" s="185">
        <v>2321109</v>
      </c>
      <c r="D19" s="185">
        <v>67879</v>
      </c>
      <c r="E19" s="185">
        <v>1044000</v>
      </c>
      <c r="F19" s="185">
        <v>7</v>
      </c>
      <c r="G19" s="185">
        <v>16188</v>
      </c>
      <c r="H19" s="185">
        <v>7559</v>
      </c>
      <c r="I19" s="185">
        <v>592796</v>
      </c>
      <c r="J19" s="185">
        <v>130630</v>
      </c>
    </row>
    <row r="20" spans="1:10" ht="16.5" customHeight="1">
      <c r="A20" s="187">
        <v>2</v>
      </c>
      <c r="B20" s="184">
        <v>3748377</v>
      </c>
      <c r="C20" s="185">
        <v>2251846</v>
      </c>
      <c r="D20" s="185">
        <v>7206</v>
      </c>
      <c r="E20" s="185">
        <v>921903</v>
      </c>
      <c r="F20" s="185">
        <v>134</v>
      </c>
      <c r="G20" s="185">
        <v>10073</v>
      </c>
      <c r="H20" s="185">
        <v>9182</v>
      </c>
      <c r="I20" s="185">
        <v>548033</v>
      </c>
      <c r="J20" s="185">
        <v>133871</v>
      </c>
    </row>
    <row r="21" spans="1:10" ht="16.5" customHeight="1">
      <c r="A21" s="187">
        <v>3</v>
      </c>
      <c r="B21" s="184">
        <v>3583270</v>
      </c>
      <c r="C21" s="185">
        <v>2030830</v>
      </c>
      <c r="D21" s="185">
        <v>67169</v>
      </c>
      <c r="E21" s="185">
        <v>933211</v>
      </c>
      <c r="F21" s="185">
        <v>549</v>
      </c>
      <c r="G21" s="185">
        <v>14907</v>
      </c>
      <c r="H21" s="185">
        <v>6548</v>
      </c>
      <c r="I21" s="185">
        <v>530056</v>
      </c>
      <c r="J21" s="185">
        <v>115589</v>
      </c>
    </row>
    <row r="22" spans="1:10" s="192" customFormat="1" ht="16.5" customHeight="1">
      <c r="A22" s="189"/>
      <c r="B22" s="190"/>
      <c r="C22" s="191"/>
      <c r="D22" s="191"/>
      <c r="E22" s="191"/>
      <c r="F22" s="191"/>
      <c r="G22" s="191"/>
      <c r="H22" s="191"/>
      <c r="I22" s="191"/>
      <c r="J22" s="191"/>
    </row>
    <row r="23" spans="1:10" s="179" customFormat="1" ht="16.5" customHeight="1">
      <c r="A23" s="176">
        <f>A8+1</f>
        <v>22</v>
      </c>
      <c r="B23" s="193">
        <v>46702649</v>
      </c>
      <c r="C23" s="194">
        <v>27395791</v>
      </c>
      <c r="D23" s="194">
        <v>428642</v>
      </c>
      <c r="E23" s="194">
        <v>11871756</v>
      </c>
      <c r="F23" s="194">
        <v>42734</v>
      </c>
      <c r="G23" s="194">
        <v>135403</v>
      </c>
      <c r="H23" s="194">
        <v>104330</v>
      </c>
      <c r="I23" s="194">
        <v>6723993</v>
      </c>
      <c r="J23" s="194">
        <v>127952</v>
      </c>
    </row>
    <row r="24" spans="1:10" ht="16.5" customHeight="1">
      <c r="A24" s="180"/>
      <c r="B24" s="195"/>
      <c r="C24" s="196"/>
      <c r="D24" s="196"/>
      <c r="E24" s="196"/>
      <c r="F24" s="196"/>
      <c r="G24" s="196"/>
      <c r="H24" s="196"/>
      <c r="I24" s="196"/>
      <c r="J24" s="196"/>
    </row>
    <row r="25" spans="1:11" ht="16.5" customHeight="1">
      <c r="A25" s="183">
        <f>A23</f>
        <v>22</v>
      </c>
      <c r="B25" s="184">
        <v>3551367</v>
      </c>
      <c r="C25" s="185">
        <v>2139437</v>
      </c>
      <c r="D25" s="185">
        <v>10448</v>
      </c>
      <c r="E25" s="185">
        <v>861895</v>
      </c>
      <c r="F25" s="185">
        <v>1019</v>
      </c>
      <c r="G25" s="185">
        <v>8991</v>
      </c>
      <c r="H25" s="185">
        <v>7513</v>
      </c>
      <c r="I25" s="185">
        <v>522064</v>
      </c>
      <c r="J25" s="185">
        <v>118379</v>
      </c>
      <c r="K25" s="186"/>
    </row>
    <row r="26" spans="1:10" ht="16.5" customHeight="1">
      <c r="A26" s="187">
        <v>5</v>
      </c>
      <c r="B26" s="184">
        <v>3950945</v>
      </c>
      <c r="C26" s="185">
        <v>2278675</v>
      </c>
      <c r="D26" s="185">
        <v>53225</v>
      </c>
      <c r="E26" s="185">
        <v>1014097</v>
      </c>
      <c r="F26" s="185">
        <v>902</v>
      </c>
      <c r="G26" s="185">
        <v>14275</v>
      </c>
      <c r="H26" s="185">
        <v>8891</v>
      </c>
      <c r="I26" s="185">
        <v>580880</v>
      </c>
      <c r="J26" s="185">
        <v>127450</v>
      </c>
    </row>
    <row r="27" spans="1:10" ht="16.5" customHeight="1">
      <c r="A27" s="187">
        <v>6</v>
      </c>
      <c r="B27" s="184">
        <v>3761927</v>
      </c>
      <c r="C27" s="185">
        <v>2272498</v>
      </c>
      <c r="D27" s="185">
        <v>10737</v>
      </c>
      <c r="E27" s="185">
        <v>912251</v>
      </c>
      <c r="F27" s="185">
        <v>5936</v>
      </c>
      <c r="G27" s="185">
        <v>8562</v>
      </c>
      <c r="H27" s="185">
        <v>8084</v>
      </c>
      <c r="I27" s="185">
        <v>543859</v>
      </c>
      <c r="J27" s="185">
        <v>125398</v>
      </c>
    </row>
    <row r="28" spans="1:10" ht="16.5" customHeight="1">
      <c r="A28" s="187">
        <v>7</v>
      </c>
      <c r="B28" s="184">
        <v>4061001</v>
      </c>
      <c r="C28" s="185">
        <v>2290031</v>
      </c>
      <c r="D28" s="185">
        <v>79865</v>
      </c>
      <c r="E28" s="185">
        <v>1082858</v>
      </c>
      <c r="F28" s="185">
        <v>4799</v>
      </c>
      <c r="G28" s="185">
        <v>13313</v>
      </c>
      <c r="H28" s="185">
        <v>12248</v>
      </c>
      <c r="I28" s="185">
        <v>577887</v>
      </c>
      <c r="J28" s="185">
        <v>131000</v>
      </c>
    </row>
    <row r="29" spans="1:10" ht="16.5" customHeight="1">
      <c r="A29" s="187">
        <v>8</v>
      </c>
      <c r="B29" s="184">
        <v>4009423</v>
      </c>
      <c r="C29" s="185">
        <v>2383239</v>
      </c>
      <c r="D29" s="185">
        <v>12389</v>
      </c>
      <c r="E29" s="185">
        <v>1008477</v>
      </c>
      <c r="F29" s="185">
        <v>27574</v>
      </c>
      <c r="G29" s="185">
        <v>8521</v>
      </c>
      <c r="H29" s="185">
        <v>10809</v>
      </c>
      <c r="I29" s="185">
        <v>558414</v>
      </c>
      <c r="J29" s="185">
        <v>129336</v>
      </c>
    </row>
    <row r="30" spans="1:10" ht="16.5" customHeight="1">
      <c r="A30" s="187">
        <v>9</v>
      </c>
      <c r="B30" s="184">
        <v>4291499</v>
      </c>
      <c r="C30" s="185">
        <v>2453463</v>
      </c>
      <c r="D30" s="185">
        <v>52351</v>
      </c>
      <c r="E30" s="185">
        <v>1172005</v>
      </c>
      <c r="F30" s="185">
        <v>1259</v>
      </c>
      <c r="G30" s="185">
        <v>13772</v>
      </c>
      <c r="H30" s="185">
        <v>8616</v>
      </c>
      <c r="I30" s="185">
        <v>590033</v>
      </c>
      <c r="J30" s="185">
        <v>143050</v>
      </c>
    </row>
    <row r="31" spans="1:10" ht="16.5" customHeight="1">
      <c r="A31" s="187">
        <v>10</v>
      </c>
      <c r="B31" s="184">
        <v>3874164</v>
      </c>
      <c r="C31" s="185">
        <v>2331564</v>
      </c>
      <c r="D31" s="185">
        <v>13662</v>
      </c>
      <c r="E31" s="185">
        <v>974173</v>
      </c>
      <c r="F31" s="185">
        <v>1108</v>
      </c>
      <c r="G31" s="185">
        <v>8896</v>
      </c>
      <c r="H31" s="185">
        <v>7447</v>
      </c>
      <c r="I31" s="185">
        <v>537314</v>
      </c>
      <c r="J31" s="185">
        <v>124973</v>
      </c>
    </row>
    <row r="32" spans="1:10" ht="16.5" customHeight="1">
      <c r="A32" s="187">
        <v>11</v>
      </c>
      <c r="B32" s="184">
        <v>3953426</v>
      </c>
      <c r="C32" s="185">
        <v>2266286</v>
      </c>
      <c r="D32" s="185">
        <v>50713</v>
      </c>
      <c r="E32" s="185">
        <v>1041703</v>
      </c>
      <c r="F32" s="185">
        <v>2</v>
      </c>
      <c r="G32" s="185">
        <v>13499</v>
      </c>
      <c r="H32" s="185">
        <v>9792</v>
      </c>
      <c r="I32" s="185">
        <v>571431</v>
      </c>
      <c r="J32" s="185">
        <v>131781</v>
      </c>
    </row>
    <row r="33" spans="1:10" ht="16.5" customHeight="1">
      <c r="A33" s="187">
        <v>12</v>
      </c>
      <c r="B33" s="184">
        <v>3715710</v>
      </c>
      <c r="C33" s="185">
        <v>2241867</v>
      </c>
      <c r="D33" s="185">
        <v>8642</v>
      </c>
      <c r="E33" s="185">
        <v>899056</v>
      </c>
      <c r="F33" s="185">
        <v>71</v>
      </c>
      <c r="G33" s="185">
        <v>7831</v>
      </c>
      <c r="H33" s="185">
        <v>6308</v>
      </c>
      <c r="I33" s="185">
        <v>551935</v>
      </c>
      <c r="J33" s="185">
        <v>119862</v>
      </c>
    </row>
    <row r="34" spans="1:10" ht="16.5" customHeight="1">
      <c r="A34" s="188">
        <f>A25+1</f>
        <v>23</v>
      </c>
      <c r="B34" s="184">
        <v>4119415</v>
      </c>
      <c r="C34" s="185">
        <v>2393657</v>
      </c>
      <c r="D34" s="185">
        <v>59302</v>
      </c>
      <c r="E34" s="185">
        <v>1042586</v>
      </c>
      <c r="F34" s="185">
        <v>1</v>
      </c>
      <c r="G34" s="185">
        <v>14926</v>
      </c>
      <c r="H34" s="185">
        <v>6138</v>
      </c>
      <c r="I34" s="185">
        <v>602805</v>
      </c>
      <c r="J34" s="185">
        <v>132884</v>
      </c>
    </row>
    <row r="35" spans="1:10" ht="16.5" customHeight="1">
      <c r="A35" s="187">
        <v>2</v>
      </c>
      <c r="B35" s="184">
        <v>3818569</v>
      </c>
      <c r="C35" s="185">
        <v>2287584</v>
      </c>
      <c r="D35" s="185">
        <v>13977</v>
      </c>
      <c r="E35" s="185">
        <v>942021</v>
      </c>
      <c r="F35" s="185">
        <v>62</v>
      </c>
      <c r="G35" s="185">
        <v>9564</v>
      </c>
      <c r="H35" s="185">
        <v>7603</v>
      </c>
      <c r="I35" s="185">
        <v>557758</v>
      </c>
      <c r="J35" s="185">
        <v>136377</v>
      </c>
    </row>
    <row r="36" spans="1:10" ht="16.5" customHeight="1">
      <c r="A36" s="187">
        <v>3</v>
      </c>
      <c r="B36" s="184">
        <v>3595203</v>
      </c>
      <c r="C36" s="185">
        <v>2057490</v>
      </c>
      <c r="D36" s="185">
        <v>63331</v>
      </c>
      <c r="E36" s="185">
        <v>920634</v>
      </c>
      <c r="F36" s="185">
        <v>1</v>
      </c>
      <c r="G36" s="185">
        <v>13253</v>
      </c>
      <c r="H36" s="185">
        <v>10881</v>
      </c>
      <c r="I36" s="185">
        <v>529613</v>
      </c>
      <c r="J36" s="185">
        <v>115974</v>
      </c>
    </row>
    <row r="37" spans="1:10" ht="6" customHeight="1" thickBot="1">
      <c r="A37" s="197"/>
      <c r="B37" s="198"/>
      <c r="C37" s="199"/>
      <c r="D37" s="199"/>
      <c r="E37" s="199"/>
      <c r="F37" s="199"/>
      <c r="G37" s="199"/>
      <c r="H37" s="199"/>
      <c r="I37" s="199"/>
      <c r="J37" s="199"/>
    </row>
    <row r="38" spans="1:10" ht="13.5" customHeight="1">
      <c r="A38" s="324" t="s">
        <v>87</v>
      </c>
      <c r="B38" s="325"/>
      <c r="C38" s="325"/>
      <c r="D38" s="325"/>
      <c r="E38" s="325"/>
      <c r="F38" s="325"/>
      <c r="G38" s="325"/>
      <c r="H38" s="325"/>
      <c r="I38" s="325"/>
      <c r="J38" s="325"/>
    </row>
    <row r="39" ht="15.75">
      <c r="A39" s="99" t="s">
        <v>145</v>
      </c>
    </row>
  </sheetData>
  <sheetProtection/>
  <mergeCells count="8">
    <mergeCell ref="A38:J38"/>
    <mergeCell ref="A1:J1"/>
    <mergeCell ref="B4:B6"/>
    <mergeCell ref="D4:G4"/>
    <mergeCell ref="C5:F5"/>
    <mergeCell ref="G5:G6"/>
    <mergeCell ref="H5:H6"/>
    <mergeCell ref="I5:I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SheetLayoutView="90" zoomScalePageLayoutView="0" workbookViewId="0" topLeftCell="A1">
      <pane ySplit="6" topLeftCell="A7" activePane="bottomLeft" state="frozen"/>
      <selection pane="topLeft" activeCell="AE1" sqref="AE1"/>
      <selection pane="bottomLeft" activeCell="AE1" sqref="AE1"/>
    </sheetView>
  </sheetViews>
  <sheetFormatPr defaultColWidth="19.421875" defaultRowHeight="15"/>
  <cols>
    <col min="1" max="1" width="15.7109375" style="1" customWidth="1"/>
    <col min="2" max="2" width="14.140625" style="1" customWidth="1"/>
    <col min="3" max="3" width="12.7109375" style="1" customWidth="1"/>
    <col min="4" max="4" width="14.140625" style="1" customWidth="1"/>
    <col min="5" max="7" width="12.421875" style="1" customWidth="1"/>
    <col min="8" max="8" width="11.421875" style="1" customWidth="1"/>
    <col min="9" max="9" width="15.421875" style="1" customWidth="1"/>
    <col min="10" max="14" width="13.421875" style="1" customWidth="1"/>
    <col min="15" max="15" width="11.421875" style="1" customWidth="1"/>
    <col min="16" max="16" width="15.421875" style="1" customWidth="1"/>
    <col min="17" max="21" width="13.421875" style="1" customWidth="1"/>
    <col min="22" max="22" width="11.421875" style="1" customWidth="1"/>
    <col min="23" max="23" width="30.421875" style="1" customWidth="1"/>
    <col min="24" max="36" width="11.421875" style="1" customWidth="1"/>
    <col min="37" max="37" width="13.421875" style="1" customWidth="1"/>
    <col min="38" max="43" width="11.421875" style="1" customWidth="1"/>
    <col min="44" max="44" width="4.421875" style="1" customWidth="1"/>
    <col min="45" max="45" width="13.421875" style="1" customWidth="1"/>
    <col min="46" max="51" width="11.421875" style="1" customWidth="1"/>
    <col min="52" max="53" width="5.421875" style="1" customWidth="1"/>
    <col min="54" max="54" width="23.421875" style="1" customWidth="1"/>
    <col min="55" max="56" width="13.421875" style="1" customWidth="1"/>
    <col min="57" max="59" width="10.421875" style="1" customWidth="1"/>
    <col min="60" max="60" width="5.421875" style="1" customWidth="1"/>
    <col min="61" max="61" width="11.421875" style="1" customWidth="1"/>
    <col min="62" max="62" width="10.421875" style="1" customWidth="1"/>
    <col min="63" max="64" width="9.00390625" style="1" customWidth="1"/>
    <col min="65" max="65" width="10.421875" style="1" customWidth="1"/>
    <col min="66" max="68" width="8.421875" style="1" customWidth="1"/>
    <col min="69" max="70" width="7.421875" style="1" customWidth="1"/>
    <col min="71" max="71" width="5.421875" style="1" customWidth="1"/>
    <col min="72" max="72" width="17.421875" style="1" customWidth="1"/>
    <col min="73" max="74" width="15.421875" style="1" customWidth="1"/>
    <col min="75" max="77" width="12.421875" style="1" customWidth="1"/>
    <col min="78" max="78" width="5.421875" style="1" customWidth="1"/>
    <col min="79" max="79" width="16.421875" style="1" customWidth="1"/>
    <col min="80" max="83" width="18.421875" style="1" customWidth="1"/>
    <col min="84" max="84" width="5.421875" style="1" customWidth="1"/>
    <col min="85" max="85" width="19.421875" style="1" customWidth="1"/>
    <col min="86" max="93" width="17.421875" style="1" customWidth="1"/>
    <col min="94" max="94" width="11.421875" style="1" customWidth="1"/>
    <col min="95" max="95" width="15.421875" style="1" customWidth="1"/>
    <col min="96" max="101" width="11.421875" style="1" customWidth="1"/>
    <col min="102" max="102" width="7.421875" style="1" customWidth="1"/>
    <col min="103" max="103" width="15.421875" style="1" customWidth="1"/>
    <col min="104" max="109" width="11.421875" style="1" customWidth="1"/>
    <col min="110" max="110" width="15.421875" style="1" customWidth="1"/>
    <col min="111" max="111" width="18.421875" style="1" customWidth="1"/>
    <col min="112" max="114" width="16.421875" style="1" customWidth="1"/>
    <col min="115" max="115" width="7.421875" style="1" customWidth="1"/>
    <col min="116" max="116" width="15.421875" style="1" customWidth="1"/>
    <col min="117" max="118" width="22.421875" style="1" customWidth="1"/>
    <col min="119" max="119" width="21.421875" style="1" customWidth="1"/>
    <col min="120" max="120" width="11.421875" style="1" customWidth="1"/>
    <col min="121" max="121" width="15.421875" style="1" customWidth="1"/>
    <col min="122" max="122" width="17.421875" style="1" customWidth="1"/>
    <col min="123" max="125" width="15.421875" style="1" customWidth="1"/>
    <col min="126" max="126" width="11.421875" style="1" customWidth="1"/>
    <col min="127" max="130" width="20.421875" style="1" customWidth="1"/>
    <col min="131" max="131" width="11.421875" style="1" customWidth="1"/>
    <col min="132" max="132" width="15.421875" style="1" customWidth="1"/>
    <col min="133" max="140" width="9.00390625" style="1" customWidth="1"/>
    <col min="141" max="141" width="11.421875" style="1" customWidth="1"/>
    <col min="142" max="142" width="15.421875" style="1" customWidth="1"/>
    <col min="143" max="149" width="11.421875" style="1" customWidth="1"/>
    <col min="150" max="154" width="16.421875" style="1" customWidth="1"/>
    <col min="155" max="155" width="11.421875" style="1" customWidth="1"/>
    <col min="156" max="156" width="19.421875" style="1" customWidth="1"/>
    <col min="157" max="159" width="20.421875" style="1" customWidth="1"/>
    <col min="160" max="161" width="26.421875" style="1" customWidth="1"/>
    <col min="162" max="162" width="27.421875" style="1" customWidth="1"/>
    <col min="163" max="163" width="11.421875" style="1" customWidth="1"/>
    <col min="164" max="164" width="19.421875" style="1" customWidth="1"/>
    <col min="165" max="170" width="10.421875" style="1" customWidth="1"/>
    <col min="171" max="173" width="13.421875" style="1" customWidth="1"/>
    <col min="174" max="175" width="20.421875" style="1" customWidth="1"/>
    <col min="176" max="176" width="11.421875" style="1" customWidth="1"/>
    <col min="177" max="177" width="19.421875" style="1" customWidth="1"/>
    <col min="178" max="179" width="10.421875" style="1" customWidth="1"/>
    <col min="180" max="180" width="12.421875" style="1" customWidth="1"/>
    <col min="181" max="181" width="10.421875" style="1" customWidth="1"/>
    <col min="182" max="183" width="9.00390625" style="1" customWidth="1"/>
    <col min="184" max="186" width="11.421875" style="1" customWidth="1"/>
    <col min="187" max="187" width="12.421875" style="1" customWidth="1"/>
    <col min="188" max="189" width="11.421875" style="1" customWidth="1"/>
    <col min="190" max="190" width="12.421875" style="1" customWidth="1"/>
    <col min="191" max="193" width="11.421875" style="1" customWidth="1"/>
    <col min="194" max="194" width="13.421875" style="1" customWidth="1"/>
    <col min="195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6" width="11.421875" style="1" customWidth="1"/>
    <col min="207" max="214" width="13.421875" style="1" customWidth="1"/>
    <col min="215" max="215" width="11.421875" style="1" customWidth="1"/>
    <col min="216" max="216" width="9.00390625" style="1" customWidth="1"/>
    <col min="217" max="222" width="11.421875" style="1" customWidth="1"/>
    <col min="223" max="223" width="5.421875" style="1" customWidth="1"/>
    <col min="224" max="224" width="15.421875" style="1" customWidth="1"/>
    <col min="225" max="230" width="11.421875" style="1" customWidth="1"/>
    <col min="231" max="231" width="9.00390625" style="1" customWidth="1"/>
    <col min="232" max="232" width="17.421875" style="1" customWidth="1"/>
    <col min="233" max="234" width="31.421875" style="1" customWidth="1"/>
    <col min="235" max="236" width="11.421875" style="1" customWidth="1"/>
    <col min="237" max="245" width="9.00390625" style="1" customWidth="1"/>
    <col min="246" max="246" width="17.421875" style="1" customWidth="1"/>
    <col min="247" max="247" width="62.421875" style="1" customWidth="1"/>
    <col min="248" max="249" width="11.421875" style="1" customWidth="1"/>
    <col min="250" max="251" width="8.421875" style="1" customWidth="1"/>
    <col min="252" max="252" width="19.421875" style="1" customWidth="1"/>
    <col min="253" max="254" width="8.421875" style="1" customWidth="1"/>
    <col min="255" max="16384" width="19.421875" style="1" customWidth="1"/>
  </cols>
  <sheetData>
    <row r="1" spans="1:7" ht="18.75">
      <c r="A1" s="326" t="s">
        <v>115</v>
      </c>
      <c r="B1" s="326"/>
      <c r="C1" s="326"/>
      <c r="D1" s="326"/>
      <c r="E1" s="326"/>
      <c r="F1" s="326"/>
      <c r="G1" s="326"/>
    </row>
    <row r="2" ht="9" customHeight="1"/>
    <row r="3" spans="1:7" ht="20.25" customHeight="1" thickBot="1">
      <c r="A3" s="44"/>
      <c r="B3" s="44"/>
      <c r="C3" s="44"/>
      <c r="D3" s="44"/>
      <c r="E3" s="44"/>
      <c r="F3" s="44"/>
      <c r="G3" s="170" t="s">
        <v>116</v>
      </c>
    </row>
    <row r="4" spans="1:7" ht="19.5" customHeight="1">
      <c r="A4" s="318" t="s">
        <v>117</v>
      </c>
      <c r="B4" s="321" t="s">
        <v>118</v>
      </c>
      <c r="C4" s="322"/>
      <c r="D4" s="321" t="s">
        <v>119</v>
      </c>
      <c r="E4" s="323"/>
      <c r="F4" s="323"/>
      <c r="G4" s="323"/>
    </row>
    <row r="5" spans="1:7" ht="19.5" customHeight="1">
      <c r="A5" s="319"/>
      <c r="B5" s="311" t="s">
        <v>120</v>
      </c>
      <c r="C5" s="311" t="s">
        <v>121</v>
      </c>
      <c r="D5" s="311" t="s">
        <v>120</v>
      </c>
      <c r="E5" s="313" t="s">
        <v>122</v>
      </c>
      <c r="F5" s="314"/>
      <c r="G5" s="314"/>
    </row>
    <row r="6" spans="1:7" ht="19.5" customHeight="1">
      <c r="A6" s="320"/>
      <c r="B6" s="312"/>
      <c r="C6" s="312"/>
      <c r="D6" s="312"/>
      <c r="E6" s="162" t="s">
        <v>123</v>
      </c>
      <c r="F6" s="162" t="s">
        <v>124</v>
      </c>
      <c r="G6" s="160" t="s">
        <v>121</v>
      </c>
    </row>
    <row r="7" spans="1:7" ht="22.5" customHeight="1">
      <c r="A7" s="163">
        <v>18</v>
      </c>
      <c r="B7" s="227">
        <v>52474088</v>
      </c>
      <c r="C7" s="228">
        <v>143764</v>
      </c>
      <c r="D7" s="228">
        <v>51841210</v>
      </c>
      <c r="E7" s="228">
        <v>157292</v>
      </c>
      <c r="F7" s="228">
        <v>121428</v>
      </c>
      <c r="G7" s="228">
        <v>142031</v>
      </c>
    </row>
    <row r="8" spans="1:7" ht="22.5" customHeight="1">
      <c r="A8" s="68">
        <f>A7+1</f>
        <v>19</v>
      </c>
      <c r="B8" s="229">
        <v>51203322</v>
      </c>
      <c r="C8" s="228">
        <v>139900</v>
      </c>
      <c r="D8" s="228">
        <v>50848164</v>
      </c>
      <c r="E8" s="229">
        <v>153129</v>
      </c>
      <c r="F8" s="229">
        <v>120214</v>
      </c>
      <c r="G8" s="228">
        <v>138929</v>
      </c>
    </row>
    <row r="9" spans="1:7" ht="22.5" customHeight="1">
      <c r="A9" s="68">
        <f>A8+1</f>
        <v>20</v>
      </c>
      <c r="B9" s="229">
        <v>49763060</v>
      </c>
      <c r="C9" s="228">
        <v>136337</v>
      </c>
      <c r="D9" s="228">
        <v>49566576</v>
      </c>
      <c r="E9" s="229">
        <v>153070</v>
      </c>
      <c r="F9" s="229">
        <v>119735</v>
      </c>
      <c r="G9" s="228">
        <v>135799</v>
      </c>
    </row>
    <row r="10" spans="1:7" ht="22.5" customHeight="1">
      <c r="A10" s="68">
        <f>A9+1</f>
        <v>21</v>
      </c>
      <c r="B10" s="229">
        <v>49443317</v>
      </c>
      <c r="C10" s="228">
        <v>135461</v>
      </c>
      <c r="D10" s="228">
        <v>49202128</v>
      </c>
      <c r="E10" s="229">
        <v>144673</v>
      </c>
      <c r="F10" s="229">
        <v>118521</v>
      </c>
      <c r="G10" s="228">
        <v>134800</v>
      </c>
    </row>
    <row r="11" spans="1:7" s="49" customFormat="1" ht="22.5" customHeight="1">
      <c r="A11" s="71">
        <f>A10+1</f>
        <v>22</v>
      </c>
      <c r="B11" s="230">
        <v>50292057</v>
      </c>
      <c r="C11" s="231">
        <v>137786.45753424658</v>
      </c>
      <c r="D11" s="231">
        <v>50120688</v>
      </c>
      <c r="E11" s="230">
        <v>148852</v>
      </c>
      <c r="F11" s="230">
        <v>119707</v>
      </c>
      <c r="G11" s="231">
        <v>137316.95342465752</v>
      </c>
    </row>
    <row r="12" spans="1:7" ht="22.5" customHeight="1">
      <c r="A12" s="25"/>
      <c r="B12" s="232"/>
      <c r="C12" s="5"/>
      <c r="D12" s="5"/>
      <c r="E12" s="5"/>
      <c r="F12" s="5"/>
      <c r="G12" s="5"/>
    </row>
    <row r="13" spans="1:7" ht="22.5" customHeight="1">
      <c r="A13" s="233">
        <f>A10</f>
        <v>21</v>
      </c>
      <c r="B13" s="227">
        <v>4057017</v>
      </c>
      <c r="C13" s="228">
        <v>135234</v>
      </c>
      <c r="D13" s="228">
        <v>4048055</v>
      </c>
      <c r="E13" s="228">
        <v>139606</v>
      </c>
      <c r="F13" s="228">
        <v>124465</v>
      </c>
      <c r="G13" s="228">
        <v>134935</v>
      </c>
    </row>
    <row r="14" spans="1:7" ht="22.5" customHeight="1">
      <c r="A14" s="234">
        <v>5</v>
      </c>
      <c r="B14" s="227">
        <v>4218643</v>
      </c>
      <c r="C14" s="228">
        <v>136085</v>
      </c>
      <c r="D14" s="228">
        <v>4200866</v>
      </c>
      <c r="E14" s="228">
        <v>142681</v>
      </c>
      <c r="F14" s="228">
        <v>121927</v>
      </c>
      <c r="G14" s="228">
        <v>135512</v>
      </c>
    </row>
    <row r="15" spans="1:7" ht="22.5" customHeight="1">
      <c r="A15" s="234">
        <v>6</v>
      </c>
      <c r="B15" s="227">
        <v>4136299</v>
      </c>
      <c r="C15" s="228">
        <v>137877</v>
      </c>
      <c r="D15" s="228">
        <v>4128382</v>
      </c>
      <c r="E15" s="228">
        <v>144639</v>
      </c>
      <c r="F15" s="228">
        <v>130045</v>
      </c>
      <c r="G15" s="228">
        <v>137613</v>
      </c>
    </row>
    <row r="16" spans="1:7" ht="22.5" customHeight="1">
      <c r="A16" s="234">
        <v>7</v>
      </c>
      <c r="B16" s="227">
        <v>4201646</v>
      </c>
      <c r="C16" s="228">
        <v>135537</v>
      </c>
      <c r="D16" s="228">
        <v>4195776</v>
      </c>
      <c r="E16" s="228">
        <v>144673</v>
      </c>
      <c r="F16" s="228">
        <v>125202</v>
      </c>
      <c r="G16" s="228">
        <v>135348</v>
      </c>
    </row>
    <row r="17" spans="1:7" ht="22.5" customHeight="1">
      <c r="A17" s="234">
        <v>8</v>
      </c>
      <c r="B17" s="227">
        <v>4282536</v>
      </c>
      <c r="C17" s="228">
        <v>138146</v>
      </c>
      <c r="D17" s="228">
        <v>4254369</v>
      </c>
      <c r="E17" s="228">
        <v>143078</v>
      </c>
      <c r="F17" s="228">
        <v>121646</v>
      </c>
      <c r="G17" s="228">
        <v>137238</v>
      </c>
    </row>
    <row r="18" spans="1:7" ht="22.5" customHeight="1">
      <c r="A18" s="234">
        <v>9</v>
      </c>
      <c r="B18" s="227">
        <v>4149400</v>
      </c>
      <c r="C18" s="228">
        <v>138313</v>
      </c>
      <c r="D18" s="228">
        <v>4119387</v>
      </c>
      <c r="E18" s="228">
        <v>142984</v>
      </c>
      <c r="F18" s="228">
        <v>127625</v>
      </c>
      <c r="G18" s="228">
        <v>137313</v>
      </c>
    </row>
    <row r="19" spans="1:7" ht="22.5" customHeight="1">
      <c r="A19" s="234">
        <v>10</v>
      </c>
      <c r="B19" s="227">
        <v>4188790</v>
      </c>
      <c r="C19" s="228">
        <v>135122</v>
      </c>
      <c r="D19" s="228">
        <v>4167015</v>
      </c>
      <c r="E19" s="228">
        <v>138527</v>
      </c>
      <c r="F19" s="228">
        <v>128454</v>
      </c>
      <c r="G19" s="228">
        <v>134420</v>
      </c>
    </row>
    <row r="20" spans="1:7" ht="22.5" customHeight="1">
      <c r="A20" s="234">
        <v>11</v>
      </c>
      <c r="B20" s="227">
        <v>4014863</v>
      </c>
      <c r="C20" s="228">
        <v>133829</v>
      </c>
      <c r="D20" s="228">
        <v>3989505</v>
      </c>
      <c r="E20" s="228">
        <v>140053</v>
      </c>
      <c r="F20" s="228">
        <v>124668</v>
      </c>
      <c r="G20" s="228">
        <v>132984</v>
      </c>
    </row>
    <row r="21" spans="1:7" ht="22.5" customHeight="1">
      <c r="A21" s="234">
        <v>12</v>
      </c>
      <c r="B21" s="227">
        <v>4215660</v>
      </c>
      <c r="C21" s="228">
        <v>135989</v>
      </c>
      <c r="D21" s="228">
        <v>4179629</v>
      </c>
      <c r="E21" s="228">
        <v>142372</v>
      </c>
      <c r="F21" s="228">
        <v>129782</v>
      </c>
      <c r="G21" s="228">
        <v>134827</v>
      </c>
    </row>
    <row r="22" spans="1:7" ht="22.5" customHeight="1">
      <c r="A22" s="235">
        <f>A13+1</f>
        <v>22</v>
      </c>
      <c r="B22" s="227">
        <v>4153972</v>
      </c>
      <c r="C22" s="228">
        <v>133999</v>
      </c>
      <c r="D22" s="228">
        <v>4125911</v>
      </c>
      <c r="E22" s="228">
        <v>137665</v>
      </c>
      <c r="F22" s="228">
        <v>118521</v>
      </c>
      <c r="G22" s="228">
        <v>133094</v>
      </c>
    </row>
    <row r="23" spans="1:7" ht="22.5" customHeight="1">
      <c r="A23" s="234">
        <v>2</v>
      </c>
      <c r="B23" s="227">
        <v>3722347</v>
      </c>
      <c r="C23" s="228">
        <v>132941</v>
      </c>
      <c r="D23" s="228">
        <v>3708352</v>
      </c>
      <c r="E23" s="228">
        <v>136740</v>
      </c>
      <c r="F23" s="228">
        <v>126364</v>
      </c>
      <c r="G23" s="228">
        <v>132441</v>
      </c>
    </row>
    <row r="24" spans="1:7" ht="22.5" customHeight="1">
      <c r="A24" s="234">
        <v>3</v>
      </c>
      <c r="B24" s="227">
        <v>4102144</v>
      </c>
      <c r="C24" s="228">
        <v>132327</v>
      </c>
      <c r="D24" s="228">
        <v>4084881</v>
      </c>
      <c r="E24" s="228">
        <v>138212</v>
      </c>
      <c r="F24" s="228">
        <v>123982</v>
      </c>
      <c r="G24" s="228">
        <v>131770</v>
      </c>
    </row>
    <row r="25" spans="1:7" s="192" customFormat="1" ht="22.5" customHeight="1">
      <c r="A25" s="236"/>
      <c r="B25" s="227"/>
      <c r="C25" s="228"/>
      <c r="D25" s="228"/>
      <c r="E25" s="228"/>
      <c r="F25" s="228"/>
      <c r="G25" s="228"/>
    </row>
    <row r="26" spans="1:7" ht="22.5" customHeight="1">
      <c r="A26" s="237">
        <f>A11</f>
        <v>22</v>
      </c>
      <c r="B26" s="227">
        <v>3988028</v>
      </c>
      <c r="C26" s="228">
        <v>132934</v>
      </c>
      <c r="D26" s="228">
        <v>3987150</v>
      </c>
      <c r="E26" s="228">
        <v>137479</v>
      </c>
      <c r="F26" s="228">
        <v>127448</v>
      </c>
      <c r="G26" s="228">
        <v>132905</v>
      </c>
    </row>
    <row r="27" spans="1:7" ht="22.5" customHeight="1">
      <c r="A27" s="234">
        <v>5</v>
      </c>
      <c r="B27" s="227">
        <v>4226153</v>
      </c>
      <c r="C27" s="228">
        <v>136328</v>
      </c>
      <c r="D27" s="228">
        <v>4207659</v>
      </c>
      <c r="E27" s="228">
        <v>141950</v>
      </c>
      <c r="F27" s="228">
        <v>124779</v>
      </c>
      <c r="G27" s="228">
        <v>135731</v>
      </c>
    </row>
    <row r="28" spans="1:7" ht="22.5" customHeight="1">
      <c r="A28" s="234">
        <v>6</v>
      </c>
      <c r="B28" s="227">
        <v>4176896</v>
      </c>
      <c r="C28" s="228">
        <v>139230</v>
      </c>
      <c r="D28" s="228">
        <v>4164827</v>
      </c>
      <c r="E28" s="228">
        <v>145630</v>
      </c>
      <c r="F28" s="228">
        <v>127279</v>
      </c>
      <c r="G28" s="228">
        <v>138828</v>
      </c>
    </row>
    <row r="29" spans="1:7" ht="22.5" customHeight="1">
      <c r="A29" s="234">
        <v>7</v>
      </c>
      <c r="B29" s="227">
        <v>4400390</v>
      </c>
      <c r="C29" s="228">
        <v>141948</v>
      </c>
      <c r="D29" s="228">
        <v>4378424</v>
      </c>
      <c r="E29" s="228">
        <v>148852</v>
      </c>
      <c r="F29" s="228">
        <v>129720</v>
      </c>
      <c r="G29" s="228">
        <v>141239</v>
      </c>
    </row>
    <row r="30" spans="1:7" ht="22.5" customHeight="1">
      <c r="A30" s="234">
        <v>8</v>
      </c>
      <c r="B30" s="227">
        <v>4485422</v>
      </c>
      <c r="C30" s="228">
        <v>144691</v>
      </c>
      <c r="D30" s="228">
        <v>4476323</v>
      </c>
      <c r="E30" s="228">
        <v>148192</v>
      </c>
      <c r="F30" s="228">
        <v>137056</v>
      </c>
      <c r="G30" s="228">
        <v>144398</v>
      </c>
    </row>
    <row r="31" spans="1:7" ht="22.5" customHeight="1">
      <c r="A31" s="234">
        <v>9</v>
      </c>
      <c r="B31" s="227">
        <v>4236408</v>
      </c>
      <c r="C31" s="228">
        <v>141214</v>
      </c>
      <c r="D31" s="228">
        <v>4200986</v>
      </c>
      <c r="E31" s="228">
        <v>147331</v>
      </c>
      <c r="F31" s="228">
        <v>125825</v>
      </c>
      <c r="G31" s="228">
        <v>140033</v>
      </c>
    </row>
    <row r="32" spans="1:7" ht="22.5" customHeight="1">
      <c r="A32" s="234">
        <v>10</v>
      </c>
      <c r="B32" s="227">
        <v>4183464</v>
      </c>
      <c r="C32" s="228">
        <v>134950</v>
      </c>
      <c r="D32" s="228">
        <v>4170736</v>
      </c>
      <c r="E32" s="228">
        <v>139951</v>
      </c>
      <c r="F32" s="228">
        <v>125503</v>
      </c>
      <c r="G32" s="228">
        <v>134540</v>
      </c>
    </row>
    <row r="33" spans="1:7" ht="22.5" customHeight="1">
      <c r="A33" s="234">
        <v>11</v>
      </c>
      <c r="B33" s="227">
        <v>4071379</v>
      </c>
      <c r="C33" s="228">
        <v>135713</v>
      </c>
      <c r="D33" s="228">
        <v>4062277</v>
      </c>
      <c r="E33" s="228">
        <v>139420</v>
      </c>
      <c r="F33" s="228">
        <v>127917</v>
      </c>
      <c r="G33" s="228">
        <v>135409</v>
      </c>
    </row>
    <row r="34" spans="1:7" ht="22.5" customHeight="1">
      <c r="A34" s="234">
        <v>12</v>
      </c>
      <c r="B34" s="227">
        <v>4232643</v>
      </c>
      <c r="C34" s="228">
        <v>136537</v>
      </c>
      <c r="D34" s="228">
        <v>4230552</v>
      </c>
      <c r="E34" s="228">
        <v>143392</v>
      </c>
      <c r="F34" s="228">
        <v>130842</v>
      </c>
      <c r="G34" s="228">
        <v>136469</v>
      </c>
    </row>
    <row r="35" spans="1:7" ht="22.5" customHeight="1">
      <c r="A35" s="235">
        <f>A26+1</f>
        <v>23</v>
      </c>
      <c r="B35" s="227">
        <v>4282177</v>
      </c>
      <c r="C35" s="228">
        <v>138135</v>
      </c>
      <c r="D35" s="228">
        <v>4263932</v>
      </c>
      <c r="E35" s="228">
        <v>142769</v>
      </c>
      <c r="F35" s="228">
        <v>119707</v>
      </c>
      <c r="G35" s="228">
        <v>137546</v>
      </c>
    </row>
    <row r="36" spans="1:7" ht="22.5" customHeight="1">
      <c r="A36" s="234">
        <v>2</v>
      </c>
      <c r="B36" s="227">
        <v>3830945</v>
      </c>
      <c r="C36" s="228">
        <v>136819</v>
      </c>
      <c r="D36" s="228">
        <v>3809530</v>
      </c>
      <c r="E36" s="228">
        <v>142224</v>
      </c>
      <c r="F36" s="228">
        <v>128245</v>
      </c>
      <c r="G36" s="228">
        <v>136055</v>
      </c>
    </row>
    <row r="37" spans="1:7" ht="22.5" customHeight="1">
      <c r="A37" s="234">
        <v>3</v>
      </c>
      <c r="B37" s="227">
        <v>4178152</v>
      </c>
      <c r="C37" s="228">
        <v>134779</v>
      </c>
      <c r="D37" s="228">
        <v>4168292</v>
      </c>
      <c r="E37" s="228">
        <v>138968</v>
      </c>
      <c r="F37" s="228">
        <v>125822</v>
      </c>
      <c r="G37" s="228">
        <v>134461</v>
      </c>
    </row>
    <row r="38" spans="1:7" ht="22.5" customHeight="1" thickBot="1">
      <c r="A38" s="236"/>
      <c r="B38" s="238"/>
      <c r="C38" s="239"/>
      <c r="D38" s="239"/>
      <c r="E38" s="239"/>
      <c r="F38" s="239"/>
      <c r="G38" s="239"/>
    </row>
    <row r="39" spans="1:7" ht="17.25" customHeight="1">
      <c r="A39" s="15" t="s">
        <v>125</v>
      </c>
      <c r="B39" s="15"/>
      <c r="C39" s="5"/>
      <c r="D39" s="5"/>
      <c r="E39" s="15"/>
      <c r="F39" s="5"/>
      <c r="G39" s="5"/>
    </row>
    <row r="40" spans="2:4" ht="13.5">
      <c r="B40" s="186"/>
      <c r="D40" s="186"/>
    </row>
    <row r="43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SheetLayoutView="100" zoomScalePageLayoutView="0" workbookViewId="0" topLeftCell="A1">
      <selection activeCell="AE1" sqref="AE1"/>
    </sheetView>
  </sheetViews>
  <sheetFormatPr defaultColWidth="11.421875" defaultRowHeight="15"/>
  <cols>
    <col min="1" max="1" width="3.8515625" style="1" customWidth="1"/>
    <col min="2" max="2" width="1.28515625" style="1" customWidth="1"/>
    <col min="3" max="3" width="0.42578125" style="1" customWidth="1"/>
    <col min="4" max="4" width="20.421875" style="1" bestFit="1" customWidth="1"/>
    <col min="5" max="5" width="1.8515625" style="1" customWidth="1"/>
    <col min="6" max="8" width="13.421875" style="1" customWidth="1"/>
    <col min="9" max="9" width="13.421875" style="2" customWidth="1"/>
    <col min="10" max="10" width="13.421875" style="1" customWidth="1"/>
    <col min="11" max="11" width="11.421875" style="1" customWidth="1"/>
    <col min="12" max="12" width="21.421875" style="1" customWidth="1"/>
    <col min="13" max="13" width="11.421875" style="1" customWidth="1"/>
    <col min="14" max="17" width="17.421875" style="1" customWidth="1"/>
    <col min="18" max="16384" width="11.421875" style="1" customWidth="1"/>
  </cols>
  <sheetData>
    <row r="1" spans="1:10" ht="18.75">
      <c r="A1" s="332" t="s">
        <v>159</v>
      </c>
      <c r="B1" s="332"/>
      <c r="C1" s="332"/>
      <c r="D1" s="332"/>
      <c r="E1" s="332"/>
      <c r="F1" s="332"/>
      <c r="G1" s="332"/>
      <c r="H1" s="332"/>
      <c r="I1" s="332"/>
      <c r="J1" s="332"/>
    </row>
    <row r="2" ht="13.5">
      <c r="H2" s="45"/>
    </row>
    <row r="4" spans="1:10" ht="16.5" thickBot="1">
      <c r="A4" s="44" t="s">
        <v>11</v>
      </c>
      <c r="B4" s="44"/>
      <c r="C4" s="44"/>
      <c r="D4" s="44"/>
      <c r="E4" s="44"/>
      <c r="F4" s="44"/>
      <c r="G4" s="44"/>
      <c r="H4" s="44"/>
      <c r="I4" s="43"/>
      <c r="J4" s="42" t="s">
        <v>160</v>
      </c>
    </row>
    <row r="5" spans="1:10" ht="13.5">
      <c r="A5" s="333" t="s">
        <v>10</v>
      </c>
      <c r="B5" s="333"/>
      <c r="C5" s="333"/>
      <c r="D5" s="333"/>
      <c r="E5" s="318"/>
      <c r="F5" s="335">
        <v>20</v>
      </c>
      <c r="G5" s="335">
        <f>F5+1</f>
        <v>21</v>
      </c>
      <c r="H5" s="337">
        <f>G5+1</f>
        <v>22</v>
      </c>
      <c r="I5" s="339" t="s">
        <v>9</v>
      </c>
      <c r="J5" s="341" t="s">
        <v>8</v>
      </c>
    </row>
    <row r="6" spans="1:10" ht="13.5">
      <c r="A6" s="334"/>
      <c r="B6" s="334"/>
      <c r="C6" s="334"/>
      <c r="D6" s="334"/>
      <c r="E6" s="319"/>
      <c r="F6" s="336"/>
      <c r="G6" s="328"/>
      <c r="H6" s="338"/>
      <c r="I6" s="340"/>
      <c r="J6" s="342"/>
    </row>
    <row r="7" spans="1:11" ht="15" customHeight="1">
      <c r="A7" s="343" t="s">
        <v>161</v>
      </c>
      <c r="B7" s="343"/>
      <c r="C7" s="343"/>
      <c r="D7" s="343"/>
      <c r="E7" s="344"/>
      <c r="F7" s="36">
        <v>110</v>
      </c>
      <c r="G7" s="36">
        <v>113</v>
      </c>
      <c r="H7" s="35">
        <v>111</v>
      </c>
      <c r="I7" s="34">
        <v>98.2</v>
      </c>
      <c r="J7" s="33" t="s">
        <v>162</v>
      </c>
      <c r="K7" s="11"/>
    </row>
    <row r="8" spans="1:11" ht="3.75" customHeight="1">
      <c r="A8" s="10"/>
      <c r="B8" s="10"/>
      <c r="C8" s="10"/>
      <c r="D8" s="10"/>
      <c r="E8" s="25"/>
      <c r="F8" s="24"/>
      <c r="G8" s="24"/>
      <c r="H8" s="23"/>
      <c r="I8" s="22"/>
      <c r="J8" s="22"/>
      <c r="K8" s="11"/>
    </row>
    <row r="9" spans="1:11" ht="15" customHeight="1">
      <c r="A9" s="345" t="s">
        <v>163</v>
      </c>
      <c r="B9" s="345"/>
      <c r="C9" s="345"/>
      <c r="D9" s="345"/>
      <c r="E9" s="25"/>
      <c r="F9" s="31">
        <v>58962</v>
      </c>
      <c r="G9" s="31">
        <v>46311</v>
      </c>
      <c r="H9" s="30">
        <v>35595</v>
      </c>
      <c r="I9" s="18">
        <v>76.9</v>
      </c>
      <c r="J9" s="17">
        <v>100</v>
      </c>
      <c r="K9" s="11"/>
    </row>
    <row r="10" spans="1:11" ht="3.75" customHeight="1">
      <c r="A10" s="10"/>
      <c r="B10" s="10"/>
      <c r="C10" s="10"/>
      <c r="D10" s="10"/>
      <c r="E10" s="25"/>
      <c r="F10" s="24"/>
      <c r="G10" s="24"/>
      <c r="H10" s="23"/>
      <c r="I10" s="18"/>
      <c r="J10" s="17"/>
      <c r="K10" s="11"/>
    </row>
    <row r="11" spans="1:11" ht="15" customHeight="1">
      <c r="A11" s="329" t="s">
        <v>164</v>
      </c>
      <c r="B11" s="10"/>
      <c r="C11" s="32"/>
      <c r="D11" s="28" t="s">
        <v>163</v>
      </c>
      <c r="E11" s="25"/>
      <c r="F11" s="31">
        <v>56309</v>
      </c>
      <c r="G11" s="31">
        <v>44184</v>
      </c>
      <c r="H11" s="30">
        <v>31650</v>
      </c>
      <c r="I11" s="18">
        <v>71.6</v>
      </c>
      <c r="J11" s="17">
        <v>88.9</v>
      </c>
      <c r="K11" s="11"/>
    </row>
    <row r="12" spans="1:11" ht="15" customHeight="1">
      <c r="A12" s="329"/>
      <c r="B12" s="10"/>
      <c r="C12" s="29"/>
      <c r="D12" s="28" t="s">
        <v>7</v>
      </c>
      <c r="E12" s="25"/>
      <c r="F12" s="31">
        <v>314</v>
      </c>
      <c r="G12" s="31">
        <v>302</v>
      </c>
      <c r="H12" s="30">
        <v>289</v>
      </c>
      <c r="I12" s="18">
        <v>95.7</v>
      </c>
      <c r="J12" s="17">
        <v>0.8</v>
      </c>
      <c r="K12" s="11"/>
    </row>
    <row r="13" spans="1:11" ht="15" customHeight="1">
      <c r="A13" s="329"/>
      <c r="B13" s="10"/>
      <c r="C13" s="29"/>
      <c r="D13" s="28" t="s">
        <v>6</v>
      </c>
      <c r="E13" s="25"/>
      <c r="F13" s="31">
        <v>802</v>
      </c>
      <c r="G13" s="31">
        <v>762</v>
      </c>
      <c r="H13" s="30">
        <v>685</v>
      </c>
      <c r="I13" s="18">
        <v>89.9</v>
      </c>
      <c r="J13" s="17">
        <v>1.9</v>
      </c>
      <c r="K13" s="11"/>
    </row>
    <row r="14" spans="1:11" ht="15" customHeight="1">
      <c r="A14" s="329"/>
      <c r="B14" s="25"/>
      <c r="C14" s="29"/>
      <c r="D14" s="28" t="s">
        <v>5</v>
      </c>
      <c r="E14" s="330"/>
      <c r="F14" s="31">
        <v>9308</v>
      </c>
      <c r="G14" s="31">
        <v>8679</v>
      </c>
      <c r="H14" s="30">
        <v>8544</v>
      </c>
      <c r="I14" s="18">
        <v>98.4</v>
      </c>
      <c r="J14" s="17">
        <v>24</v>
      </c>
      <c r="K14" s="11"/>
    </row>
    <row r="15" spans="1:11" ht="15" customHeight="1">
      <c r="A15" s="329"/>
      <c r="B15" s="25"/>
      <c r="C15" s="29"/>
      <c r="D15" s="28" t="s">
        <v>4</v>
      </c>
      <c r="E15" s="330"/>
      <c r="F15" s="31">
        <v>44586</v>
      </c>
      <c r="G15" s="31">
        <v>33179</v>
      </c>
      <c r="H15" s="30">
        <v>20983</v>
      </c>
      <c r="I15" s="18">
        <v>63.2</v>
      </c>
      <c r="J15" s="17">
        <v>58.9</v>
      </c>
      <c r="K15" s="11"/>
    </row>
    <row r="16" spans="1:11" ht="25.5" customHeight="1">
      <c r="A16" s="329"/>
      <c r="B16" s="10"/>
      <c r="C16" s="27"/>
      <c r="D16" s="284" t="s">
        <v>165</v>
      </c>
      <c r="E16" s="25"/>
      <c r="F16" s="282">
        <v>1299</v>
      </c>
      <c r="G16" s="283">
        <v>1262</v>
      </c>
      <c r="H16" s="281">
        <v>1149</v>
      </c>
      <c r="I16" s="18">
        <v>91</v>
      </c>
      <c r="J16" s="17">
        <v>3.2</v>
      </c>
      <c r="K16" s="11"/>
    </row>
    <row r="17" spans="1:11" ht="3.75" customHeight="1">
      <c r="A17" s="10"/>
      <c r="B17" s="10"/>
      <c r="C17" s="10"/>
      <c r="D17" s="26"/>
      <c r="E17" s="25"/>
      <c r="F17" s="24"/>
      <c r="G17" s="24"/>
      <c r="H17" s="23"/>
      <c r="I17" s="18"/>
      <c r="J17" s="17"/>
      <c r="K17" s="11"/>
    </row>
    <row r="18" spans="1:11" ht="15.75" customHeight="1" thickBot="1">
      <c r="A18" s="331" t="s">
        <v>166</v>
      </c>
      <c r="B18" s="331"/>
      <c r="C18" s="331"/>
      <c r="D18" s="331"/>
      <c r="E18" s="21"/>
      <c r="F18" s="20">
        <v>2653</v>
      </c>
      <c r="G18" s="20">
        <v>2127</v>
      </c>
      <c r="H18" s="19">
        <v>3945</v>
      </c>
      <c r="I18" s="18">
        <v>185.5</v>
      </c>
      <c r="J18" s="17">
        <v>11.1</v>
      </c>
      <c r="K18" s="11"/>
    </row>
    <row r="19" spans="1:11" ht="15.75" customHeight="1">
      <c r="A19" s="16" t="s">
        <v>167</v>
      </c>
      <c r="B19" s="15"/>
      <c r="C19" s="15"/>
      <c r="D19" s="15"/>
      <c r="E19" s="15"/>
      <c r="F19" s="12"/>
      <c r="G19" s="12"/>
      <c r="H19" s="14"/>
      <c r="I19" s="13"/>
      <c r="J19" s="12"/>
      <c r="K19" s="11"/>
    </row>
    <row r="20" spans="1:10" ht="15.75" customHeight="1">
      <c r="A20" s="10" t="s">
        <v>3</v>
      </c>
      <c r="B20" s="10"/>
      <c r="C20" s="10"/>
      <c r="D20" s="10"/>
      <c r="E20" s="10"/>
      <c r="F20" s="10"/>
      <c r="G20" s="10"/>
      <c r="H20" s="6"/>
      <c r="I20" s="7"/>
      <c r="J20" s="9"/>
    </row>
    <row r="21" spans="1:10" ht="15.75" customHeight="1">
      <c r="A21" s="5" t="s">
        <v>2</v>
      </c>
      <c r="B21" s="5"/>
      <c r="C21" s="5"/>
      <c r="D21" s="5"/>
      <c r="E21" s="5"/>
      <c r="F21" s="5"/>
      <c r="G21" s="5"/>
      <c r="H21" s="6"/>
      <c r="I21" s="7"/>
      <c r="J21" s="6"/>
    </row>
    <row r="22" spans="1:10" ht="15.75" customHeight="1">
      <c r="A22" s="5" t="s">
        <v>1</v>
      </c>
      <c r="B22" s="5"/>
      <c r="C22" s="5"/>
      <c r="D22" s="5"/>
      <c r="E22" s="5"/>
      <c r="F22" s="5"/>
      <c r="G22" s="5"/>
      <c r="H22" s="6"/>
      <c r="I22" s="7"/>
      <c r="J22" s="6"/>
    </row>
    <row r="23" spans="1:10" ht="15.75" customHeight="1">
      <c r="A23" s="5" t="s">
        <v>0</v>
      </c>
      <c r="B23" s="5"/>
      <c r="C23" s="5"/>
      <c r="D23" s="5"/>
      <c r="E23" s="5"/>
      <c r="F23" s="5"/>
      <c r="G23" s="5"/>
      <c r="H23" s="6"/>
      <c r="I23" s="7"/>
      <c r="J23" s="6"/>
    </row>
    <row r="24" spans="1:10" ht="15.75" customHeight="1">
      <c r="A24" s="5" t="s">
        <v>168</v>
      </c>
      <c r="B24" s="5"/>
      <c r="C24" s="5"/>
      <c r="D24" s="5"/>
      <c r="E24" s="5"/>
      <c r="F24" s="8"/>
      <c r="G24" s="8"/>
      <c r="H24" s="6"/>
      <c r="I24" s="7"/>
      <c r="J24" s="6"/>
    </row>
    <row r="25" spans="1:10" ht="11.25" customHeight="1">
      <c r="A25" s="5"/>
      <c r="F25" s="3"/>
      <c r="G25" s="3"/>
      <c r="H25" s="3"/>
      <c r="I25" s="4"/>
      <c r="J25" s="3"/>
    </row>
  </sheetData>
  <sheetProtection/>
  <mergeCells count="12">
    <mergeCell ref="A7:E7"/>
    <mergeCell ref="A9:D9"/>
    <mergeCell ref="A11:A16"/>
    <mergeCell ref="E14:E15"/>
    <mergeCell ref="A18:D18"/>
    <mergeCell ref="A1:J1"/>
    <mergeCell ref="A5:E6"/>
    <mergeCell ref="F5:F6"/>
    <mergeCell ref="G5:G6"/>
    <mergeCell ref="H5:H6"/>
    <mergeCell ref="I5:I6"/>
    <mergeCell ref="J5:J6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SheetLayoutView="100" zoomScalePageLayoutView="0" workbookViewId="0" topLeftCell="A1">
      <selection activeCell="AE1" sqref="AE1"/>
    </sheetView>
  </sheetViews>
  <sheetFormatPr defaultColWidth="11.421875" defaultRowHeight="15"/>
  <cols>
    <col min="1" max="1" width="4.57421875" style="1" customWidth="1"/>
    <col min="2" max="2" width="1.28515625" style="1" customWidth="1"/>
    <col min="3" max="3" width="0.42578125" style="1" customWidth="1"/>
    <col min="4" max="4" width="14.421875" style="1" customWidth="1"/>
    <col min="5" max="5" width="1.8515625" style="1" customWidth="1"/>
    <col min="6" max="8" width="13.57421875" style="1" customWidth="1"/>
    <col min="9" max="9" width="13.57421875" style="2" customWidth="1"/>
    <col min="10" max="10" width="13.57421875" style="1" customWidth="1"/>
    <col min="11" max="11" width="1.421875" style="1" customWidth="1"/>
    <col min="12" max="15" width="17.421875" style="1" customWidth="1"/>
    <col min="16" max="16384" width="11.421875" style="1" customWidth="1"/>
  </cols>
  <sheetData>
    <row r="1" spans="1:10" ht="18.75">
      <c r="A1" s="332" t="s">
        <v>169</v>
      </c>
      <c r="B1" s="332"/>
      <c r="C1" s="332"/>
      <c r="D1" s="332"/>
      <c r="E1" s="332"/>
      <c r="F1" s="332"/>
      <c r="G1" s="332"/>
      <c r="H1" s="332"/>
      <c r="I1" s="332"/>
      <c r="J1" s="332"/>
    </row>
    <row r="2" ht="13.5">
      <c r="H2" s="45"/>
    </row>
    <row r="4" spans="1:10" ht="16.5" thickBot="1">
      <c r="A4" s="44" t="s">
        <v>11</v>
      </c>
      <c r="B4" s="44"/>
      <c r="C4" s="44"/>
      <c r="D4" s="44"/>
      <c r="E4" s="44"/>
      <c r="F4" s="44"/>
      <c r="G4" s="44"/>
      <c r="H4" s="44"/>
      <c r="I4" s="43"/>
      <c r="J4" s="42" t="s">
        <v>170</v>
      </c>
    </row>
    <row r="5" spans="1:10" ht="13.5">
      <c r="A5" s="333" t="s">
        <v>171</v>
      </c>
      <c r="B5" s="333"/>
      <c r="C5" s="333"/>
      <c r="D5" s="333"/>
      <c r="E5" s="318"/>
      <c r="F5" s="335">
        <v>20</v>
      </c>
      <c r="G5" s="335">
        <f>F5+1</f>
        <v>21</v>
      </c>
      <c r="H5" s="337">
        <f>G5+1</f>
        <v>22</v>
      </c>
      <c r="I5" s="339" t="s">
        <v>9</v>
      </c>
      <c r="J5" s="341" t="s">
        <v>8</v>
      </c>
    </row>
    <row r="6" spans="1:10" ht="13.5">
      <c r="A6" s="346"/>
      <c r="B6" s="346"/>
      <c r="C6" s="346"/>
      <c r="D6" s="346"/>
      <c r="E6" s="320"/>
      <c r="F6" s="347"/>
      <c r="G6" s="312"/>
      <c r="H6" s="348"/>
      <c r="I6" s="349"/>
      <c r="J6" s="350"/>
    </row>
    <row r="7" spans="1:12" ht="16.5" customHeight="1">
      <c r="A7" s="343" t="s">
        <v>172</v>
      </c>
      <c r="B7" s="343"/>
      <c r="C7" s="343"/>
      <c r="D7" s="343"/>
      <c r="E7" s="344"/>
      <c r="F7" s="51">
        <v>110</v>
      </c>
      <c r="G7" s="51">
        <v>113</v>
      </c>
      <c r="H7" s="35">
        <v>111</v>
      </c>
      <c r="I7" s="34">
        <v>98.2</v>
      </c>
      <c r="J7" s="33" t="s">
        <v>173</v>
      </c>
      <c r="K7" s="11"/>
      <c r="L7" s="11"/>
    </row>
    <row r="8" spans="1:12" ht="3.75" customHeight="1">
      <c r="A8" s="10"/>
      <c r="B8" s="10"/>
      <c r="C8" s="10"/>
      <c r="D8" s="10"/>
      <c r="E8" s="25"/>
      <c r="F8" s="50"/>
      <c r="G8" s="50"/>
      <c r="H8" s="49"/>
      <c r="I8" s="18"/>
      <c r="J8" s="22"/>
      <c r="K8" s="11"/>
      <c r="L8" s="11"/>
    </row>
    <row r="9" spans="1:12" ht="16.5" customHeight="1">
      <c r="A9" s="345" t="s">
        <v>174</v>
      </c>
      <c r="B9" s="345"/>
      <c r="C9" s="345"/>
      <c r="D9" s="345"/>
      <c r="E9" s="25"/>
      <c r="F9" s="31">
        <v>58962</v>
      </c>
      <c r="G9" s="31">
        <v>46311</v>
      </c>
      <c r="H9" s="30">
        <v>35595</v>
      </c>
      <c r="I9" s="18">
        <v>76.9</v>
      </c>
      <c r="J9" s="17">
        <v>100</v>
      </c>
      <c r="K9" s="11"/>
      <c r="L9" s="11"/>
    </row>
    <row r="10" spans="1:12" ht="6" customHeight="1">
      <c r="A10" s="10"/>
      <c r="B10" s="10"/>
      <c r="C10" s="10"/>
      <c r="D10" s="10"/>
      <c r="E10" s="25"/>
      <c r="F10" s="31"/>
      <c r="G10" s="31"/>
      <c r="H10" s="30"/>
      <c r="I10" s="46"/>
      <c r="J10" s="17"/>
      <c r="K10" s="11"/>
      <c r="L10" s="11"/>
    </row>
    <row r="11" spans="1:12" ht="16.5" customHeight="1">
      <c r="A11" s="329" t="s">
        <v>175</v>
      </c>
      <c r="B11" s="10"/>
      <c r="C11" s="32"/>
      <c r="D11" s="28" t="s">
        <v>174</v>
      </c>
      <c r="E11" s="25"/>
      <c r="F11" s="31">
        <v>56309</v>
      </c>
      <c r="G11" s="31">
        <v>44184</v>
      </c>
      <c r="H11" s="30">
        <v>31650</v>
      </c>
      <c r="I11" s="18">
        <v>71.6</v>
      </c>
      <c r="J11" s="17">
        <v>88.9</v>
      </c>
      <c r="K11" s="11"/>
      <c r="L11" s="11"/>
    </row>
    <row r="12" spans="1:12" ht="16.5" customHeight="1">
      <c r="A12" s="329"/>
      <c r="B12" s="10"/>
      <c r="C12" s="29"/>
      <c r="D12" s="28" t="s">
        <v>176</v>
      </c>
      <c r="E12" s="25"/>
      <c r="F12" s="31" t="s">
        <v>13</v>
      </c>
      <c r="G12" s="31" t="s">
        <v>12</v>
      </c>
      <c r="H12" s="48" t="s">
        <v>12</v>
      </c>
      <c r="I12" s="46" t="s">
        <v>173</v>
      </c>
      <c r="J12" s="17" t="s">
        <v>173</v>
      </c>
      <c r="K12" s="11"/>
      <c r="L12" s="11"/>
    </row>
    <row r="13" spans="1:12" ht="16.5" customHeight="1">
      <c r="A13" s="329"/>
      <c r="B13" s="10"/>
      <c r="C13" s="29"/>
      <c r="D13" s="28" t="s">
        <v>177</v>
      </c>
      <c r="E13" s="25"/>
      <c r="F13" s="31">
        <v>5165</v>
      </c>
      <c r="G13" s="31">
        <v>4247</v>
      </c>
      <c r="H13" s="30">
        <v>3879</v>
      </c>
      <c r="I13" s="18">
        <v>91.3</v>
      </c>
      <c r="J13" s="17">
        <v>10.9</v>
      </c>
      <c r="K13" s="11"/>
      <c r="L13" s="11"/>
    </row>
    <row r="14" spans="1:12" ht="16.5" customHeight="1">
      <c r="A14" s="329"/>
      <c r="B14" s="47"/>
      <c r="C14" s="29"/>
      <c r="D14" s="28" t="s">
        <v>178</v>
      </c>
      <c r="E14" s="25"/>
      <c r="F14" s="31">
        <v>5337</v>
      </c>
      <c r="G14" s="31">
        <v>5415</v>
      </c>
      <c r="H14" s="30">
        <v>5493</v>
      </c>
      <c r="I14" s="18">
        <v>101.4</v>
      </c>
      <c r="J14" s="17">
        <v>15.4</v>
      </c>
      <c r="K14" s="11"/>
      <c r="L14" s="11"/>
    </row>
    <row r="15" spans="1:12" ht="16.5" customHeight="1">
      <c r="A15" s="329"/>
      <c r="B15" s="10"/>
      <c r="C15" s="29"/>
      <c r="D15" s="28" t="s">
        <v>179</v>
      </c>
      <c r="E15" s="25"/>
      <c r="F15" s="31">
        <v>45</v>
      </c>
      <c r="G15" s="31">
        <v>47</v>
      </c>
      <c r="H15" s="30">
        <v>45</v>
      </c>
      <c r="I15" s="18">
        <v>95.7</v>
      </c>
      <c r="J15" s="17">
        <v>0.1</v>
      </c>
      <c r="K15" s="11"/>
      <c r="L15" s="11"/>
    </row>
    <row r="16" spans="1:12" ht="16.5" customHeight="1">
      <c r="A16" s="329"/>
      <c r="B16" s="10"/>
      <c r="C16" s="27"/>
      <c r="D16" s="28" t="s">
        <v>180</v>
      </c>
      <c r="E16" s="25"/>
      <c r="F16" s="31">
        <v>45762</v>
      </c>
      <c r="G16" s="31">
        <v>34475</v>
      </c>
      <c r="H16" s="30">
        <v>22233</v>
      </c>
      <c r="I16" s="18">
        <v>64.5</v>
      </c>
      <c r="J16" s="17">
        <v>62.5</v>
      </c>
      <c r="K16" s="11"/>
      <c r="L16" s="11"/>
    </row>
    <row r="17" spans="1:12" ht="6" customHeight="1">
      <c r="A17" s="10"/>
      <c r="B17" s="10"/>
      <c r="C17" s="10"/>
      <c r="D17" s="10"/>
      <c r="E17" s="25"/>
      <c r="F17" s="31"/>
      <c r="G17" s="31"/>
      <c r="H17" s="30"/>
      <c r="I17" s="46"/>
      <c r="J17" s="17"/>
      <c r="K17" s="11"/>
      <c r="L17" s="11"/>
    </row>
    <row r="18" spans="1:12" ht="16.5" customHeight="1" thickBot="1">
      <c r="A18" s="331" t="s">
        <v>181</v>
      </c>
      <c r="B18" s="331"/>
      <c r="C18" s="331"/>
      <c r="D18" s="331"/>
      <c r="E18" s="21"/>
      <c r="F18" s="20">
        <v>2653</v>
      </c>
      <c r="G18" s="20">
        <v>2127</v>
      </c>
      <c r="H18" s="19">
        <v>3945</v>
      </c>
      <c r="I18" s="18">
        <v>185.5</v>
      </c>
      <c r="J18" s="17">
        <v>11.1</v>
      </c>
      <c r="K18" s="11"/>
      <c r="L18" s="11"/>
    </row>
    <row r="19" spans="1:10" ht="15.75" customHeight="1">
      <c r="A19" s="16" t="s">
        <v>182</v>
      </c>
      <c r="B19" s="15"/>
      <c r="C19" s="15"/>
      <c r="D19" s="15"/>
      <c r="E19" s="15"/>
      <c r="F19" s="15"/>
      <c r="G19" s="12"/>
      <c r="H19" s="6"/>
      <c r="I19" s="13"/>
      <c r="J19" s="12"/>
    </row>
    <row r="20" spans="1:10" ht="15.75" customHeight="1">
      <c r="A20" s="5" t="s">
        <v>183</v>
      </c>
      <c r="B20" s="5"/>
      <c r="C20" s="5"/>
      <c r="D20" s="5"/>
      <c r="E20" s="5"/>
      <c r="F20" s="5"/>
      <c r="G20" s="6"/>
      <c r="H20" s="6"/>
      <c r="I20" s="7"/>
      <c r="J20" s="6"/>
    </row>
    <row r="21" spans="1:10" ht="15.75" customHeight="1">
      <c r="A21" s="5" t="s">
        <v>184</v>
      </c>
      <c r="B21" s="5"/>
      <c r="C21" s="5"/>
      <c r="D21" s="5"/>
      <c r="E21" s="5"/>
      <c r="F21" s="5"/>
      <c r="G21" s="6"/>
      <c r="H21" s="6"/>
      <c r="I21" s="7"/>
      <c r="J21" s="6"/>
    </row>
    <row r="22" spans="1:10" ht="15.75" customHeight="1">
      <c r="A22" s="5" t="s">
        <v>185</v>
      </c>
      <c r="B22" s="5"/>
      <c r="C22" s="5"/>
      <c r="D22" s="5"/>
      <c r="E22" s="5"/>
      <c r="F22" s="5"/>
      <c r="G22" s="6"/>
      <c r="H22" s="3"/>
      <c r="I22" s="7"/>
      <c r="J22" s="6"/>
    </row>
    <row r="23" spans="1:10" ht="15.75" customHeight="1">
      <c r="A23" s="5" t="s">
        <v>186</v>
      </c>
      <c r="G23" s="3"/>
      <c r="I23" s="4"/>
      <c r="J23" s="3"/>
    </row>
  </sheetData>
  <sheetProtection/>
  <mergeCells count="11">
    <mergeCell ref="J5:J6"/>
    <mergeCell ref="A7:E7"/>
    <mergeCell ref="A9:D9"/>
    <mergeCell ref="A11:A16"/>
    <mergeCell ref="A18:D18"/>
    <mergeCell ref="A1:J1"/>
    <mergeCell ref="A5:E6"/>
    <mergeCell ref="F5:F6"/>
    <mergeCell ref="G5:G6"/>
    <mergeCell ref="H5:H6"/>
    <mergeCell ref="I5:I6"/>
  </mergeCells>
  <printOptions/>
  <pageMargins left="0.5118110236220472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AE1" sqref="AE1"/>
    </sheetView>
  </sheetViews>
  <sheetFormatPr defaultColWidth="9.140625" defaultRowHeight="15"/>
  <cols>
    <col min="1" max="1" width="11.00390625" style="1" customWidth="1"/>
    <col min="2" max="2" width="5.421875" style="1" customWidth="1"/>
    <col min="3" max="3" width="15.421875" style="1" customWidth="1"/>
    <col min="4" max="6" width="13.28125" style="1" customWidth="1"/>
    <col min="7" max="7" width="13.28125" style="49" customWidth="1"/>
    <col min="8" max="9" width="13.421875" style="1" customWidth="1"/>
    <col min="10" max="10" width="11.421875" style="1" customWidth="1"/>
    <col min="11" max="11" width="23.421875" style="1" customWidth="1"/>
    <col min="12" max="17" width="13.421875" style="1" customWidth="1"/>
    <col min="18" max="18" width="11.421875" style="1" customWidth="1"/>
    <col min="19" max="19" width="23.421875" style="1" customWidth="1"/>
    <col min="20" max="25" width="13.421875" style="1" customWidth="1"/>
    <col min="26" max="26" width="11.421875" style="1" customWidth="1"/>
    <col min="27" max="27" width="5.421875" style="1" customWidth="1"/>
    <col min="28" max="28" width="27.421875" style="1" customWidth="1"/>
    <col min="29" max="33" width="13.421875" style="1" customWidth="1"/>
    <col min="34" max="34" width="11.421875" style="1" customWidth="1"/>
    <col min="35" max="35" width="17.421875" style="1" customWidth="1"/>
    <col min="36" max="39" width="11.421875" style="1" customWidth="1"/>
    <col min="40" max="44" width="9.00390625" style="1" customWidth="1"/>
    <col min="45" max="45" width="11.421875" style="1" customWidth="1"/>
    <col min="46" max="46" width="25.421875" style="1" customWidth="1"/>
    <col min="47" max="51" width="15.421875" style="1" customWidth="1"/>
    <col min="52" max="52" width="16.421875" style="1" customWidth="1"/>
    <col min="53" max="53" width="17.421875" style="1" customWidth="1"/>
    <col min="54" max="57" width="19.421875" style="1" customWidth="1"/>
    <col min="58" max="58" width="11.421875" style="1" customWidth="1"/>
    <col min="59" max="59" width="17.421875" style="1" customWidth="1"/>
    <col min="60" max="62" width="11.421875" style="1" customWidth="1"/>
    <col min="63" max="67" width="9.00390625" style="1" customWidth="1"/>
    <col min="68" max="68" width="15.421875" style="1" customWidth="1"/>
    <col min="69" max="74" width="11.421875" style="1" customWidth="1"/>
    <col min="75" max="75" width="7.421875" style="1" customWidth="1"/>
    <col min="76" max="76" width="15.421875" style="1" customWidth="1"/>
    <col min="77" max="82" width="11.421875" style="1" customWidth="1"/>
    <col min="83" max="83" width="15.421875" style="1" customWidth="1"/>
    <col min="84" max="84" width="18.421875" style="1" customWidth="1"/>
    <col min="85" max="87" width="16.421875" style="1" customWidth="1"/>
    <col min="88" max="88" width="7.421875" style="1" customWidth="1"/>
    <col min="89" max="89" width="15.421875" style="1" customWidth="1"/>
    <col min="90" max="91" width="22.421875" style="1" customWidth="1"/>
    <col min="92" max="92" width="21.421875" style="1" customWidth="1"/>
    <col min="93" max="93" width="11.421875" style="1" customWidth="1"/>
    <col min="94" max="94" width="15.421875" style="1" customWidth="1"/>
    <col min="95" max="95" width="17.421875" style="1" customWidth="1"/>
    <col min="96" max="98" width="15.421875" style="1" customWidth="1"/>
    <col min="99" max="99" width="11.421875" style="1" customWidth="1"/>
    <col min="100" max="103" width="20.421875" style="1" customWidth="1"/>
    <col min="104" max="104" width="11.421875" style="1" customWidth="1"/>
    <col min="105" max="105" width="15.421875" style="1" customWidth="1"/>
    <col min="106" max="113" width="9.00390625" style="1" customWidth="1"/>
    <col min="114" max="114" width="11.421875" style="1" customWidth="1"/>
    <col min="115" max="115" width="15.421875" style="1" customWidth="1"/>
    <col min="116" max="122" width="11.421875" style="1" customWidth="1"/>
    <col min="123" max="127" width="16.421875" style="1" customWidth="1"/>
    <col min="128" max="128" width="11.421875" style="1" customWidth="1"/>
    <col min="129" max="129" width="19.421875" style="1" customWidth="1"/>
    <col min="130" max="132" width="20.421875" style="1" customWidth="1"/>
    <col min="133" max="134" width="26.421875" style="1" customWidth="1"/>
    <col min="135" max="135" width="27.421875" style="1" customWidth="1"/>
    <col min="136" max="136" width="11.421875" style="1" customWidth="1"/>
    <col min="137" max="137" width="19.421875" style="1" customWidth="1"/>
    <col min="138" max="143" width="10.421875" style="1" customWidth="1"/>
    <col min="144" max="146" width="13.421875" style="1" customWidth="1"/>
    <col min="147" max="148" width="20.421875" style="1" customWidth="1"/>
    <col min="149" max="149" width="11.421875" style="1" customWidth="1"/>
    <col min="150" max="150" width="19.421875" style="1" customWidth="1"/>
    <col min="151" max="152" width="10.421875" style="1" customWidth="1"/>
    <col min="153" max="153" width="12.421875" style="1" customWidth="1"/>
    <col min="154" max="154" width="10.421875" style="1" customWidth="1"/>
    <col min="155" max="156" width="9.00390625" style="1" customWidth="1"/>
    <col min="157" max="159" width="11.421875" style="1" customWidth="1"/>
    <col min="160" max="160" width="12.421875" style="1" customWidth="1"/>
    <col min="161" max="162" width="11.421875" style="1" customWidth="1"/>
    <col min="163" max="163" width="12.421875" style="1" customWidth="1"/>
    <col min="164" max="166" width="11.421875" style="1" customWidth="1"/>
    <col min="167" max="167" width="13.421875" style="1" customWidth="1"/>
    <col min="168" max="168" width="11.421875" style="1" customWidth="1"/>
    <col min="169" max="169" width="13.421875" style="1" customWidth="1"/>
    <col min="170" max="170" width="11.421875" style="1" customWidth="1"/>
    <col min="171" max="171" width="13.421875" style="1" customWidth="1"/>
    <col min="172" max="172" width="11.421875" style="1" customWidth="1"/>
    <col min="173" max="173" width="13.421875" style="1" customWidth="1"/>
    <col min="174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9" width="11.421875" style="1" customWidth="1"/>
    <col min="180" max="187" width="13.421875" style="1" customWidth="1"/>
    <col min="188" max="188" width="11.421875" style="1" customWidth="1"/>
    <col min="189" max="189" width="9.00390625" style="1" customWidth="1"/>
    <col min="190" max="195" width="11.421875" style="1" customWidth="1"/>
    <col min="196" max="196" width="5.421875" style="1" customWidth="1"/>
    <col min="197" max="197" width="15.421875" style="1" customWidth="1"/>
    <col min="198" max="203" width="11.421875" style="1" customWidth="1"/>
    <col min="204" max="204" width="9.00390625" style="1" customWidth="1"/>
    <col min="205" max="205" width="17.421875" style="1" customWidth="1"/>
    <col min="206" max="207" width="31.421875" style="1" customWidth="1"/>
    <col min="208" max="209" width="11.421875" style="1" customWidth="1"/>
    <col min="210" max="218" width="9.00390625" style="1" customWidth="1"/>
    <col min="219" max="219" width="17.421875" style="1" customWidth="1"/>
    <col min="220" max="220" width="62.421875" style="1" customWidth="1"/>
    <col min="221" max="222" width="11.421875" style="1" customWidth="1"/>
    <col min="223" max="224" width="8.421875" style="1" customWidth="1"/>
    <col min="225" max="225" width="19.421875" style="1" customWidth="1"/>
    <col min="226" max="227" width="8.421875" style="1" customWidth="1"/>
    <col min="228" max="228" width="19.421875" style="1" customWidth="1"/>
    <col min="229" max="229" width="9.00390625" style="1" customWidth="1"/>
    <col min="230" max="230" width="11.421875" style="1" customWidth="1"/>
    <col min="231" max="233" width="8.421875" style="1" customWidth="1"/>
    <col min="234" max="235" width="9.00390625" style="1" customWidth="1"/>
    <col min="236" max="236" width="8.421875" style="1" customWidth="1"/>
    <col min="237" max="238" width="9.00390625" style="1" customWidth="1"/>
    <col min="239" max="239" width="11.421875" style="1" customWidth="1"/>
    <col min="240" max="240" width="20.421875" style="1" customWidth="1"/>
    <col min="241" max="242" width="30.421875" style="1" customWidth="1"/>
    <col min="243" max="243" width="11.421875" style="1" customWidth="1"/>
    <col min="244" max="244" width="3.421875" style="1" customWidth="1"/>
    <col min="245" max="245" width="27.421875" style="1" customWidth="1"/>
    <col min="246" max="246" width="9.00390625" style="1" customWidth="1"/>
    <col min="247" max="247" width="17.421875" style="1" customWidth="1"/>
    <col min="248" max="248" width="9.00390625" style="1" customWidth="1"/>
    <col min="249" max="249" width="17.421875" style="1" customWidth="1"/>
    <col min="250" max="250" width="9.00390625" style="1" customWidth="1"/>
    <col min="251" max="251" width="17.421875" style="1" customWidth="1"/>
    <col min="252" max="252" width="9.00390625" style="1" customWidth="1"/>
    <col min="253" max="253" width="17.421875" style="1" customWidth="1"/>
    <col min="254" max="16384" width="9.00390625" style="1" customWidth="1"/>
  </cols>
  <sheetData>
    <row r="1" spans="1:7" s="55" customFormat="1" ht="18.75">
      <c r="A1" s="326" t="s">
        <v>126</v>
      </c>
      <c r="B1" s="326"/>
      <c r="C1" s="326"/>
      <c r="D1" s="326"/>
      <c r="E1" s="326"/>
      <c r="F1" s="326"/>
      <c r="G1" s="326"/>
    </row>
    <row r="3" spans="1:8" ht="14.25" thickBot="1">
      <c r="A3" s="44"/>
      <c r="B3" s="44"/>
      <c r="C3" s="44"/>
      <c r="D3" s="44"/>
      <c r="E3" s="44"/>
      <c r="F3" s="44"/>
      <c r="G3" s="42" t="s">
        <v>107</v>
      </c>
      <c r="H3" s="192"/>
    </row>
    <row r="4" spans="1:8" ht="17.25" customHeight="1">
      <c r="A4" s="323" t="s">
        <v>127</v>
      </c>
      <c r="B4" s="322"/>
      <c r="C4" s="240">
        <v>18</v>
      </c>
      <c r="D4" s="241">
        <f>C4+1</f>
        <v>19</v>
      </c>
      <c r="E4" s="241">
        <f>D4+1</f>
        <v>20</v>
      </c>
      <c r="F4" s="241">
        <f>E4+1</f>
        <v>21</v>
      </c>
      <c r="G4" s="242">
        <f>F4+1</f>
        <v>22</v>
      </c>
      <c r="H4" s="192"/>
    </row>
    <row r="5" spans="1:8" ht="17.25" customHeight="1">
      <c r="A5" s="351" t="s">
        <v>128</v>
      </c>
      <c r="B5" s="352"/>
      <c r="C5" s="229">
        <v>2164773</v>
      </c>
      <c r="D5" s="229">
        <v>2179265</v>
      </c>
      <c r="E5" s="229">
        <v>2189395</v>
      </c>
      <c r="F5" s="229">
        <v>2211152</v>
      </c>
      <c r="G5" s="244">
        <v>2223894</v>
      </c>
      <c r="H5" s="245"/>
    </row>
    <row r="6" spans="1:7" ht="6" customHeight="1">
      <c r="A6" s="39"/>
      <c r="B6" s="38"/>
      <c r="C6" s="246"/>
      <c r="D6" s="246"/>
      <c r="E6" s="246"/>
      <c r="F6" s="246"/>
      <c r="G6" s="247"/>
    </row>
    <row r="7" spans="1:8" ht="15.75" customHeight="1">
      <c r="A7" s="248">
        <v>50</v>
      </c>
      <c r="B7" s="249" t="s">
        <v>129</v>
      </c>
      <c r="C7" s="228">
        <v>211539</v>
      </c>
      <c r="D7" s="228">
        <v>214397</v>
      </c>
      <c r="E7" s="228">
        <v>215355</v>
      </c>
      <c r="F7" s="228">
        <v>219515</v>
      </c>
      <c r="G7" s="250">
        <v>221933</v>
      </c>
      <c r="H7" s="186"/>
    </row>
    <row r="8" spans="1:7" ht="15.75" customHeight="1">
      <c r="A8" s="251">
        <v>65</v>
      </c>
      <c r="B8" s="252"/>
      <c r="C8" s="228">
        <v>1963</v>
      </c>
      <c r="D8" s="228">
        <v>1963</v>
      </c>
      <c r="E8" s="228">
        <v>1963</v>
      </c>
      <c r="F8" s="228">
        <v>1963</v>
      </c>
      <c r="G8" s="250">
        <v>1963</v>
      </c>
    </row>
    <row r="9" spans="1:7" ht="15.75" customHeight="1">
      <c r="A9" s="251">
        <v>75</v>
      </c>
      <c r="B9" s="252"/>
      <c r="C9" s="228">
        <v>501263</v>
      </c>
      <c r="D9" s="228">
        <v>504824</v>
      </c>
      <c r="E9" s="228">
        <v>508338</v>
      </c>
      <c r="F9" s="228">
        <v>512875</v>
      </c>
      <c r="G9" s="250">
        <v>518024</v>
      </c>
    </row>
    <row r="10" spans="1:7" ht="15.75" customHeight="1">
      <c r="A10" s="251">
        <v>100</v>
      </c>
      <c r="B10" s="252"/>
      <c r="C10" s="228">
        <v>747778</v>
      </c>
      <c r="D10" s="228">
        <v>753884</v>
      </c>
      <c r="E10" s="228">
        <v>755129</v>
      </c>
      <c r="F10" s="228">
        <v>762837</v>
      </c>
      <c r="G10" s="250">
        <v>765790</v>
      </c>
    </row>
    <row r="11" spans="1:7" ht="15.75" customHeight="1">
      <c r="A11" s="251">
        <v>125</v>
      </c>
      <c r="B11" s="252"/>
      <c r="C11" s="228">
        <v>5733</v>
      </c>
      <c r="D11" s="228">
        <v>5509</v>
      </c>
      <c r="E11" s="228">
        <v>5595</v>
      </c>
      <c r="F11" s="228">
        <v>5324</v>
      </c>
      <c r="G11" s="250">
        <v>5226</v>
      </c>
    </row>
    <row r="12" spans="1:7" ht="15.75" customHeight="1">
      <c r="A12" s="251">
        <v>150</v>
      </c>
      <c r="B12" s="252"/>
      <c r="C12" s="228">
        <v>156747</v>
      </c>
      <c r="D12" s="228">
        <v>157835</v>
      </c>
      <c r="E12" s="228">
        <v>158931</v>
      </c>
      <c r="F12" s="228">
        <v>161204</v>
      </c>
      <c r="G12" s="250">
        <v>161484</v>
      </c>
    </row>
    <row r="13" spans="1:7" ht="15.75" customHeight="1">
      <c r="A13" s="251">
        <v>200</v>
      </c>
      <c r="B13" s="252"/>
      <c r="C13" s="228">
        <v>279954</v>
      </c>
      <c r="D13" s="228">
        <v>280236</v>
      </c>
      <c r="E13" s="228">
        <v>282146</v>
      </c>
      <c r="F13" s="228">
        <v>284267</v>
      </c>
      <c r="G13" s="250">
        <v>284644</v>
      </c>
    </row>
    <row r="14" spans="1:7" ht="15.75" customHeight="1">
      <c r="A14" s="251">
        <v>250</v>
      </c>
      <c r="B14" s="252"/>
      <c r="C14" s="228">
        <v>16462</v>
      </c>
      <c r="D14" s="228">
        <v>16462</v>
      </c>
      <c r="E14" s="228">
        <v>16480</v>
      </c>
      <c r="F14" s="228">
        <v>16511</v>
      </c>
      <c r="G14" s="250">
        <v>16491</v>
      </c>
    </row>
    <row r="15" spans="1:7" ht="15.75" customHeight="1">
      <c r="A15" s="251">
        <v>300</v>
      </c>
      <c r="B15" s="252"/>
      <c r="C15" s="228">
        <v>96059</v>
      </c>
      <c r="D15" s="228">
        <v>95849</v>
      </c>
      <c r="E15" s="228">
        <v>95943</v>
      </c>
      <c r="F15" s="228">
        <v>96321</v>
      </c>
      <c r="G15" s="250">
        <v>96302</v>
      </c>
    </row>
    <row r="16" spans="1:7" ht="15.75" customHeight="1">
      <c r="A16" s="251">
        <v>350</v>
      </c>
      <c r="B16" s="252"/>
      <c r="C16" s="228">
        <v>4174</v>
      </c>
      <c r="D16" s="228">
        <v>4174</v>
      </c>
      <c r="E16" s="228">
        <v>4179</v>
      </c>
      <c r="F16" s="228">
        <v>4134</v>
      </c>
      <c r="G16" s="250">
        <v>4134</v>
      </c>
    </row>
    <row r="17" spans="1:7" ht="15.75" customHeight="1">
      <c r="A17" s="251">
        <v>400</v>
      </c>
      <c r="B17" s="252"/>
      <c r="C17" s="228">
        <v>34825</v>
      </c>
      <c r="D17" s="228">
        <v>34806</v>
      </c>
      <c r="E17" s="228">
        <v>35242</v>
      </c>
      <c r="F17" s="228">
        <v>35850</v>
      </c>
      <c r="G17" s="250">
        <v>36568</v>
      </c>
    </row>
    <row r="18" spans="1:7" ht="15.75" customHeight="1">
      <c r="A18" s="251">
        <v>450</v>
      </c>
      <c r="B18" s="252"/>
      <c r="C18" s="253">
        <v>5</v>
      </c>
      <c r="D18" s="253">
        <v>5</v>
      </c>
      <c r="E18" s="253">
        <v>5</v>
      </c>
      <c r="F18" s="253">
        <v>5</v>
      </c>
      <c r="G18" s="254">
        <v>5</v>
      </c>
    </row>
    <row r="19" spans="1:7" ht="15.75" customHeight="1">
      <c r="A19" s="251">
        <v>500</v>
      </c>
      <c r="B19" s="252"/>
      <c r="C19" s="228">
        <v>39372</v>
      </c>
      <c r="D19" s="228">
        <v>39372</v>
      </c>
      <c r="E19" s="228">
        <v>40006</v>
      </c>
      <c r="F19" s="228">
        <v>40164</v>
      </c>
      <c r="G19" s="250">
        <v>40950</v>
      </c>
    </row>
    <row r="20" spans="1:7" ht="15.75" customHeight="1">
      <c r="A20" s="251">
        <v>600</v>
      </c>
      <c r="B20" s="252"/>
      <c r="C20" s="228">
        <v>26619</v>
      </c>
      <c r="D20" s="228">
        <v>26619</v>
      </c>
      <c r="E20" s="228">
        <v>26619</v>
      </c>
      <c r="F20" s="228">
        <v>26619</v>
      </c>
      <c r="G20" s="250">
        <v>26619</v>
      </c>
    </row>
    <row r="21" spans="1:7" ht="15.75" customHeight="1">
      <c r="A21" s="251">
        <v>700</v>
      </c>
      <c r="B21" s="252"/>
      <c r="C21" s="228">
        <v>13558</v>
      </c>
      <c r="D21" s="228">
        <v>13558</v>
      </c>
      <c r="E21" s="228">
        <v>13558</v>
      </c>
      <c r="F21" s="228">
        <v>13558</v>
      </c>
      <c r="G21" s="250">
        <v>13558</v>
      </c>
    </row>
    <row r="22" spans="1:7" ht="15.75" customHeight="1">
      <c r="A22" s="251">
        <v>800</v>
      </c>
      <c r="B22" s="252"/>
      <c r="C22" s="228">
        <v>5511</v>
      </c>
      <c r="D22" s="228">
        <v>6561</v>
      </c>
      <c r="E22" s="228">
        <v>6695</v>
      </c>
      <c r="F22" s="228">
        <v>6755</v>
      </c>
      <c r="G22" s="250">
        <v>6953</v>
      </c>
    </row>
    <row r="23" spans="1:7" ht="15.75" customHeight="1">
      <c r="A23" s="248">
        <v>900</v>
      </c>
      <c r="B23" s="38"/>
      <c r="C23" s="228">
        <v>3600</v>
      </c>
      <c r="D23" s="228">
        <v>3600</v>
      </c>
      <c r="E23" s="228">
        <v>3600</v>
      </c>
      <c r="F23" s="228">
        <v>3600</v>
      </c>
      <c r="G23" s="250">
        <v>3600</v>
      </c>
    </row>
    <row r="24" spans="1:7" ht="15.75" customHeight="1">
      <c r="A24" s="251">
        <v>1000</v>
      </c>
      <c r="B24" s="25"/>
      <c r="C24" s="228">
        <v>18631</v>
      </c>
      <c r="D24" s="228">
        <v>18631</v>
      </c>
      <c r="E24" s="228">
        <v>18631</v>
      </c>
      <c r="F24" s="228">
        <v>18670</v>
      </c>
      <c r="G24" s="250">
        <v>18670</v>
      </c>
    </row>
    <row r="25" spans="1:7" ht="15.75" customHeight="1" thickBot="1">
      <c r="A25" s="251">
        <v>1100</v>
      </c>
      <c r="B25" s="25"/>
      <c r="C25" s="228">
        <v>980</v>
      </c>
      <c r="D25" s="228">
        <v>980</v>
      </c>
      <c r="E25" s="228">
        <v>980</v>
      </c>
      <c r="F25" s="228">
        <v>980</v>
      </c>
      <c r="G25" s="250">
        <v>980</v>
      </c>
    </row>
    <row r="26" spans="1:7" ht="15.75" customHeight="1">
      <c r="A26" s="15" t="s">
        <v>130</v>
      </c>
      <c r="B26" s="15"/>
      <c r="C26" s="15"/>
      <c r="D26" s="15"/>
      <c r="E26" s="15"/>
      <c r="F26" s="15"/>
      <c r="G26" s="255"/>
    </row>
    <row r="27" spans="1:7" ht="13.5">
      <c r="A27" s="5" t="s">
        <v>131</v>
      </c>
      <c r="B27" s="5"/>
      <c r="C27" s="5"/>
      <c r="D27" s="5"/>
      <c r="E27" s="5"/>
      <c r="F27" s="5"/>
      <c r="G27" s="256"/>
    </row>
    <row r="28" spans="1:7" ht="13.5">
      <c r="A28" s="2" t="s">
        <v>132</v>
      </c>
      <c r="B28" s="2"/>
      <c r="C28" s="2"/>
      <c r="D28" s="2"/>
      <c r="E28" s="2"/>
      <c r="F28" s="2"/>
      <c r="G28" s="257"/>
    </row>
    <row r="29" spans="1:7" s="2" customFormat="1" ht="13.5">
      <c r="A29" s="1"/>
      <c r="B29" s="1"/>
      <c r="C29" s="186"/>
      <c r="D29" s="186"/>
      <c r="E29" s="186"/>
      <c r="F29" s="186"/>
      <c r="G29" s="258"/>
    </row>
  </sheetData>
  <sheetProtection/>
  <mergeCells count="3">
    <mergeCell ref="A1:G1"/>
    <mergeCell ref="A4:B4"/>
    <mergeCell ref="A5:B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AE1" sqref="AE1"/>
    </sheetView>
  </sheetViews>
  <sheetFormatPr defaultColWidth="17.421875" defaultRowHeight="15"/>
  <cols>
    <col min="1" max="3" width="5.57421875" style="200" customWidth="1"/>
    <col min="4" max="8" width="14.57421875" style="200" customWidth="1"/>
    <col min="9" max="9" width="4.421875" style="200" customWidth="1"/>
    <col min="10" max="13" width="13.421875" style="200" customWidth="1"/>
    <col min="14" max="14" width="11.421875" style="200" customWidth="1"/>
    <col min="15" max="15" width="23.421875" style="200" customWidth="1"/>
    <col min="16" max="21" width="13.421875" style="200" customWidth="1"/>
    <col min="22" max="22" width="11.421875" style="200" customWidth="1"/>
    <col min="23" max="23" width="23.421875" style="200" customWidth="1"/>
    <col min="24" max="29" width="13.421875" style="200" customWidth="1"/>
    <col min="30" max="30" width="11.421875" style="200" customWidth="1"/>
    <col min="31" max="31" width="5.421875" style="200" customWidth="1"/>
    <col min="32" max="32" width="27.421875" style="200" customWidth="1"/>
    <col min="33" max="37" width="13.421875" style="200" customWidth="1"/>
    <col min="38" max="38" width="11.421875" style="200" customWidth="1"/>
    <col min="39" max="39" width="17.421875" style="200" customWidth="1"/>
    <col min="40" max="43" width="11.421875" style="200" customWidth="1"/>
    <col min="44" max="48" width="9.00390625" style="200" customWidth="1"/>
    <col min="49" max="49" width="11.421875" style="200" customWidth="1"/>
    <col min="50" max="50" width="25.421875" style="200" customWidth="1"/>
    <col min="51" max="55" width="15.421875" style="200" customWidth="1"/>
    <col min="56" max="56" width="16.421875" style="200" customWidth="1"/>
    <col min="57" max="57" width="17.421875" style="200" customWidth="1"/>
    <col min="58" max="61" width="19.421875" style="200" customWidth="1"/>
    <col min="62" max="62" width="11.421875" style="200" customWidth="1"/>
    <col min="63" max="63" width="17.421875" style="200" customWidth="1"/>
    <col min="64" max="66" width="11.421875" style="200" customWidth="1"/>
    <col min="67" max="71" width="9.00390625" style="200" customWidth="1"/>
    <col min="72" max="72" width="15.421875" style="200" customWidth="1"/>
    <col min="73" max="78" width="11.421875" style="200" customWidth="1"/>
    <col min="79" max="79" width="7.421875" style="200" customWidth="1"/>
    <col min="80" max="80" width="15.421875" style="200" customWidth="1"/>
    <col min="81" max="86" width="11.421875" style="200" customWidth="1"/>
    <col min="87" max="87" width="15.421875" style="200" customWidth="1"/>
    <col min="88" max="88" width="18.421875" style="200" customWidth="1"/>
    <col min="89" max="91" width="16.421875" style="200" customWidth="1"/>
    <col min="92" max="92" width="7.421875" style="200" customWidth="1"/>
    <col min="93" max="93" width="15.421875" style="200" customWidth="1"/>
    <col min="94" max="95" width="22.421875" style="200" customWidth="1"/>
    <col min="96" max="96" width="21.421875" style="200" customWidth="1"/>
    <col min="97" max="97" width="11.421875" style="200" customWidth="1"/>
    <col min="98" max="98" width="15.421875" style="200" customWidth="1"/>
    <col min="99" max="99" width="17.421875" style="200" customWidth="1"/>
    <col min="100" max="102" width="15.421875" style="200" customWidth="1"/>
    <col min="103" max="103" width="11.421875" style="200" customWidth="1"/>
    <col min="104" max="107" width="20.421875" style="200" customWidth="1"/>
    <col min="108" max="108" width="11.421875" style="200" customWidth="1"/>
    <col min="109" max="109" width="15.421875" style="200" customWidth="1"/>
    <col min="110" max="117" width="9.00390625" style="200" customWidth="1"/>
    <col min="118" max="118" width="11.421875" style="200" customWidth="1"/>
    <col min="119" max="119" width="15.421875" style="200" customWidth="1"/>
    <col min="120" max="126" width="11.421875" style="200" customWidth="1"/>
    <col min="127" max="131" width="16.421875" style="200" customWidth="1"/>
    <col min="132" max="132" width="11.421875" style="200" customWidth="1"/>
    <col min="133" max="133" width="19.421875" style="200" customWidth="1"/>
    <col min="134" max="136" width="20.421875" style="200" customWidth="1"/>
    <col min="137" max="138" width="26.421875" style="200" customWidth="1"/>
    <col min="139" max="139" width="27.421875" style="200" customWidth="1"/>
    <col min="140" max="140" width="11.421875" style="200" customWidth="1"/>
    <col min="141" max="141" width="19.421875" style="200" customWidth="1"/>
    <col min="142" max="147" width="10.421875" style="200" customWidth="1"/>
    <col min="148" max="150" width="13.421875" style="200" customWidth="1"/>
    <col min="151" max="152" width="20.421875" style="200" customWidth="1"/>
    <col min="153" max="153" width="11.421875" style="200" customWidth="1"/>
    <col min="154" max="154" width="19.421875" style="200" customWidth="1"/>
    <col min="155" max="156" width="10.421875" style="200" customWidth="1"/>
    <col min="157" max="157" width="12.421875" style="200" customWidth="1"/>
    <col min="158" max="158" width="10.421875" style="200" customWidth="1"/>
    <col min="159" max="160" width="9.00390625" style="200" customWidth="1"/>
    <col min="161" max="163" width="11.421875" style="200" customWidth="1"/>
    <col min="164" max="164" width="12.421875" style="200" customWidth="1"/>
    <col min="165" max="166" width="11.421875" style="200" customWidth="1"/>
    <col min="167" max="167" width="12.421875" style="200" customWidth="1"/>
    <col min="168" max="170" width="11.421875" style="200" customWidth="1"/>
    <col min="171" max="171" width="13.421875" style="200" customWidth="1"/>
    <col min="172" max="172" width="11.421875" style="200" customWidth="1"/>
    <col min="173" max="173" width="13.421875" style="200" customWidth="1"/>
    <col min="174" max="174" width="11.421875" style="200" customWidth="1"/>
    <col min="175" max="175" width="13.421875" style="200" customWidth="1"/>
    <col min="176" max="176" width="11.421875" style="200" customWidth="1"/>
    <col min="177" max="177" width="13.421875" style="200" customWidth="1"/>
    <col min="178" max="178" width="11.421875" style="200" customWidth="1"/>
    <col min="179" max="179" width="13.421875" style="200" customWidth="1"/>
    <col min="180" max="180" width="11.421875" style="200" customWidth="1"/>
    <col min="181" max="181" width="13.421875" style="200" customWidth="1"/>
    <col min="182" max="183" width="11.421875" style="200" customWidth="1"/>
    <col min="184" max="191" width="13.421875" style="200" customWidth="1"/>
    <col min="192" max="192" width="11.421875" style="200" customWidth="1"/>
    <col min="193" max="193" width="9.00390625" style="200" customWidth="1"/>
    <col min="194" max="199" width="11.421875" style="200" customWidth="1"/>
    <col min="200" max="200" width="5.421875" style="200" customWidth="1"/>
    <col min="201" max="201" width="15.421875" style="200" customWidth="1"/>
    <col min="202" max="207" width="11.421875" style="200" customWidth="1"/>
    <col min="208" max="208" width="9.00390625" style="200" customWidth="1"/>
    <col min="209" max="209" width="17.421875" style="200" customWidth="1"/>
    <col min="210" max="211" width="31.421875" style="200" customWidth="1"/>
    <col min="212" max="213" width="11.421875" style="200" customWidth="1"/>
    <col min="214" max="222" width="9.00390625" style="200" customWidth="1"/>
    <col min="223" max="223" width="17.421875" style="200" customWidth="1"/>
    <col min="224" max="224" width="62.421875" style="200" customWidth="1"/>
    <col min="225" max="226" width="11.421875" style="200" customWidth="1"/>
    <col min="227" max="228" width="8.421875" style="200" customWidth="1"/>
    <col min="229" max="229" width="19.421875" style="200" customWidth="1"/>
    <col min="230" max="231" width="8.421875" style="200" customWidth="1"/>
    <col min="232" max="232" width="19.421875" style="200" customWidth="1"/>
    <col min="233" max="233" width="9.00390625" style="200" customWidth="1"/>
    <col min="234" max="234" width="11.421875" style="200" customWidth="1"/>
    <col min="235" max="237" width="8.421875" style="200" customWidth="1"/>
    <col min="238" max="239" width="9.00390625" style="200" customWidth="1"/>
    <col min="240" max="240" width="8.421875" style="200" customWidth="1"/>
    <col min="241" max="242" width="9.00390625" style="200" customWidth="1"/>
    <col min="243" max="243" width="11.421875" style="200" customWidth="1"/>
    <col min="244" max="244" width="20.421875" style="200" customWidth="1"/>
    <col min="245" max="246" width="30.421875" style="200" customWidth="1"/>
    <col min="247" max="247" width="11.421875" style="200" customWidth="1"/>
    <col min="248" max="248" width="3.421875" style="200" customWidth="1"/>
    <col min="249" max="249" width="27.421875" style="200" customWidth="1"/>
    <col min="250" max="250" width="9.00390625" style="200" customWidth="1"/>
    <col min="251" max="251" width="17.421875" style="200" customWidth="1"/>
    <col min="252" max="252" width="9.00390625" style="200" customWidth="1"/>
    <col min="253" max="253" width="17.421875" style="200" customWidth="1"/>
    <col min="254" max="254" width="9.00390625" style="200" customWidth="1"/>
    <col min="255" max="16384" width="17.421875" style="200" customWidth="1"/>
  </cols>
  <sheetData>
    <row r="1" spans="1:8" ht="18.75">
      <c r="A1" s="353" t="s">
        <v>106</v>
      </c>
      <c r="B1" s="353"/>
      <c r="C1" s="353"/>
      <c r="D1" s="353"/>
      <c r="E1" s="353"/>
      <c r="F1" s="353"/>
      <c r="G1" s="353"/>
      <c r="H1" s="353"/>
    </row>
    <row r="3" spans="1:8" ht="14.25" thickBot="1">
      <c r="A3" s="201"/>
      <c r="B3" s="201"/>
      <c r="C3" s="201"/>
      <c r="D3" s="201"/>
      <c r="E3" s="201"/>
      <c r="F3" s="201"/>
      <c r="G3" s="201"/>
      <c r="H3" s="202" t="s">
        <v>107</v>
      </c>
    </row>
    <row r="4" spans="1:8" ht="32.25" customHeight="1">
      <c r="A4" s="203" t="s">
        <v>108</v>
      </c>
      <c r="B4" s="204" t="s">
        <v>109</v>
      </c>
      <c r="C4" s="205" t="s">
        <v>110</v>
      </c>
      <c r="D4" s="206" t="s">
        <v>111</v>
      </c>
      <c r="E4" s="206" t="s">
        <v>146</v>
      </c>
      <c r="F4" s="280" t="s">
        <v>147</v>
      </c>
      <c r="G4" s="280" t="s">
        <v>148</v>
      </c>
      <c r="H4" s="207" t="s">
        <v>149</v>
      </c>
    </row>
    <row r="5" spans="1:10" ht="21" customHeight="1">
      <c r="A5" s="208" t="s">
        <v>112</v>
      </c>
      <c r="B5" s="209">
        <v>18</v>
      </c>
      <c r="C5" s="210" t="s">
        <v>113</v>
      </c>
      <c r="D5" s="211">
        <v>1148526</v>
      </c>
      <c r="E5" s="212">
        <v>971592</v>
      </c>
      <c r="F5" s="212">
        <v>103225</v>
      </c>
      <c r="G5" s="212">
        <v>38743</v>
      </c>
      <c r="H5" s="212">
        <v>34966</v>
      </c>
      <c r="J5" s="213"/>
    </row>
    <row r="6" spans="2:11" ht="21" customHeight="1">
      <c r="B6" s="209">
        <f>B5+1</f>
        <v>19</v>
      </c>
      <c r="C6" s="214"/>
      <c r="D6" s="211">
        <v>1186456.48</v>
      </c>
      <c r="E6" s="212">
        <v>1008246.9</v>
      </c>
      <c r="F6" s="212">
        <v>104545.55</v>
      </c>
      <c r="G6" s="212">
        <v>38640.33</v>
      </c>
      <c r="H6" s="212">
        <v>35023.7</v>
      </c>
      <c r="J6" s="213"/>
      <c r="K6" s="215"/>
    </row>
    <row r="7" spans="2:11" ht="21" customHeight="1">
      <c r="B7" s="209">
        <f>B6+1</f>
        <v>20</v>
      </c>
      <c r="C7" s="216"/>
      <c r="D7" s="211">
        <v>1231254.48</v>
      </c>
      <c r="E7" s="217">
        <v>1052185</v>
      </c>
      <c r="F7" s="217">
        <v>104634.25</v>
      </c>
      <c r="G7" s="217">
        <v>38843.83</v>
      </c>
      <c r="H7" s="217">
        <v>35591.4</v>
      </c>
      <c r="J7" s="213"/>
      <c r="K7" s="215"/>
    </row>
    <row r="8" spans="2:11" s="218" customFormat="1" ht="21" customHeight="1">
      <c r="B8" s="209">
        <f>B7+1</f>
        <v>21</v>
      </c>
      <c r="C8" s="216"/>
      <c r="D8" s="211">
        <v>1275684</v>
      </c>
      <c r="E8" s="217">
        <v>1095111</v>
      </c>
      <c r="F8" s="217">
        <v>105651</v>
      </c>
      <c r="G8" s="217">
        <v>38844</v>
      </c>
      <c r="H8" s="217">
        <v>36078</v>
      </c>
      <c r="J8" s="213"/>
      <c r="K8" s="215"/>
    </row>
    <row r="9" spans="2:11" s="219" customFormat="1" ht="21" customHeight="1" thickBot="1">
      <c r="B9" s="220">
        <f>B8+1</f>
        <v>22</v>
      </c>
      <c r="C9" s="221"/>
      <c r="D9" s="222">
        <v>1310624</v>
      </c>
      <c r="E9" s="223">
        <v>1129987</v>
      </c>
      <c r="F9" s="223">
        <v>105651</v>
      </c>
      <c r="G9" s="223">
        <v>38909</v>
      </c>
      <c r="H9" s="223">
        <v>36078</v>
      </c>
      <c r="J9" s="213"/>
      <c r="K9" s="213"/>
    </row>
    <row r="10" spans="1:8" ht="15.75" customHeight="1">
      <c r="A10" s="224" t="s">
        <v>114</v>
      </c>
      <c r="B10" s="224"/>
      <c r="C10" s="224"/>
      <c r="D10" s="224"/>
      <c r="E10" s="224"/>
      <c r="F10" s="224"/>
      <c r="G10" s="224"/>
      <c r="H10" s="224"/>
    </row>
    <row r="11" spans="4:5" ht="13.5">
      <c r="D11" s="225"/>
      <c r="E11" s="225"/>
    </row>
    <row r="12" ht="13.5">
      <c r="E12" s="225"/>
    </row>
    <row r="13" spans="4:6" ht="13.5">
      <c r="D13" s="226"/>
      <c r="F13" s="225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2011-07-22T06:04:08Z</dcterms:created>
  <dcterms:modified xsi:type="dcterms:W3CDTF">2013-03-01T02:44:50Z</dcterms:modified>
  <cp:category/>
  <cp:version/>
  <cp:contentType/>
  <cp:contentStatus/>
</cp:coreProperties>
</file>