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700" windowHeight="7905" activeTab="0"/>
  </bookViews>
  <sheets>
    <sheet name="2-1" sheetId="1" r:id="rId1"/>
    <sheet name="2-2(1)" sheetId="2" r:id="rId2"/>
    <sheet name="2-2(2)" sheetId="3" r:id="rId3"/>
    <sheet name="2-3" sheetId="4" r:id="rId4"/>
    <sheet name="2-4" sheetId="5" r:id="rId5"/>
    <sheet name="2-5" sheetId="6" r:id="rId6"/>
    <sheet name="2-6" sheetId="7" r:id="rId7"/>
    <sheet name="2-7" sheetId="8" r:id="rId8"/>
    <sheet name="2-8" sheetId="9" r:id="rId9"/>
    <sheet name="2-9" sheetId="10" r:id="rId10"/>
    <sheet name="2-10" sheetId="11" r:id="rId11"/>
    <sheet name="2-11" sheetId="12" r:id="rId12"/>
    <sheet name="2-12" sheetId="13" r:id="rId13"/>
    <sheet name="2-13" sheetId="14" r:id="rId14"/>
    <sheet name="2-14" sheetId="15" r:id="rId15"/>
    <sheet name="2-15" sheetId="16" r:id="rId16"/>
    <sheet name="2-16" sheetId="17" r:id="rId17"/>
    <sheet name="2-17" sheetId="18" r:id="rId18"/>
    <sheet name="2-18" sheetId="19" r:id="rId19"/>
  </sheets>
  <externalReferences>
    <externalReference r:id="rId22"/>
    <externalReference r:id="rId23"/>
  </externalReferences>
  <definedNames>
    <definedName name="DBコピー先" localSheetId="10">'[1]163'!#REF!</definedName>
    <definedName name="DBコピー先">'[1]163'!#REF!</definedName>
    <definedName name="DTP表１" localSheetId="10">#REF!</definedName>
    <definedName name="DTP表１">#REF!</definedName>
    <definedName name="DTP表２" localSheetId="10">#REF!</definedName>
    <definedName name="DTP表２">#REF!</definedName>
    <definedName name="_xlnm.Print_Area" localSheetId="0">'2-1'!$A$1:$V$52</definedName>
    <definedName name="_xlnm.Print_Area" localSheetId="10">'2-10'!$A$1:$J$28</definedName>
    <definedName name="_xlnm.Print_Area" localSheetId="11">'2-11'!$A$1:$J$11</definedName>
    <definedName name="_xlnm.Print_Area" localSheetId="12">'2-12'!$A$1:$M$14</definedName>
    <definedName name="_xlnm.Print_Area" localSheetId="13">'2-13'!$A$1:$G$21</definedName>
    <definedName name="_xlnm.Print_Area" localSheetId="14">'2-14'!$A$1:$I$15</definedName>
    <definedName name="_xlnm.Print_Area" localSheetId="15">'2-15'!$A$1:$K$31</definedName>
    <definedName name="_xlnm.Print_Area" localSheetId="16">'2-16'!$A$1:$K$31</definedName>
    <definedName name="_xlnm.Print_Area" localSheetId="17">'2-17'!$A$1:$L$42</definedName>
    <definedName name="_xlnm.Print_Area" localSheetId="18">'2-18'!$A$1:$J$34</definedName>
    <definedName name="_xlnm.Print_Area" localSheetId="1">'2-2(1)'!$A$3:$AC$68</definedName>
    <definedName name="_xlnm.Print_Area" localSheetId="2">'2-2(2)'!$A$3:$N$68</definedName>
    <definedName name="_xlnm.Print_Area" localSheetId="3">'2-3'!$A$3:$I$62</definedName>
    <definedName name="_xlnm.Print_Area" localSheetId="4">'2-4'!$A$3:$Q$41</definedName>
    <definedName name="_xlnm.Print_Area" localSheetId="5">'2-5'!$A$3:$M$80</definedName>
    <definedName name="_xlnm.Print_Area" localSheetId="6">'2-6'!$A$3:$M$80</definedName>
    <definedName name="_xlnm.Print_Area" localSheetId="7">'2-7'!$A$1:$L$87</definedName>
    <definedName name="_xlnm.Print_Area" localSheetId="8">'2-8'!$A$1:$K$87</definedName>
    <definedName name="_xlnm.Print_Area" localSheetId="9">'2-9'!$B$1:$I$24</definedName>
  </definedNames>
  <calcPr fullCalcOnLoad="1"/>
</workbook>
</file>

<file path=xl/sharedStrings.xml><?xml version="1.0" encoding="utf-8"?>
<sst xmlns="http://schemas.openxmlformats.org/spreadsheetml/2006/main" count="2381" uniqueCount="802">
  <si>
    <t xml:space="preserve"> 　　　</t>
  </si>
  <si>
    <t>・平成17年以前の人口については，現市域に組み替えていない数値である。</t>
  </si>
  <si>
    <t>　　・A)は国勢調査人口，A)以外は推計人口（人口速報＝国勢調査反映）</t>
  </si>
  <si>
    <t>・昭和31年以降の人口は，10月1日現在である。</t>
  </si>
  <si>
    <t>資料：高松市総務部情報政策課　　　</t>
  </si>
  <si>
    <t xml:space="preserve">  54</t>
  </si>
  <si>
    <t>〃</t>
  </si>
  <si>
    <t>　９</t>
  </si>
  <si>
    <t xml:space="preserve">  12</t>
  </si>
  <si>
    <t xml:space="preserve">  53</t>
  </si>
  <si>
    <t>　８</t>
  </si>
  <si>
    <t xml:space="preserve">  11</t>
  </si>
  <si>
    <t xml:space="preserve">  52</t>
  </si>
  <si>
    <t>　７</t>
  </si>
  <si>
    <t xml:space="preserve">  10</t>
  </si>
  <si>
    <t xml:space="preserve">  51</t>
  </si>
  <si>
    <t>　６</t>
  </si>
  <si>
    <t xml:space="preserve">  50</t>
  </si>
  <si>
    <t>A)</t>
  </si>
  <si>
    <t>　５</t>
  </si>
  <si>
    <t xml:space="preserve">  49</t>
  </si>
  <si>
    <t>　４</t>
  </si>
  <si>
    <t xml:space="preserve">  48</t>
  </si>
  <si>
    <t>　３</t>
  </si>
  <si>
    <t xml:space="preserve">  47</t>
  </si>
  <si>
    <t>…</t>
  </si>
  <si>
    <t>　２</t>
  </si>
  <si>
    <t xml:space="preserve">  46</t>
  </si>
  <si>
    <t>昭和元年</t>
  </si>
  <si>
    <t xml:space="preserve">  45</t>
  </si>
  <si>
    <t xml:space="preserve">  14</t>
  </si>
  <si>
    <t xml:space="preserve">  44</t>
  </si>
  <si>
    <t xml:space="preserve">  13</t>
  </si>
  <si>
    <t xml:space="preserve">  43</t>
  </si>
  <si>
    <t>22年１月</t>
  </si>
  <si>
    <t xml:space="preserve">  42</t>
  </si>
  <si>
    <t xml:space="preserve">  41</t>
  </si>
  <si>
    <t>　22</t>
  </si>
  <si>
    <t xml:space="preserve">  40</t>
  </si>
  <si>
    <t xml:space="preserve">  21</t>
  </si>
  <si>
    <t xml:space="preserve">  39</t>
  </si>
  <si>
    <t xml:space="preserve">  20</t>
  </si>
  <si>
    <t xml:space="preserve">  38</t>
  </si>
  <si>
    <t xml:space="preserve">  19</t>
  </si>
  <si>
    <t xml:space="preserve">  37</t>
  </si>
  <si>
    <t xml:space="preserve">  18</t>
  </si>
  <si>
    <t xml:space="preserve">  36</t>
  </si>
  <si>
    <t xml:space="preserve">  17</t>
  </si>
  <si>
    <t xml:space="preserve">  35</t>
  </si>
  <si>
    <t xml:space="preserve">  16</t>
  </si>
  <si>
    <t xml:space="preserve">  34</t>
  </si>
  <si>
    <t xml:space="preserve">  ３</t>
  </si>
  <si>
    <t xml:space="preserve">  15</t>
  </si>
  <si>
    <t xml:space="preserve">  33</t>
  </si>
  <si>
    <t xml:space="preserve">  ２</t>
  </si>
  <si>
    <t xml:space="preserve">  32</t>
  </si>
  <si>
    <t>大正元年</t>
  </si>
  <si>
    <t xml:space="preserve">  31</t>
  </si>
  <si>
    <t xml:space="preserve">  30</t>
  </si>
  <si>
    <t xml:space="preserve">  29</t>
  </si>
  <si>
    <t xml:space="preserve">  28</t>
  </si>
  <si>
    <t xml:space="preserve">  27</t>
  </si>
  <si>
    <t xml:space="preserve">  26</t>
  </si>
  <si>
    <t xml:space="preserve">  25</t>
  </si>
  <si>
    <t xml:space="preserve">  24</t>
  </si>
  <si>
    <t xml:space="preserve">  23</t>
  </si>
  <si>
    <t xml:space="preserve">  22</t>
  </si>
  <si>
    <t>平成元年</t>
  </si>
  <si>
    <t xml:space="preserve">  63</t>
  </si>
  <si>
    <t xml:space="preserve">  62</t>
  </si>
  <si>
    <t xml:space="preserve">  61</t>
  </si>
  <si>
    <t xml:space="preserve">  60</t>
  </si>
  <si>
    <t xml:space="preserve">  59</t>
  </si>
  <si>
    <t xml:space="preserve">  58</t>
  </si>
  <si>
    <t xml:space="preserve">  57</t>
  </si>
  <si>
    <t xml:space="preserve">  56</t>
  </si>
  <si>
    <t>昭和55年</t>
  </si>
  <si>
    <t>昭和10年</t>
  </si>
  <si>
    <t>明治23年</t>
  </si>
  <si>
    <t>女</t>
  </si>
  <si>
    <t>男</t>
  </si>
  <si>
    <t>総 数</t>
  </si>
  <si>
    <t>（k㎡）</t>
  </si>
  <si>
    <t>人　　　口</t>
  </si>
  <si>
    <t>世帯数</t>
  </si>
  <si>
    <t>面積</t>
  </si>
  <si>
    <t>年月</t>
  </si>
  <si>
    <t>年   月</t>
  </si>
  <si>
    <t xml:space="preserve">２－１　人口の推移   </t>
  </si>
  <si>
    <t>　　・地区別は，高松市支所および出張所設置条例に基づく所管区域で表章している。</t>
  </si>
  <si>
    <t>資料：高松市総務部情報政策課</t>
  </si>
  <si>
    <t>川部町</t>
  </si>
  <si>
    <t>木太地区計</t>
  </si>
  <si>
    <t>扇町三丁目</t>
  </si>
  <si>
    <t>多賀町一丁目</t>
  </si>
  <si>
    <t>扇町二丁目</t>
  </si>
  <si>
    <t>松島町三丁目</t>
  </si>
  <si>
    <t>川岡地区計</t>
  </si>
  <si>
    <t>太田上町</t>
  </si>
  <si>
    <t>扇町一丁目</t>
  </si>
  <si>
    <t>松島町二丁目</t>
  </si>
  <si>
    <t>太田下町</t>
  </si>
  <si>
    <t>瀬戸内町</t>
  </si>
  <si>
    <t>松島町一丁目</t>
  </si>
  <si>
    <t>寺井町</t>
  </si>
  <si>
    <t>伏石町</t>
  </si>
  <si>
    <t>西町</t>
  </si>
  <si>
    <t>松島町</t>
  </si>
  <si>
    <t>一宮町</t>
  </si>
  <si>
    <t>成合町</t>
  </si>
  <si>
    <t>松縄町</t>
  </si>
  <si>
    <t>茜町</t>
  </si>
  <si>
    <t>松福町二丁目</t>
  </si>
  <si>
    <t>鹿角町</t>
  </si>
  <si>
    <t>今里町二丁目</t>
  </si>
  <si>
    <t>西宝町三丁目</t>
  </si>
  <si>
    <t>松福町一丁目</t>
  </si>
  <si>
    <t>三名町</t>
  </si>
  <si>
    <t>今里町一丁目</t>
  </si>
  <si>
    <t>西宝町二丁目</t>
  </si>
  <si>
    <t>福岡町四丁目</t>
  </si>
  <si>
    <t>今里町</t>
  </si>
  <si>
    <t>西宝町一丁目</t>
  </si>
  <si>
    <t>福岡町三丁目</t>
  </si>
  <si>
    <t>一宮地区計</t>
  </si>
  <si>
    <t>三条町</t>
  </si>
  <si>
    <t>宮脇町二丁目</t>
  </si>
  <si>
    <t>福岡町二丁目</t>
  </si>
  <si>
    <t>仏生山町</t>
  </si>
  <si>
    <t>太田地区計</t>
  </si>
  <si>
    <t>宮脇町一丁目</t>
  </si>
  <si>
    <t>福岡町一丁目</t>
  </si>
  <si>
    <t>新北町</t>
  </si>
  <si>
    <t>末広町</t>
  </si>
  <si>
    <t>仏生山地区計</t>
  </si>
  <si>
    <t>上天神町</t>
  </si>
  <si>
    <t>紫雲町</t>
  </si>
  <si>
    <t>井口町</t>
  </si>
  <si>
    <t>田村町</t>
  </si>
  <si>
    <t>番町五丁目</t>
  </si>
  <si>
    <t>通町</t>
  </si>
  <si>
    <t>出作町</t>
  </si>
  <si>
    <t>勅使町</t>
  </si>
  <si>
    <t>番町四丁目</t>
  </si>
  <si>
    <t>朝日新町</t>
  </si>
  <si>
    <t>多肥上町</t>
  </si>
  <si>
    <t>西春日町</t>
  </si>
  <si>
    <t>多肥下町</t>
  </si>
  <si>
    <t>松並町</t>
  </si>
  <si>
    <t>番町三丁目</t>
  </si>
  <si>
    <t>城東町二丁目</t>
  </si>
  <si>
    <t>番町二丁目</t>
  </si>
  <si>
    <t>城東町一丁目</t>
  </si>
  <si>
    <t>多肥地区計</t>
  </si>
  <si>
    <t>紙町</t>
  </si>
  <si>
    <t>番町一丁目</t>
  </si>
  <si>
    <t>東浜町一丁目</t>
  </si>
  <si>
    <t>西ハゼ町</t>
  </si>
  <si>
    <t>亀岡町</t>
  </si>
  <si>
    <t>朝日町六丁目</t>
  </si>
  <si>
    <t>三谷町</t>
  </si>
  <si>
    <t>東ハゼ町</t>
  </si>
  <si>
    <t>中野町</t>
  </si>
  <si>
    <t>朝日町五丁目</t>
  </si>
  <si>
    <t>室新町</t>
  </si>
  <si>
    <t>三谷地区計</t>
  </si>
  <si>
    <t>室町</t>
  </si>
  <si>
    <t>中央町</t>
  </si>
  <si>
    <t>朝日町四丁目</t>
  </si>
  <si>
    <t>天神前</t>
  </si>
  <si>
    <t>朝日町三丁目</t>
  </si>
  <si>
    <t>上林町</t>
  </si>
  <si>
    <t>鶴尾地区計</t>
  </si>
  <si>
    <t>中新町</t>
  </si>
  <si>
    <t>朝日町二丁目</t>
  </si>
  <si>
    <t>六条町</t>
  </si>
  <si>
    <t>旅籠町</t>
  </si>
  <si>
    <t>朝日町一丁目</t>
  </si>
  <si>
    <t>林町</t>
  </si>
  <si>
    <t>五地区計</t>
  </si>
  <si>
    <t>上之町三丁目</t>
  </si>
  <si>
    <t>北浜町</t>
  </si>
  <si>
    <t>林地区計</t>
  </si>
  <si>
    <t>峰山町</t>
  </si>
  <si>
    <t>上之町二丁目</t>
  </si>
  <si>
    <t>本町</t>
  </si>
  <si>
    <t>上福岡町</t>
  </si>
  <si>
    <t>上之町一丁目</t>
  </si>
  <si>
    <t>鶴屋町</t>
  </si>
  <si>
    <t>下田井町</t>
  </si>
  <si>
    <t>観光町</t>
  </si>
  <si>
    <t>花ﾉ宮町三丁目</t>
  </si>
  <si>
    <t>片原町</t>
  </si>
  <si>
    <t>東山崎町</t>
  </si>
  <si>
    <t>亀井町</t>
  </si>
  <si>
    <t>花ﾉ宮町二丁目</t>
  </si>
  <si>
    <t>百間町</t>
  </si>
  <si>
    <t>元山町</t>
  </si>
  <si>
    <t>南新町</t>
  </si>
  <si>
    <t>花ﾉ宮町一丁目</t>
  </si>
  <si>
    <t>大工町</t>
  </si>
  <si>
    <t>川添地区計</t>
  </si>
  <si>
    <t>丸亀町</t>
  </si>
  <si>
    <t>楠上町二丁目</t>
  </si>
  <si>
    <t>今新町</t>
  </si>
  <si>
    <t>鍛冶屋町</t>
  </si>
  <si>
    <t>楠上町一丁目</t>
  </si>
  <si>
    <t>御坊町</t>
  </si>
  <si>
    <t>亀田町</t>
  </si>
  <si>
    <t>紺屋町</t>
  </si>
  <si>
    <t>桜町二丁目</t>
  </si>
  <si>
    <t>古馬場町</t>
  </si>
  <si>
    <t>前田東町</t>
  </si>
  <si>
    <t>磨屋町</t>
  </si>
  <si>
    <t>桜町一丁目</t>
  </si>
  <si>
    <t>瓦町二丁目</t>
  </si>
  <si>
    <t>前田西町</t>
  </si>
  <si>
    <t>古新町</t>
  </si>
  <si>
    <t>栗林町三丁目</t>
  </si>
  <si>
    <t>瓦町一丁目</t>
  </si>
  <si>
    <t>前田地区計</t>
  </si>
  <si>
    <t>兵庫町</t>
  </si>
  <si>
    <t>栗林町二丁目</t>
  </si>
  <si>
    <t>常磐町二丁目</t>
  </si>
  <si>
    <t>西内町</t>
  </si>
  <si>
    <t>栗林町一丁目</t>
  </si>
  <si>
    <t>常磐町一丁目</t>
  </si>
  <si>
    <t>二十二地区計</t>
  </si>
  <si>
    <t>西の丸町</t>
  </si>
  <si>
    <t>藤塚町三丁目</t>
  </si>
  <si>
    <t>福田町</t>
  </si>
  <si>
    <t>寿町二丁目</t>
  </si>
  <si>
    <t>藤塚町二丁目</t>
  </si>
  <si>
    <t>八坂町</t>
  </si>
  <si>
    <t>屋島西町</t>
  </si>
  <si>
    <t>寿町一丁目</t>
  </si>
  <si>
    <t>藤塚町一丁目</t>
  </si>
  <si>
    <t>塩上町三丁目</t>
  </si>
  <si>
    <t>屋島中町</t>
  </si>
  <si>
    <t>屋島東町</t>
  </si>
  <si>
    <t>内町</t>
  </si>
  <si>
    <t>藤塚町</t>
  </si>
  <si>
    <t>塩上町二丁目</t>
  </si>
  <si>
    <t>丸の内</t>
  </si>
  <si>
    <t>東田町</t>
  </si>
  <si>
    <t>塩上町一丁目</t>
  </si>
  <si>
    <t>屋島地区計</t>
  </si>
  <si>
    <t>玉藻町</t>
  </si>
  <si>
    <t>田町</t>
  </si>
  <si>
    <t>塩上町</t>
  </si>
  <si>
    <t>浜ノ町</t>
  </si>
  <si>
    <t>観光通二丁目</t>
  </si>
  <si>
    <t>築地町</t>
  </si>
  <si>
    <t>高松町</t>
  </si>
  <si>
    <t>錦町二丁目</t>
  </si>
  <si>
    <t>観光通一丁目</t>
  </si>
  <si>
    <t>塩屋町</t>
  </si>
  <si>
    <t>新田町</t>
  </si>
  <si>
    <t>春日町</t>
  </si>
  <si>
    <t>錦町一丁目</t>
  </si>
  <si>
    <t>花園町三丁目</t>
  </si>
  <si>
    <t>本庁</t>
  </si>
  <si>
    <t>幸町</t>
  </si>
  <si>
    <t>花園町二丁目</t>
  </si>
  <si>
    <t>古高松地区計</t>
  </si>
  <si>
    <t>サンポート</t>
  </si>
  <si>
    <t>花園町一丁目</t>
  </si>
  <si>
    <t>昭和町二丁目</t>
  </si>
  <si>
    <t>多賀町三丁目</t>
  </si>
  <si>
    <t>総数</t>
  </si>
  <si>
    <t>木太町</t>
  </si>
  <si>
    <t>昭和町一丁目</t>
  </si>
  <si>
    <t>多賀町二丁目</t>
  </si>
  <si>
    <t>総   数</t>
  </si>
  <si>
    <t>総   数</t>
  </si>
  <si>
    <t>人             口</t>
  </si>
  <si>
    <t>町      　名</t>
  </si>
  <si>
    <t>世帯数</t>
  </si>
  <si>
    <t>本表は，住民基本台帳および外国人登録の登録人口による。（平成23年3月31日現在）</t>
  </si>
  <si>
    <t>（続きのシートが１枚あります。）</t>
  </si>
  <si>
    <t>十川東町</t>
  </si>
  <si>
    <t>十川西町</t>
  </si>
  <si>
    <t>牟礼町原</t>
  </si>
  <si>
    <t>牟礼町大町</t>
  </si>
  <si>
    <t>亀田南町</t>
  </si>
  <si>
    <t>牟礼町牟礼</t>
  </si>
  <si>
    <t>小村町</t>
  </si>
  <si>
    <t>川島東町</t>
  </si>
  <si>
    <t>牟礼地区計</t>
  </si>
  <si>
    <t>川島本町</t>
  </si>
  <si>
    <t>由良町</t>
  </si>
  <si>
    <t>庵治町</t>
  </si>
  <si>
    <t>山田地区計</t>
  </si>
  <si>
    <t>庵治地区計</t>
  </si>
  <si>
    <t>男木町</t>
  </si>
  <si>
    <t>国分寺町柏原</t>
  </si>
  <si>
    <t>女木町</t>
  </si>
  <si>
    <t>国分寺町新名</t>
  </si>
  <si>
    <t>国分寺町福家</t>
  </si>
  <si>
    <t>雌雄島地区計</t>
  </si>
  <si>
    <t>国分寺町国分</t>
  </si>
  <si>
    <t>国分寺町新居</t>
  </si>
  <si>
    <t>亀水町</t>
  </si>
  <si>
    <t>生島町</t>
  </si>
  <si>
    <t>国分寺地区計</t>
  </si>
  <si>
    <t>中山町</t>
  </si>
  <si>
    <t>植松町</t>
  </si>
  <si>
    <t>香川町安原下第1号</t>
  </si>
  <si>
    <t>神在川窪町</t>
  </si>
  <si>
    <t>香川町安原下第3号</t>
  </si>
  <si>
    <t>香川町東谷</t>
  </si>
  <si>
    <t>下笠居地区計</t>
  </si>
  <si>
    <t>香川町川東下</t>
  </si>
  <si>
    <t>香西北町</t>
  </si>
  <si>
    <t>香川町川東上</t>
  </si>
  <si>
    <t>香西西町</t>
  </si>
  <si>
    <t>香川町川内原</t>
  </si>
  <si>
    <t>香西南町</t>
  </si>
  <si>
    <t>香川町浅野</t>
  </si>
  <si>
    <t>香西東町</t>
  </si>
  <si>
    <t>香川町寺井</t>
  </si>
  <si>
    <t>香西本町</t>
  </si>
  <si>
    <t>香川町大野</t>
  </si>
  <si>
    <t>香西地区計</t>
  </si>
  <si>
    <t>香川地区計</t>
  </si>
  <si>
    <t>鬼無町鬼無</t>
  </si>
  <si>
    <t>香南町吉光</t>
  </si>
  <si>
    <t>鬼無町山口</t>
  </si>
  <si>
    <t>鬼無町佐藤</t>
  </si>
  <si>
    <t>香南町横井</t>
  </si>
  <si>
    <t>鬼無町佐料</t>
  </si>
  <si>
    <t>香南町由佐</t>
  </si>
  <si>
    <t>鬼無町是竹</t>
  </si>
  <si>
    <t>香南町西庄</t>
  </si>
  <si>
    <t>鬼無町藤井</t>
  </si>
  <si>
    <t>香南町岡</t>
  </si>
  <si>
    <t>香南町池内</t>
  </si>
  <si>
    <t>鬼無地区計</t>
  </si>
  <si>
    <t>香南地区計</t>
  </si>
  <si>
    <t>飯田町</t>
  </si>
  <si>
    <t>鶴市町</t>
  </si>
  <si>
    <t>塩江町安原下第3号</t>
  </si>
  <si>
    <t>郷東町</t>
  </si>
  <si>
    <t>塩江町安原下第2号</t>
  </si>
  <si>
    <t>塩江町安原下第1号</t>
  </si>
  <si>
    <t>弦打地区計</t>
  </si>
  <si>
    <t>塩江町安原下</t>
  </si>
  <si>
    <t>中間町</t>
  </si>
  <si>
    <t>塩江町安原上東</t>
  </si>
  <si>
    <t>御厩町</t>
  </si>
  <si>
    <t>塩江町安原上</t>
  </si>
  <si>
    <t>檀紙町</t>
  </si>
  <si>
    <t>塩江町上西乙</t>
  </si>
  <si>
    <t>塩江町上西甲</t>
  </si>
  <si>
    <t>檀紙地区計</t>
  </si>
  <si>
    <t>塩江地区計</t>
  </si>
  <si>
    <t>西山崎町</t>
  </si>
  <si>
    <t>円座町</t>
  </si>
  <si>
    <t>菅沢町</t>
  </si>
  <si>
    <t>西植田町</t>
  </si>
  <si>
    <t>円座地区計</t>
  </si>
  <si>
    <t>東植田町</t>
  </si>
  <si>
    <t>池田町</t>
  </si>
  <si>
    <t>岡本町</t>
  </si>
  <si>
    <t>総　数</t>
  </si>
  <si>
    <t>総　数</t>
  </si>
  <si>
    <t>人             口</t>
  </si>
  <si>
    <t>資料：高松市総務部情報政策課</t>
  </si>
  <si>
    <t>世 帯 数</t>
  </si>
  <si>
    <t>95歳以上</t>
  </si>
  <si>
    <t>70～74歳</t>
  </si>
  <si>
    <t>45～49歳</t>
  </si>
  <si>
    <t>20～24歳</t>
  </si>
  <si>
    <t>90～94歳</t>
  </si>
  <si>
    <t>65～69歳</t>
  </si>
  <si>
    <t>40～44歳</t>
  </si>
  <si>
    <t>15～19歳</t>
  </si>
  <si>
    <t>85～89歳</t>
  </si>
  <si>
    <t>60～64歳</t>
  </si>
  <si>
    <t>35～39歳</t>
  </si>
  <si>
    <t>10～14歳</t>
  </si>
  <si>
    <t>80～84歳</t>
  </si>
  <si>
    <t>55～59歳</t>
  </si>
  <si>
    <t>30～34歳</t>
  </si>
  <si>
    <t xml:space="preserve"> 5～ 9歳</t>
  </si>
  <si>
    <t>75～79歳</t>
  </si>
  <si>
    <t>50～54歳</t>
  </si>
  <si>
    <t>25～29歳</t>
  </si>
  <si>
    <t xml:space="preserve">  0～ 4歳</t>
  </si>
  <si>
    <t>総    数</t>
  </si>
  <si>
    <t>総  数</t>
  </si>
  <si>
    <t>年    齢</t>
  </si>
  <si>
    <t>本表は，住民基本台帳および外国人登録の登録人口による。（平成23年3月31日現在）</t>
  </si>
  <si>
    <t>２－４　男女別年齢別人口</t>
  </si>
  <si>
    <t>資料：高松市総務部情報政策課</t>
  </si>
  <si>
    <t xml:space="preserve">   12</t>
  </si>
  <si>
    <t xml:space="preserve">   11</t>
  </si>
  <si>
    <t xml:space="preserve">   10</t>
  </si>
  <si>
    <t xml:space="preserve">   9</t>
  </si>
  <si>
    <t xml:space="preserve">   8</t>
  </si>
  <si>
    <t xml:space="preserve">   7</t>
  </si>
  <si>
    <t xml:space="preserve">   6</t>
  </si>
  <si>
    <t xml:space="preserve">   5</t>
  </si>
  <si>
    <t xml:space="preserve">   4</t>
  </si>
  <si>
    <t xml:space="preserve">   3</t>
  </si>
  <si>
    <t xml:space="preserve">   2</t>
  </si>
  <si>
    <t>国　外</t>
  </si>
  <si>
    <t>沖縄県</t>
  </si>
  <si>
    <t>鹿児島県</t>
  </si>
  <si>
    <t>宮崎県</t>
  </si>
  <si>
    <t>大分県</t>
  </si>
  <si>
    <t>熊本県</t>
  </si>
  <si>
    <t>長崎県</t>
  </si>
  <si>
    <t>佐賀県</t>
  </si>
  <si>
    <t>福岡県</t>
  </si>
  <si>
    <t>高知県</t>
  </si>
  <si>
    <t>愛媛県</t>
  </si>
  <si>
    <t>徳島県</t>
  </si>
  <si>
    <t>年  月</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</si>
  <si>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</si>
  <si>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</si>
  <si>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</si>
  <si>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</si>
  <si>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</si>
  <si>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</si>
  <si>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</si>
  <si>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</si>
  <si>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</si>
  <si>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</si>
  <si>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</si>
  <si>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</si>
  <si>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</si>
  <si>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</si>
  <si>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</si>
  <si>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</si>
  <si>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</si>
  <si>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</si>
  <si>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</si>
  <si>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</si>
  <si>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</si>
  <si>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</si>
  <si>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</si>
  <si>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</si>
  <si>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</si>
  <si>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</si>
  <si>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</si>
  <si>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</si>
  <si>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</si>
  <si>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</si>
  <si>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</si>
  <si>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</si>
  <si>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</si>
  <si>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</si>
  <si>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</si>
  <si>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(単位：人)</t>
  </si>
  <si>
    <t>本表は，香川県人口移動調査および市民課確認による。</t>
  </si>
  <si>
    <t>２－５　  県外転入者の転入前住所地・人員</t>
  </si>
  <si>
    <t>本表は，香川県人口移動調査および市民課確認による。</t>
  </si>
  <si>
    <t>２－６　県外転出者の転出先住所地・人員</t>
  </si>
  <si>
    <t>-</t>
  </si>
  <si>
    <t>(旧)財田町</t>
  </si>
  <si>
    <t>(旧)豊浜町</t>
  </si>
  <si>
    <t>(旧)仁尾町</t>
  </si>
  <si>
    <t>(旧)詫間町</t>
  </si>
  <si>
    <t>(旧)豊中町</t>
  </si>
  <si>
    <t>(旧)大野原町</t>
  </si>
  <si>
    <t>(旧)三野町</t>
  </si>
  <si>
    <t>(旧)山本町</t>
  </si>
  <si>
    <t>(旧)高瀬町</t>
  </si>
  <si>
    <t>まんのう町</t>
  </si>
  <si>
    <t>(旧)仲南町</t>
  </si>
  <si>
    <t>多度津町</t>
  </si>
  <si>
    <t>琴平町</t>
  </si>
  <si>
    <t>(旧)満濃町</t>
  </si>
  <si>
    <t>(旧)琴南町</t>
  </si>
  <si>
    <t>綾川町</t>
  </si>
  <si>
    <t>宇多津町</t>
  </si>
  <si>
    <t>(旧)国分寺町</t>
  </si>
  <si>
    <t>(旧)綾南町</t>
  </si>
  <si>
    <t>(旧)綾上町</t>
  </si>
  <si>
    <t>直島町</t>
  </si>
  <si>
    <t>(旧)香南町</t>
  </si>
  <si>
    <t>(旧)香川町</t>
  </si>
  <si>
    <t>(旧)塩江町</t>
  </si>
  <si>
    <t>(旧)庵治町</t>
  </si>
  <si>
    <t>(旧)牟礼町</t>
  </si>
  <si>
    <t>三木町</t>
  </si>
  <si>
    <t>小豆島町</t>
  </si>
  <si>
    <t>(旧)池田町</t>
  </si>
  <si>
    <t>土庄町</t>
  </si>
  <si>
    <t>(旧)内海町</t>
  </si>
  <si>
    <t>三豊市</t>
  </si>
  <si>
    <t>東かがわ市</t>
  </si>
  <si>
    <t>さぬき市</t>
  </si>
  <si>
    <t>観音寺市</t>
  </si>
  <si>
    <t>善通寺市</t>
  </si>
  <si>
    <t>坂出市</t>
  </si>
  <si>
    <t>丸亀市</t>
  </si>
  <si>
    <t>綾川町は，平成18年3月21日に綾上町，綾南町が合併して成立した。</t>
  </si>
  <si>
    <t>小豆島町は，平成18年3月21日に内海町，池田町が合併して成立した。</t>
  </si>
  <si>
    <t>まんのう町は，平成18年3月20日に琴南町，満濃町，仲南町の3町が合併して成立した。</t>
  </si>
  <si>
    <t>三豊市は，平成18年1月1日に高瀬町，山本町，三野町，豊中町，詫間町，仁尾町，財田町の7町が合併して成立した。</t>
  </si>
  <si>
    <t>観音寺市は，平成17年10月11日に大野原町，豊浜町を編入合併した。</t>
  </si>
  <si>
    <t>高松市は，平成17年9月26日に塩江町，平成18年1月10日に庵治町，牟礼町，香川町，香南町，国分寺町を編入合併した。</t>
  </si>
  <si>
    <t>２－７　県内転入者の転入前住所地・人員</t>
  </si>
  <si>
    <t>２－８　県内転出者の転出先住所地・人員</t>
  </si>
  <si>
    <t>資料：総務省統計局</t>
  </si>
  <si>
    <t xml:space="preserve">   17</t>
  </si>
  <si>
    <t xml:space="preserve">   60</t>
  </si>
  <si>
    <t xml:space="preserve">   55</t>
  </si>
  <si>
    <t xml:space="preserve">   50</t>
  </si>
  <si>
    <t xml:space="preserve">   45</t>
  </si>
  <si>
    <t xml:space="preserve">   40</t>
  </si>
  <si>
    <t xml:space="preserve">   35</t>
  </si>
  <si>
    <t xml:space="preserve">   30</t>
  </si>
  <si>
    <t xml:space="preserve">   25</t>
  </si>
  <si>
    <t xml:space="preserve">   22</t>
  </si>
  <si>
    <t xml:space="preserve"> 　15</t>
  </si>
  <si>
    <t xml:space="preserve"> 　10</t>
  </si>
  <si>
    <t>昭和  5年</t>
  </si>
  <si>
    <t xml:space="preserve"> 　14</t>
  </si>
  <si>
    <t>大正  9年</t>
  </si>
  <si>
    <t>備考</t>
  </si>
  <si>
    <t>総人口</t>
  </si>
  <si>
    <t>国勢調査年</t>
  </si>
  <si>
    <t>（単位：世帯，人）</t>
  </si>
  <si>
    <t>国勢調査(各年10月1日)結果</t>
  </si>
  <si>
    <t>２－１０　国勢調査人口・世帯数の推移</t>
  </si>
  <si>
    <t>年齢不詳</t>
  </si>
  <si>
    <t>65歳以上</t>
  </si>
  <si>
    <t>15～64歳</t>
  </si>
  <si>
    <t>０～14歳</t>
  </si>
  <si>
    <t>平  成   17  年</t>
  </si>
  <si>
    <t>平  成   12  年</t>
  </si>
  <si>
    <t>区    分</t>
  </si>
  <si>
    <t>（単位：人）</t>
  </si>
  <si>
    <t>２－１１　年齢（３区分）別人口</t>
  </si>
  <si>
    <t xml:space="preserve">    ・年齢不詳を除く。</t>
  </si>
  <si>
    <t xml:space="preserve">  17</t>
  </si>
  <si>
    <t xml:space="preserve">  12</t>
  </si>
  <si>
    <t>平成 7年</t>
  </si>
  <si>
    <t>以上</t>
  </si>
  <si>
    <t>未満</t>
  </si>
  <si>
    <t>(Ｂ)</t>
  </si>
  <si>
    <t>(Ａ)</t>
  </si>
  <si>
    <t>15歳</t>
  </si>
  <si>
    <t>通  学  者</t>
  </si>
  <si>
    <t>就  業
者  数</t>
  </si>
  <si>
    <t>昼 夜 間人口比率(A)/(B)</t>
  </si>
  <si>
    <t>流  入超  過(D)-(C)</t>
  </si>
  <si>
    <t>流 入 人 口　(Ｄ)　</t>
  </si>
  <si>
    <t>流 出 人 口　(Ｃ)</t>
  </si>
  <si>
    <t>夜  間
人  口</t>
  </si>
  <si>
    <t>昼  間
人  口</t>
  </si>
  <si>
    <t>年次</t>
  </si>
  <si>
    <t>（単位：人，％）</t>
  </si>
  <si>
    <t>２－１２　昼間人口</t>
  </si>
  <si>
    <t>直 島 町</t>
  </si>
  <si>
    <t>綾 上 町</t>
  </si>
  <si>
    <t>綾 南 町</t>
  </si>
  <si>
    <t>庵 治 町</t>
  </si>
  <si>
    <t>三 木 町</t>
  </si>
  <si>
    <t>香 南 町</t>
  </si>
  <si>
    <t>国分寺町</t>
  </si>
  <si>
    <t>牟 礼 町</t>
  </si>
  <si>
    <t>香 川 町</t>
  </si>
  <si>
    <t>率(Ｄ／Ｃ)</t>
  </si>
  <si>
    <t>(Ｄ)</t>
  </si>
  <si>
    <t>(Ｃ)</t>
  </si>
  <si>
    <t>(Ｂ／Ａ)</t>
  </si>
  <si>
    <t>(Ｂ)</t>
  </si>
  <si>
    <t>(Ａ)</t>
  </si>
  <si>
    <t>通勤者流入</t>
  </si>
  <si>
    <t>通勤者数</t>
  </si>
  <si>
    <t>高松市への</t>
  </si>
  <si>
    <t>通勤者の状況</t>
  </si>
  <si>
    <t>15歳以上
就業者数</t>
  </si>
  <si>
    <t>高松市への
通勤・通学者
流入率</t>
  </si>
  <si>
    <t>高松市への
通勤・通学者数</t>
  </si>
  <si>
    <t xml:space="preserve">15歳以上
就業者・通学者
総数 </t>
  </si>
  <si>
    <t>地     域</t>
  </si>
  <si>
    <t>国勢調査(平成17年10月1日)結果</t>
  </si>
  <si>
    <t>２－１３　高松市への通勤・通学者流入率の高い県内市町</t>
  </si>
  <si>
    <t>　　・年齢不詳を除く。</t>
  </si>
  <si>
    <t>平成 7 年</t>
  </si>
  <si>
    <t>へ（流出）</t>
  </si>
  <si>
    <t>通勤・通学</t>
  </si>
  <si>
    <t>他市区町村</t>
  </si>
  <si>
    <t>高松市内で</t>
  </si>
  <si>
    <t>自宅就業者</t>
  </si>
  <si>
    <t>総      数</t>
  </si>
  <si>
    <t>高松市で
就業・通学
する者の数</t>
  </si>
  <si>
    <t>流　入
超　過</t>
  </si>
  <si>
    <t>他市区町
村から
（流入）</t>
  </si>
  <si>
    <t>常住地による(高松市に住む)15歳以上
就業者・通学者</t>
  </si>
  <si>
    <t>年    次</t>
  </si>
  <si>
    <t>　　　　　の推移</t>
  </si>
  <si>
    <t>２－１４　常住地および従業地・通学地による15歳以上就業者・通学者数</t>
  </si>
  <si>
    <t>県　    外</t>
  </si>
  <si>
    <t>県  　  内</t>
  </si>
  <si>
    <t>市外へ通学</t>
  </si>
  <si>
    <t>市内に通学</t>
  </si>
  <si>
    <t>うち通学者</t>
  </si>
  <si>
    <t>市外で従業</t>
  </si>
  <si>
    <t>自  宅  外</t>
  </si>
  <si>
    <t>自  　  宅</t>
  </si>
  <si>
    <t>市内で従業</t>
  </si>
  <si>
    <t>うち就業者</t>
  </si>
  <si>
    <t>県　    外</t>
  </si>
  <si>
    <t>県  　  内</t>
  </si>
  <si>
    <t>市外で従業・通学</t>
  </si>
  <si>
    <t>自  宅  外</t>
  </si>
  <si>
    <t>自  　  宅</t>
  </si>
  <si>
    <t>市内で従業・通学</t>
  </si>
  <si>
    <t>就業者・通学者</t>
  </si>
  <si>
    <t>高松市に常住する</t>
  </si>
  <si>
    <t>12～17年</t>
  </si>
  <si>
    <t>7～12年</t>
  </si>
  <si>
    <t>平成17年</t>
  </si>
  <si>
    <t>平成12年</t>
  </si>
  <si>
    <t>平成7年</t>
  </si>
  <si>
    <t>平成17年</t>
  </si>
  <si>
    <t>平成7年</t>
  </si>
  <si>
    <t>増   加   率</t>
  </si>
  <si>
    <t>構    成    比</t>
  </si>
  <si>
    <t>15歳以上就業者・通学者</t>
  </si>
  <si>
    <t>従業地・通学地</t>
  </si>
  <si>
    <t>（単位：人，％）</t>
  </si>
  <si>
    <t>２－１５　常住地による従業地・通学地別15歳以上就業者・通学者数</t>
  </si>
  <si>
    <t>市外に常住</t>
  </si>
  <si>
    <t>市内に常住</t>
  </si>
  <si>
    <t>市外に常住</t>
  </si>
  <si>
    <t>市内に常住</t>
  </si>
  <si>
    <t>・通学する者</t>
  </si>
  <si>
    <t>高松市で就業</t>
  </si>
  <si>
    <t>12～17年</t>
  </si>
  <si>
    <t>常  住  地</t>
  </si>
  <si>
    <t>２－１６　従業地・通学地による常住地別15歳以上就業者・通学者数</t>
  </si>
  <si>
    <t>　  ・（Ａ）は配偶関係「不詳」を含む。年齢不詳を除く。</t>
  </si>
  <si>
    <t>85歳以上</t>
  </si>
  <si>
    <t>80 ～ 84</t>
  </si>
  <si>
    <t>75 ～ 79</t>
  </si>
  <si>
    <t>70 ～ 74</t>
  </si>
  <si>
    <t>65 ～ 69</t>
  </si>
  <si>
    <t>60 ～ 64</t>
  </si>
  <si>
    <t>55 ～ 59</t>
  </si>
  <si>
    <t>50 ～ 54</t>
  </si>
  <si>
    <t>45 ～ 49</t>
  </si>
  <si>
    <t>40 ～ 44</t>
  </si>
  <si>
    <t>35 ～ 39</t>
  </si>
  <si>
    <t>30 ～ 34</t>
  </si>
  <si>
    <t>25 ～ 29</t>
  </si>
  <si>
    <t>20 ～ 24</t>
  </si>
  <si>
    <t>15 ～ 19</t>
  </si>
  <si>
    <t>15歳以上総数</t>
  </si>
  <si>
    <t xml:space="preserve"> 平 成 17 年</t>
  </si>
  <si>
    <t>離別</t>
  </si>
  <si>
    <t>死別</t>
  </si>
  <si>
    <t>有配偶</t>
  </si>
  <si>
    <t>未婚</t>
  </si>
  <si>
    <t>総数(Ａ)</t>
  </si>
  <si>
    <t>（Ａ）</t>
  </si>
  <si>
    <t>（5歳階級）</t>
  </si>
  <si>
    <t>総    数</t>
  </si>
  <si>
    <t>年　　  　齢</t>
  </si>
  <si>
    <t>２－１７　配偶関係(４区分)･年齢（５歳階級）･男女別１５歳以上人口</t>
  </si>
  <si>
    <t>県　　　　　外</t>
  </si>
  <si>
    <t>その他の市町村</t>
  </si>
  <si>
    <t>詫    間    町</t>
  </si>
  <si>
    <t>多  度  津  町</t>
  </si>
  <si>
    <t>琴    平    町</t>
  </si>
  <si>
    <t>国  分  寺  町</t>
  </si>
  <si>
    <t>綾    南    町</t>
  </si>
  <si>
    <t>香    南    町</t>
  </si>
  <si>
    <t>香    川    町</t>
  </si>
  <si>
    <t>庵    治    町</t>
  </si>
  <si>
    <t>牟    礼    町</t>
  </si>
  <si>
    <t>三    木    町</t>
  </si>
  <si>
    <t>土    庄    町</t>
  </si>
  <si>
    <t>（旧）大 内 町</t>
  </si>
  <si>
    <t>（旧）白 鳥 町</t>
  </si>
  <si>
    <t>（旧）引 田 町</t>
  </si>
  <si>
    <t>東 か が わ 市</t>
  </si>
  <si>
    <t>（旧）長 尾 町</t>
  </si>
  <si>
    <t>（旧）寒 川 町</t>
  </si>
  <si>
    <t>（旧）志 度 町</t>
  </si>
  <si>
    <t>（旧）大 川 町</t>
  </si>
  <si>
    <t>（旧）津 田 町</t>
  </si>
  <si>
    <t>さ  ぬ  き  市</t>
  </si>
  <si>
    <t>観  音  寺  市</t>
  </si>
  <si>
    <t>善  通  寺  市</t>
  </si>
  <si>
    <t>坂    出    市</t>
  </si>
  <si>
    <t>丸  　亀  　市</t>
  </si>
  <si>
    <t>総  　    　　数</t>
  </si>
  <si>
    <t>流入超過人員（Ｂ）－（Ａ）</t>
  </si>
  <si>
    <t>市内へ流入（Ｂ）</t>
  </si>
  <si>
    <t>市外へ流出（Ａ）</t>
  </si>
  <si>
    <t>区　　分</t>
  </si>
  <si>
    <t>２－１８　　流出人口と流入人口（１５歳以上）</t>
  </si>
  <si>
    <t xml:space="preserve">２－３　人口動態    </t>
  </si>
  <si>
    <t>自  然  動  態</t>
  </si>
  <si>
    <t>社　会　動　態</t>
  </si>
  <si>
    <t>年  月</t>
  </si>
  <si>
    <t>自  然</t>
  </si>
  <si>
    <t>出  生</t>
  </si>
  <si>
    <t>死  亡</t>
  </si>
  <si>
    <t>社  会</t>
  </si>
  <si>
    <t>転                 入</t>
  </si>
  <si>
    <t>増  減</t>
  </si>
  <si>
    <t>県  内</t>
  </si>
  <si>
    <t>県  外</t>
  </si>
  <si>
    <t>その他</t>
  </si>
  <si>
    <t>△ 324</t>
  </si>
  <si>
    <t>△ 533</t>
  </si>
  <si>
    <t>△ 162</t>
  </si>
  <si>
    <t>△ 348</t>
  </si>
  <si>
    <t>△ 679</t>
  </si>
  <si>
    <t>△ 44</t>
  </si>
  <si>
    <t>△ 502</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</si>
  <si>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</si>
  <si>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</si>
  <si>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</si>
  <si>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</si>
  <si>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</si>
  <si>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</si>
  <si>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</si>
  <si>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</si>
  <si>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</si>
  <si>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</si>
  <si>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</si>
  <si>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増   加
人   口</t>
  </si>
  <si>
    <t>市民課届出件数</t>
  </si>
  <si>
    <t>転                 出</t>
  </si>
  <si>
    <t>婚   姻</t>
  </si>
  <si>
    <t>離   婚</t>
  </si>
  <si>
    <t>死   産</t>
  </si>
  <si>
    <t>その他</t>
  </si>
  <si>
    <t>△ 117</t>
  </si>
  <si>
    <t>△ 185</t>
  </si>
  <si>
    <t xml:space="preserve">    2</t>
  </si>
  <si>
    <t>資料：香川県政策部統計調査課，高松市市民政策部市民課，高松市総務部情報政策課</t>
  </si>
  <si>
    <t>　　・自然動態，社会動態，人口増加については香川県人口移動調査による。各月とも1か月中の</t>
  </si>
  <si>
    <t>　　　動態数である。その他とは，職権記載・職権消除等である。</t>
  </si>
  <si>
    <t>　　・死産，婚姻，離婚は届出地主義による，市民課への戸籍届出件数である。</t>
  </si>
  <si>
    <t>２－９　外国人登録人口</t>
  </si>
  <si>
    <t>（各年3月31日現在）</t>
  </si>
  <si>
    <t>国籍別</t>
  </si>
  <si>
    <t>総数</t>
  </si>
  <si>
    <t>韓国･朝鮮</t>
  </si>
  <si>
    <t>中国</t>
  </si>
  <si>
    <t>フィリピン</t>
  </si>
  <si>
    <t>ブラジル</t>
  </si>
  <si>
    <t>ペルー</t>
  </si>
  <si>
    <t>米国</t>
  </si>
  <si>
    <t>スペイン</t>
  </si>
  <si>
    <t>カナダ</t>
  </si>
  <si>
    <t>イタリア</t>
  </si>
  <si>
    <t>オーストラリア</t>
  </si>
  <si>
    <t>マレーシア</t>
  </si>
  <si>
    <t>英国</t>
  </si>
  <si>
    <t>資料：高松市市民政策部市民課</t>
  </si>
  <si>
    <t xml:space="preserve"> </t>
  </si>
  <si>
    <t>　</t>
  </si>
  <si>
    <t>-</t>
  </si>
  <si>
    <t>-</t>
  </si>
  <si>
    <t>高松市</t>
  </si>
  <si>
    <t>高松市（組替）</t>
  </si>
  <si>
    <t>世帯数</t>
  </si>
  <si>
    <t>第１回</t>
  </si>
  <si>
    <t>第２回</t>
  </si>
  <si>
    <t>第３回</t>
  </si>
  <si>
    <t>第４回</t>
  </si>
  <si>
    <t>第５回</t>
  </si>
  <si>
    <t>･･･</t>
  </si>
  <si>
    <t>臨時</t>
  </si>
  <si>
    <t>第７回</t>
  </si>
  <si>
    <t>第８回</t>
  </si>
  <si>
    <t>第９回</t>
  </si>
  <si>
    <t>第10回</t>
  </si>
  <si>
    <t>第11回</t>
  </si>
  <si>
    <t>第12回</t>
  </si>
  <si>
    <t>第13回</t>
  </si>
  <si>
    <t>第14回</t>
  </si>
  <si>
    <t>平成  2年</t>
  </si>
  <si>
    <t>第15回</t>
  </si>
  <si>
    <t xml:space="preserve">    7</t>
  </si>
  <si>
    <t>第16回</t>
  </si>
  <si>
    <t xml:space="preserve">   12</t>
  </si>
  <si>
    <t>第17回</t>
  </si>
  <si>
    <t>第18回</t>
  </si>
  <si>
    <t xml:space="preserve">  22</t>
  </si>
  <si>
    <t>第19回</t>
  </si>
  <si>
    <t>　　・高松市（組替）の数値は，平成22年10月１日時点の市域に組み替えたものである。</t>
  </si>
  <si>
    <t>　　・a)については，普通世帯のみの数値である。</t>
  </si>
  <si>
    <t>平  成   22  年</t>
  </si>
  <si>
    <t>　　・平成12年および平成17年については，平成22年10月1日時点の市域に組み替えたものである。</t>
  </si>
  <si>
    <t xml:space="preserve"> 平 成 22 年</t>
  </si>
  <si>
    <t>　　・平成17年については，平成22年10月1日時点の市域に組み替えたものである。</t>
  </si>
  <si>
    <t>資料：総務省統計局（平成22年国勢調査の従業地・通学地集計は平成24年6月公表予定）</t>
  </si>
  <si>
    <t>資料：総務省統計局（平成22年国勢調査の従業地・通学地集計は平成24年6月公表予定）</t>
  </si>
  <si>
    <t>２－２　町丁別・男女別人口および世帯数</t>
  </si>
  <si>
    <t>２－２　町丁別・男女別人口および世帯数・・・つづき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</si>
</sst>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年 1月&quot;"/>
    <numFmt numFmtId="177" formatCode="&quot;  &quot;#"/>
    <numFmt numFmtId="178" formatCode="&quot;平成&quot;#&quot;年&quot;"/>
    <numFmt numFmtId="179" formatCode="0.0_ "/>
    <numFmt numFmtId="180" formatCode="#,##0.0;[Red]\-#,##0.0"/>
    <numFmt numFmtId="181" formatCode="#,##0.0"/>
    <numFmt numFmtId="182" formatCode="\ ###,###,##0;&quot;-&quot;###,###,##0"/>
    <numFmt numFmtId="183" formatCode="#,##0.0;&quot;△ &quot;#,##0.0"/>
    <numFmt numFmtId="184" formatCode="###,###,###,##0;&quot;-&quot;##,###,###,##0"/>
    <numFmt numFmtId="185" formatCode="#,##0;&quot;△ &quot;#,##0"/>
    <numFmt numFmtId="186" formatCode="#&quot; 年 1月&quot;"/>
    <numFmt numFmtId="187" formatCode="#&quot;　年&quot;"/>
    <numFmt numFmtId="188" formatCode="&quot;a) &quot;#,###"/>
  </numFmts>
  <fonts count="73">
    <font>
      <sz val="11"/>
      <name val="明朝"/>
      <family val="1"/>
    </font>
    <font>
      <sz val="11"/>
      <color indexed="8"/>
      <name val="ＭＳ Ｐゴシック"/>
      <family val="3"/>
    </font>
    <font>
      <sz val="6"/>
      <name val="明朝"/>
      <family val="1"/>
    </font>
    <font>
      <sz val="11"/>
      <name val="ＭＳ ゴシック"/>
      <family val="3"/>
    </font>
    <font>
      <sz val="10"/>
      <name val="ＭＳ ゴシック"/>
      <family val="3"/>
    </font>
    <font>
      <sz val="6"/>
      <name val="ＭＳ Ｐ明朝"/>
      <family val="1"/>
    </font>
    <font>
      <sz val="11"/>
      <name val="ＭＳ 明朝"/>
      <family val="1"/>
    </font>
    <font>
      <sz val="11"/>
      <name val="ＭＳ Ｐ明朝"/>
      <family val="1"/>
    </font>
    <font>
      <b/>
      <sz val="11"/>
      <name val="ＭＳ ゴシック"/>
      <family val="3"/>
    </font>
    <font>
      <sz val="20"/>
      <name val="ＭＳ ゴシック"/>
      <family val="3"/>
    </font>
    <font>
      <sz val="16"/>
      <name val="ＭＳ ゴシック"/>
      <family val="3"/>
    </font>
    <font>
      <sz val="11"/>
      <name val="ＭＳ Ｐゴシック"/>
      <family val="3"/>
    </font>
    <font>
      <sz val="12"/>
      <name val="ＭＳ ゴシック"/>
      <family val="3"/>
    </font>
    <font>
      <sz val="18"/>
      <name val="ＭＳ Ｐゴシック"/>
      <family val="3"/>
    </font>
    <font>
      <sz val="8"/>
      <name val="ＭＳ ゴシック"/>
      <family val="3"/>
    </font>
    <font>
      <sz val="9"/>
      <name val="ＭＳ ゴシック"/>
      <family val="3"/>
    </font>
    <font>
      <sz val="11.5"/>
      <name val="ＭＳ ゴシック"/>
      <family val="3"/>
    </font>
    <font>
      <sz val="11.5"/>
      <name val="ＭＳ 明朝"/>
      <family val="1"/>
    </font>
    <font>
      <b/>
      <sz val="11.5"/>
      <name val="ＭＳ ゴシック"/>
      <family val="3"/>
    </font>
    <font>
      <sz val="18"/>
      <name val="ＭＳ ゴシック"/>
      <family val="3"/>
    </font>
    <font>
      <sz val="10"/>
      <name val="ＭＳ 明朝"/>
      <family val="1"/>
    </font>
    <font>
      <b/>
      <sz val="10"/>
      <name val="ＭＳ ゴシック"/>
      <family val="3"/>
    </font>
    <font>
      <sz val="16"/>
      <name val="明朝"/>
      <family val="1"/>
    </font>
    <font>
      <sz val="16"/>
      <name val="ＭＳ Ｐゴシック"/>
      <family val="3"/>
    </font>
    <font>
      <sz val="22"/>
      <name val="ＭＳ Ｐゴシック"/>
      <family val="3"/>
    </font>
    <font>
      <sz val="10"/>
      <name val="ＭＳ Ｐ明朝"/>
      <family val="1"/>
    </font>
    <font>
      <sz val="10.5"/>
      <name val="ＭＳ ゴシック"/>
      <family val="3"/>
    </font>
    <font>
      <b/>
      <sz val="11"/>
      <name val="ＭＳ Ｐゴシック"/>
      <family val="3"/>
    </font>
    <font>
      <b/>
      <sz val="11"/>
      <color indexed="8"/>
      <name val="ＭＳ ゴシック"/>
      <family val="3"/>
    </font>
    <font>
      <b/>
      <sz val="10.5"/>
      <name val="ＭＳ ゴシック"/>
      <family val="3"/>
    </font>
    <font>
      <b/>
      <sz val="10.5"/>
      <color indexed="8"/>
      <name val="ＭＳ ゴシック"/>
      <family val="3"/>
    </font>
    <font>
      <sz val="10.5"/>
      <name val="ＭＳ 明朝"/>
      <family val="1"/>
    </font>
    <font>
      <sz val="11"/>
      <color indexed="8"/>
      <name val="ＭＳ 明朝"/>
      <family val="1"/>
    </font>
    <font>
      <b/>
      <sz val="9"/>
      <color indexed="8"/>
      <name val="ＭＳ ゴシック"/>
      <family val="3"/>
    </font>
    <font>
      <b/>
      <sz val="10"/>
      <name val="ＭＳ 明朝"/>
      <family val="1"/>
    </font>
    <font>
      <sz val="10"/>
      <color indexed="8"/>
      <name val="ＭＳ 明朝"/>
      <family val="1"/>
    </font>
    <font>
      <sz val="18.5"/>
      <name val="ＭＳ ゴシック"/>
      <family val="3"/>
    </font>
    <font>
      <sz val="10"/>
      <color indexed="10"/>
      <name val="ＭＳ ゴシック"/>
      <family val="3"/>
    </font>
    <font>
      <sz val="11"/>
      <color indexed="10"/>
      <name val="ＭＳ ゴシック"/>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bottom style="medium"/>
    </border>
    <border>
      <left/>
      <right style="thin"/>
      <top/>
      <bottom style="medium"/>
    </border>
    <border>
      <left style="thin"/>
      <right/>
      <top/>
      <bottom style="medium"/>
    </border>
    <border>
      <left style="thin"/>
      <right/>
      <top/>
      <bottom/>
    </border>
    <border>
      <left/>
      <right style="thin"/>
      <top/>
      <bottom/>
    </border>
    <border>
      <left/>
      <right style="thin"/>
      <top style="thin"/>
      <bottom/>
    </border>
    <border>
      <left/>
      <right/>
      <top style="thin"/>
      <bottom/>
    </border>
    <border>
      <left style="thin"/>
      <right/>
      <top style="thin"/>
      <bottom/>
    </border>
    <border>
      <left style="thin"/>
      <right/>
      <top style="thin"/>
      <bottom style="thin"/>
    </border>
    <border>
      <left style="thin"/>
      <right style="thin"/>
      <top style="thin"/>
      <bottom style="thin"/>
    </border>
    <border>
      <left style="thin"/>
      <right style="thin"/>
      <top/>
      <bottom style="thin"/>
    </border>
    <border>
      <left/>
      <right style="thin"/>
      <top/>
      <bottom style="thin"/>
    </border>
    <border>
      <left/>
      <right/>
      <top/>
      <bottom style="thin"/>
    </border>
    <border>
      <left/>
      <right style="thin"/>
      <top style="thin"/>
      <bottom style="thin"/>
    </border>
    <border>
      <left/>
      <right/>
      <top style="medium"/>
      <bottom style="thin"/>
    </border>
    <border>
      <left style="thin"/>
      <right/>
      <top style="medium"/>
      <bottom style="thin"/>
    </border>
    <border>
      <left style="thin"/>
      <right style="thin"/>
      <top style="medium"/>
      <bottom/>
    </border>
    <border>
      <left/>
      <right style="thin"/>
      <top style="medium"/>
      <bottom/>
    </border>
    <border>
      <left/>
      <right style="thin"/>
      <top style="medium"/>
      <bottom style="thin"/>
    </border>
    <border>
      <left style="thin"/>
      <right style="thin"/>
      <top/>
      <bottom style="medium"/>
    </border>
    <border>
      <left style="thin">
        <color indexed="8"/>
      </left>
      <right/>
      <top/>
      <bottom style="medium"/>
    </border>
    <border>
      <left style="thin"/>
      <right style="thin"/>
      <top/>
      <bottom/>
    </border>
    <border>
      <left style="thin">
        <color indexed="8"/>
      </left>
      <right/>
      <top/>
      <bottom/>
    </border>
    <border>
      <left style="thin"/>
      <right style="thin"/>
      <top style="thin"/>
      <bottom/>
    </border>
    <border>
      <left style="thin"/>
      <right style="thin"/>
      <top style="medium"/>
      <bottom style="thin"/>
    </border>
    <border>
      <left/>
      <right/>
      <top style="dotted"/>
      <bottom/>
    </border>
    <border>
      <left style="thin"/>
      <right/>
      <top style="dotted"/>
      <bottom/>
    </border>
    <border>
      <left/>
      <right style="thin"/>
      <top style="dotted"/>
      <bottom/>
    </border>
    <border>
      <left/>
      <right/>
      <top/>
      <bottom style="dotted"/>
    </border>
    <border>
      <left style="thin"/>
      <right/>
      <top/>
      <bottom style="thin"/>
    </border>
    <border>
      <left/>
      <right/>
      <top style="thin"/>
      <bottom style="thin"/>
    </border>
    <border>
      <left style="thin"/>
      <right/>
      <top style="medium"/>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38" fontId="11" fillId="0" borderId="0" applyFont="0" applyFill="0" applyBorder="0" applyAlignment="0" applyProtection="0"/>
    <xf numFmtId="38" fontId="1"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1" fillId="31" borderId="4" applyNumberFormat="0" applyAlignment="0" applyProtection="0"/>
    <xf numFmtId="0" fontId="0" fillId="0" borderId="0">
      <alignment/>
      <protection/>
    </xf>
    <xf numFmtId="0" fontId="11" fillId="0" borderId="0">
      <alignment/>
      <protection/>
    </xf>
    <xf numFmtId="0" fontId="39" fillId="0" borderId="0">
      <alignment/>
      <protection/>
    </xf>
    <xf numFmtId="0" fontId="72" fillId="32" borderId="0" applyNumberFormat="0" applyBorder="0" applyAlignment="0" applyProtection="0"/>
  </cellStyleXfs>
  <cellXfs count="548">
    <xf numFmtId="0" fontId="0" fillId="0" borderId="0" xfId="0" applyAlignment="1">
      <alignment/>
    </xf>
    <xf numFmtId="0" fontId="0" fillId="0" borderId="0" xfId="0" applyAlignment="1">
      <alignment horizontal="right"/>
    </xf>
    <xf numFmtId="0" fontId="3" fillId="0" borderId="0" xfId="0" applyFont="1" applyAlignment="1">
      <alignment/>
    </xf>
    <xf numFmtId="0" fontId="3" fillId="0" borderId="0" xfId="0" applyFont="1" applyAlignment="1">
      <alignment horizontal="right"/>
    </xf>
    <xf numFmtId="3" fontId="0" fillId="0" borderId="0" xfId="0" applyNumberFormat="1" applyBorder="1" applyAlignment="1">
      <alignment horizontal="right" vertical="center"/>
    </xf>
    <xf numFmtId="3" fontId="0" fillId="0" borderId="0" xfId="0" applyNumberFormat="1" applyBorder="1" applyAlignment="1">
      <alignment vertical="center"/>
    </xf>
    <xf numFmtId="4" fontId="0" fillId="0" borderId="0" xfId="0" applyNumberFormat="1" applyBorder="1" applyAlignment="1">
      <alignment horizontal="right" vertical="center"/>
    </xf>
    <xf numFmtId="0" fontId="3" fillId="0" borderId="0" xfId="0" applyFont="1" applyBorder="1" applyAlignment="1">
      <alignment horizontal="center" vertical="center"/>
    </xf>
    <xf numFmtId="0" fontId="4" fillId="0" borderId="0" xfId="0" applyFont="1" applyBorder="1" applyAlignment="1">
      <alignment horizontal="right" vertical="center"/>
    </xf>
    <xf numFmtId="0" fontId="3" fillId="0" borderId="0" xfId="0" applyFont="1" applyBorder="1" applyAlignment="1">
      <alignment horizontal="right" vertical="center"/>
    </xf>
    <xf numFmtId="0" fontId="0" fillId="0" borderId="0" xfId="0" applyBorder="1" applyAlignment="1">
      <alignment horizontal="right" vertical="center"/>
    </xf>
    <xf numFmtId="0" fontId="0" fillId="0" borderId="0" xfId="0" applyFont="1" applyAlignment="1">
      <alignment/>
    </xf>
    <xf numFmtId="0" fontId="0" fillId="0" borderId="0" xfId="0" applyFill="1" applyAlignment="1">
      <alignment/>
    </xf>
    <xf numFmtId="0" fontId="0" fillId="0" borderId="0" xfId="0" applyFill="1" applyAlignment="1">
      <alignment horizontal="right"/>
    </xf>
    <xf numFmtId="0" fontId="0" fillId="0" borderId="0" xfId="0" applyFont="1" applyFill="1" applyAlignment="1">
      <alignment/>
    </xf>
    <xf numFmtId="0" fontId="0" fillId="0" borderId="0" xfId="0" applyFont="1" applyFill="1" applyAlignment="1">
      <alignment horizontal="right"/>
    </xf>
    <xf numFmtId="3" fontId="0" fillId="0" borderId="0" xfId="0" applyNumberFormat="1" applyFont="1" applyBorder="1" applyAlignment="1">
      <alignment vertical="center"/>
    </xf>
    <xf numFmtId="3" fontId="0" fillId="0" borderId="0" xfId="0" applyNumberFormat="1" applyFont="1" applyBorder="1" applyAlignment="1">
      <alignment horizontal="right" vertical="center"/>
    </xf>
    <xf numFmtId="0" fontId="0" fillId="0" borderId="0" xfId="0" applyFont="1" applyFill="1" applyBorder="1" applyAlignment="1">
      <alignment horizontal="right" vertical="center"/>
    </xf>
    <xf numFmtId="0" fontId="3" fillId="0" borderId="0" xfId="0" applyFont="1" applyBorder="1" applyAlignment="1">
      <alignment horizontal="left" vertical="center"/>
    </xf>
    <xf numFmtId="0" fontId="3" fillId="0" borderId="0" xfId="0" applyFont="1" applyFill="1" applyAlignment="1">
      <alignment/>
    </xf>
    <xf numFmtId="0" fontId="0" fillId="0" borderId="10" xfId="0" applyBorder="1" applyAlignment="1">
      <alignment horizontal="center" vertical="center"/>
    </xf>
    <xf numFmtId="0" fontId="0" fillId="0" borderId="10" xfId="0" applyBorder="1" applyAlignment="1">
      <alignment horizontal="left" vertical="center"/>
    </xf>
    <xf numFmtId="0" fontId="3" fillId="0" borderId="10" xfId="0" applyFont="1" applyBorder="1" applyAlignment="1">
      <alignment vertical="center"/>
    </xf>
    <xf numFmtId="0" fontId="3" fillId="0" borderId="10" xfId="0" applyFont="1" applyBorder="1" applyAlignment="1">
      <alignment horizontal="left" vertical="center"/>
    </xf>
    <xf numFmtId="0" fontId="0" fillId="0" borderId="11" xfId="0" applyBorder="1" applyAlignment="1">
      <alignment/>
    </xf>
    <xf numFmtId="0" fontId="0" fillId="0" borderId="12" xfId="0" applyBorder="1" applyAlignment="1">
      <alignment/>
    </xf>
    <xf numFmtId="0" fontId="0" fillId="0" borderId="11" xfId="0" applyBorder="1" applyAlignment="1">
      <alignment horizontal="right"/>
    </xf>
    <xf numFmtId="3" fontId="6" fillId="0" borderId="12" xfId="0" applyNumberFormat="1" applyFont="1" applyBorder="1" applyAlignment="1">
      <alignment horizontal="right" vertical="center"/>
    </xf>
    <xf numFmtId="3" fontId="6" fillId="0" borderId="11" xfId="0" applyNumberFormat="1" applyFont="1" applyBorder="1" applyAlignment="1">
      <alignment horizontal="right" vertical="center"/>
    </xf>
    <xf numFmtId="3" fontId="6" fillId="0" borderId="11" xfId="0" applyNumberFormat="1" applyFont="1" applyBorder="1" applyAlignment="1">
      <alignment vertical="center"/>
    </xf>
    <xf numFmtId="4" fontId="6" fillId="0" borderId="13" xfId="0" applyNumberFormat="1" applyFont="1" applyBorder="1" applyAlignment="1">
      <alignment horizontal="right" vertical="center"/>
    </xf>
    <xf numFmtId="0" fontId="3" fillId="0" borderId="12" xfId="0" applyFont="1" applyFill="1" applyBorder="1" applyAlignment="1">
      <alignment horizontal="center" vertical="center"/>
    </xf>
    <xf numFmtId="0" fontId="3" fillId="0" borderId="11" xfId="0" applyFont="1" applyBorder="1" applyAlignment="1">
      <alignment horizontal="right" vertical="center"/>
    </xf>
    <xf numFmtId="3" fontId="6" fillId="0" borderId="0" xfId="0" applyNumberFormat="1" applyFont="1" applyAlignment="1">
      <alignment vertical="center"/>
    </xf>
    <xf numFmtId="0" fontId="6" fillId="0" borderId="14" xfId="0" applyFont="1" applyBorder="1" applyAlignment="1">
      <alignment horizontal="right" vertical="center"/>
    </xf>
    <xf numFmtId="0" fontId="3" fillId="0" borderId="15" xfId="0" applyFont="1" applyBorder="1" applyAlignment="1">
      <alignment horizontal="center" vertical="center"/>
    </xf>
    <xf numFmtId="0" fontId="3" fillId="0" borderId="0" xfId="0" applyFont="1" applyAlignment="1">
      <alignment horizontal="right" vertical="center"/>
    </xf>
    <xf numFmtId="3" fontId="6" fillId="0" borderId="0" xfId="0" applyNumberFormat="1" applyFont="1" applyBorder="1" applyAlignment="1">
      <alignment vertical="center"/>
    </xf>
    <xf numFmtId="0" fontId="6" fillId="0" borderId="14" xfId="0" applyFont="1" applyFill="1" applyBorder="1" applyAlignment="1">
      <alignment horizontal="right" vertical="center"/>
    </xf>
    <xf numFmtId="3" fontId="6" fillId="0" borderId="15" xfId="0" applyNumberFormat="1" applyFont="1" applyBorder="1" applyAlignment="1">
      <alignment horizontal="right" vertical="center"/>
    </xf>
    <xf numFmtId="3" fontId="6" fillId="0" borderId="0" xfId="0" applyNumberFormat="1" applyFont="1" applyBorder="1" applyAlignment="1">
      <alignment horizontal="right" vertical="center"/>
    </xf>
    <xf numFmtId="4" fontId="6" fillId="0" borderId="14" xfId="0" applyNumberFormat="1" applyFont="1" applyBorder="1" applyAlignment="1">
      <alignment horizontal="right" vertical="center"/>
    </xf>
    <xf numFmtId="0" fontId="3" fillId="0" borderId="15" xfId="0" applyFont="1" applyFill="1" applyBorder="1" applyAlignment="1">
      <alignment horizontal="center" vertical="center"/>
    </xf>
    <xf numFmtId="3" fontId="6" fillId="0" borderId="0" xfId="0" applyNumberFormat="1" applyFont="1" applyAlignment="1">
      <alignment horizontal="right" vertical="center"/>
    </xf>
    <xf numFmtId="0" fontId="3" fillId="0" borderId="0" xfId="0" applyFont="1" applyFill="1" applyAlignment="1">
      <alignment horizontal="right" vertical="center"/>
    </xf>
    <xf numFmtId="4" fontId="6" fillId="0" borderId="0" xfId="0" applyNumberFormat="1" applyFont="1" applyAlignment="1">
      <alignment horizontal="right" vertical="center"/>
    </xf>
    <xf numFmtId="0" fontId="4" fillId="0" borderId="0" xfId="0" applyFont="1" applyAlignment="1">
      <alignment horizontal="right" vertical="center"/>
    </xf>
    <xf numFmtId="3" fontId="6" fillId="0" borderId="0" xfId="0" applyNumberFormat="1" applyFont="1" applyAlignment="1">
      <alignment vertical="center" wrapText="1"/>
    </xf>
    <xf numFmtId="0" fontId="3" fillId="0" borderId="0" xfId="0" applyFont="1" applyFill="1" applyAlignment="1">
      <alignment horizontal="right"/>
    </xf>
    <xf numFmtId="0" fontId="6" fillId="0" borderId="15" xfId="0" applyFont="1" applyBorder="1" applyAlignment="1">
      <alignment horizontal="right" vertical="center"/>
    </xf>
    <xf numFmtId="0" fontId="6" fillId="0" borderId="0" xfId="0" applyFont="1" applyBorder="1" applyAlignment="1">
      <alignment horizontal="right" vertical="center"/>
    </xf>
    <xf numFmtId="0" fontId="3" fillId="0" borderId="15" xfId="0" applyNumberFormat="1" applyFont="1" applyFill="1" applyBorder="1" applyAlignment="1" quotePrefix="1">
      <alignment horizontal="center" vertical="center"/>
    </xf>
    <xf numFmtId="3" fontId="7" fillId="0" borderId="0" xfId="0" applyNumberFormat="1" applyFont="1" applyAlignment="1">
      <alignment vertical="center" wrapText="1"/>
    </xf>
    <xf numFmtId="3" fontId="7" fillId="0" borderId="0" xfId="0" applyNumberFormat="1" applyFont="1" applyAlignment="1">
      <alignment horizontal="right" vertical="center" wrapText="1"/>
    </xf>
    <xf numFmtId="3" fontId="7" fillId="0" borderId="0" xfId="0" applyNumberFormat="1" applyFont="1" applyAlignment="1">
      <alignment vertical="center"/>
    </xf>
    <xf numFmtId="0" fontId="7" fillId="0" borderId="14" xfId="0" applyFont="1" applyFill="1" applyBorder="1" applyAlignment="1">
      <alignment horizontal="right" vertical="center"/>
    </xf>
    <xf numFmtId="3" fontId="8" fillId="0" borderId="0" xfId="0" applyNumberFormat="1" applyFont="1" applyFill="1" applyAlignment="1">
      <alignment horizontal="right" vertical="center"/>
    </xf>
    <xf numFmtId="3" fontId="8" fillId="0" borderId="0" xfId="0" applyNumberFormat="1" applyFont="1" applyFill="1" applyAlignment="1">
      <alignment vertical="center"/>
    </xf>
    <xf numFmtId="0" fontId="8" fillId="0" borderId="14" xfId="0" applyFont="1" applyFill="1" applyBorder="1" applyAlignment="1" quotePrefix="1">
      <alignment horizontal="right" vertical="center"/>
    </xf>
    <xf numFmtId="0" fontId="8" fillId="0" borderId="15" xfId="0" applyFont="1" applyBorder="1" applyAlignment="1" quotePrefix="1">
      <alignment horizontal="center" vertical="center"/>
    </xf>
    <xf numFmtId="3" fontId="6" fillId="0" borderId="0" xfId="0" applyNumberFormat="1" applyFont="1" applyFill="1" applyAlignment="1">
      <alignment horizontal="right" vertical="center"/>
    </xf>
    <xf numFmtId="3" fontId="6" fillId="0" borderId="0" xfId="0" applyNumberFormat="1" applyFont="1" applyFill="1" applyAlignment="1">
      <alignment vertical="center"/>
    </xf>
    <xf numFmtId="0" fontId="6" fillId="0" borderId="14" xfId="0" applyFont="1" applyFill="1" applyBorder="1" applyAlignment="1" quotePrefix="1">
      <alignment horizontal="right" vertical="center"/>
    </xf>
    <xf numFmtId="0" fontId="3" fillId="0" borderId="15" xfId="0" applyFont="1" applyBorder="1" applyAlignment="1" quotePrefix="1">
      <alignment horizontal="center" vertical="center"/>
    </xf>
    <xf numFmtId="38" fontId="6" fillId="0" borderId="0" xfId="50" applyFont="1" applyFill="1" applyAlignment="1">
      <alignment horizontal="right" vertical="center"/>
    </xf>
    <xf numFmtId="38" fontId="6" fillId="0" borderId="0" xfId="50" applyFont="1" applyFill="1" applyAlignment="1">
      <alignment vertical="center"/>
    </xf>
    <xf numFmtId="2" fontId="6" fillId="0" borderId="14" xfId="0" applyNumberFormat="1" applyFont="1" applyBorder="1" applyAlignment="1">
      <alignment horizontal="right" vertical="center"/>
    </xf>
    <xf numFmtId="0" fontId="6" fillId="0" borderId="0" xfId="0" applyFont="1" applyAlignment="1">
      <alignment horizontal="right" vertical="center"/>
    </xf>
    <xf numFmtId="38" fontId="6" fillId="0" borderId="15" xfId="50" applyFont="1" applyBorder="1" applyAlignment="1">
      <alignment horizontal="right" vertical="center"/>
    </xf>
    <xf numFmtId="38" fontId="6" fillId="0" borderId="0" xfId="50" applyFont="1" applyAlignment="1">
      <alignment horizontal="right" vertical="center"/>
    </xf>
    <xf numFmtId="49" fontId="3" fillId="0" borderId="15" xfId="0" applyNumberFormat="1" applyFont="1" applyFill="1" applyBorder="1" applyAlignment="1">
      <alignment horizontal="center" vertical="center"/>
    </xf>
    <xf numFmtId="3" fontId="6" fillId="0" borderId="15" xfId="0" applyNumberFormat="1" applyFont="1" applyFill="1" applyBorder="1" applyAlignment="1">
      <alignment horizontal="right" vertical="center"/>
    </xf>
    <xf numFmtId="0" fontId="4" fillId="0" borderId="0" xfId="0" applyFont="1" applyFill="1" applyAlignment="1">
      <alignment horizontal="right" vertical="center"/>
    </xf>
    <xf numFmtId="0" fontId="0" fillId="0" borderId="16" xfId="0" applyBorder="1" applyAlignment="1">
      <alignment/>
    </xf>
    <xf numFmtId="0" fontId="0" fillId="0" borderId="15" xfId="0" applyBorder="1" applyAlignment="1">
      <alignment/>
    </xf>
    <xf numFmtId="0" fontId="3" fillId="0" borderId="16" xfId="0" applyFont="1" applyBorder="1" applyAlignment="1">
      <alignment/>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0" xfId="0" applyFont="1" applyBorder="1" applyAlignment="1">
      <alignment horizontal="center" vertical="center"/>
    </xf>
    <xf numFmtId="0" fontId="3" fillId="0" borderId="29" xfId="0" applyFont="1" applyBorder="1" applyAlignment="1">
      <alignment horizontal="center" vertical="center"/>
    </xf>
    <xf numFmtId="0" fontId="3" fillId="0" borderId="11" xfId="0" applyFont="1" applyBorder="1" applyAlignment="1">
      <alignment/>
    </xf>
    <xf numFmtId="0" fontId="3" fillId="0" borderId="11" xfId="0" applyFont="1" applyBorder="1" applyAlignment="1">
      <alignment horizontal="right"/>
    </xf>
    <xf numFmtId="0" fontId="9" fillId="0" borderId="0" xfId="0" applyFont="1" applyAlignment="1">
      <alignment/>
    </xf>
    <xf numFmtId="0" fontId="9" fillId="0" borderId="0" xfId="0" applyFont="1" applyAlignment="1">
      <alignment horizontal="right"/>
    </xf>
    <xf numFmtId="0" fontId="10" fillId="0" borderId="0" xfId="0" applyFont="1" applyAlignment="1">
      <alignment horizontal="center"/>
    </xf>
    <xf numFmtId="0" fontId="12" fillId="0" borderId="11" xfId="0" applyFont="1" applyBorder="1" applyAlignment="1">
      <alignment vertical="center"/>
    </xf>
    <xf numFmtId="38" fontId="6" fillId="0" borderId="0" xfId="0" applyNumberFormat="1" applyFont="1" applyBorder="1" applyAlignment="1">
      <alignment horizontal="right"/>
    </xf>
    <xf numFmtId="0" fontId="3" fillId="0" borderId="0" xfId="0" applyFont="1" applyBorder="1" applyAlignment="1">
      <alignment/>
    </xf>
    <xf numFmtId="38" fontId="8" fillId="0" borderId="0" xfId="0" applyNumberFormat="1" applyFont="1" applyBorder="1" applyAlignment="1">
      <alignment/>
    </xf>
    <xf numFmtId="0" fontId="3" fillId="0" borderId="0" xfId="0" applyFont="1" applyBorder="1" applyAlignment="1">
      <alignment vertical="center"/>
    </xf>
    <xf numFmtId="38" fontId="6" fillId="0" borderId="0" xfId="0" applyNumberFormat="1" applyFont="1" applyAlignment="1">
      <alignment horizontal="right"/>
    </xf>
    <xf numFmtId="0" fontId="3" fillId="0" borderId="0" xfId="0" applyFont="1" applyAlignment="1">
      <alignment vertical="center"/>
    </xf>
    <xf numFmtId="38" fontId="8" fillId="0" borderId="0" xfId="0" applyNumberFormat="1" applyFont="1" applyAlignment="1">
      <alignment/>
    </xf>
    <xf numFmtId="0" fontId="12" fillId="0" borderId="0" xfId="0" applyFont="1" applyBorder="1" applyAlignment="1">
      <alignment/>
    </xf>
    <xf numFmtId="0" fontId="12" fillId="0" borderId="0" xfId="0" applyFont="1" applyBorder="1" applyAlignment="1">
      <alignment vertical="center"/>
    </xf>
    <xf numFmtId="38" fontId="8" fillId="0" borderId="0" xfId="0" applyNumberFormat="1" applyFont="1" applyBorder="1" applyAlignment="1">
      <alignment horizontal="right"/>
    </xf>
    <xf numFmtId="0" fontId="6" fillId="0" borderId="0" xfId="0" applyFont="1" applyBorder="1" applyAlignment="1">
      <alignment/>
    </xf>
    <xf numFmtId="0" fontId="12" fillId="0" borderId="0" xfId="0" applyFont="1" applyFill="1" applyBorder="1" applyAlignment="1">
      <alignment vertical="center"/>
    </xf>
    <xf numFmtId="0" fontId="12" fillId="0" borderId="0" xfId="0" applyFont="1" applyBorder="1" applyAlignment="1">
      <alignment horizontal="center" vertical="center"/>
    </xf>
    <xf numFmtId="0" fontId="12" fillId="0" borderId="12" xfId="0" applyFont="1" applyBorder="1" applyAlignment="1">
      <alignment vertical="center"/>
    </xf>
    <xf numFmtId="0" fontId="12" fillId="0" borderId="13" xfId="0" applyFont="1" applyBorder="1" applyAlignment="1">
      <alignment vertical="center"/>
    </xf>
    <xf numFmtId="38" fontId="6" fillId="0" borderId="12" xfId="0" applyNumberFormat="1" applyFont="1" applyBorder="1" applyAlignment="1">
      <alignment horizontal="right"/>
    </xf>
    <xf numFmtId="38" fontId="6" fillId="0" borderId="11" xfId="0" applyNumberFormat="1" applyFont="1" applyBorder="1" applyAlignment="1">
      <alignment horizontal="right"/>
    </xf>
    <xf numFmtId="38" fontId="6" fillId="0" borderId="13" xfId="0" applyNumberFormat="1" applyFont="1" applyBorder="1" applyAlignment="1">
      <alignment horizontal="right"/>
    </xf>
    <xf numFmtId="0" fontId="12" fillId="0" borderId="11" xfId="0" applyFont="1" applyBorder="1" applyAlignment="1">
      <alignment horizontal="center" vertical="center"/>
    </xf>
    <xf numFmtId="0" fontId="3" fillId="0" borderId="0" xfId="0" applyFont="1" applyFill="1" applyBorder="1" applyAlignment="1">
      <alignment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distributed" vertical="center"/>
    </xf>
    <xf numFmtId="0" fontId="3" fillId="0" borderId="14" xfId="0" applyFont="1" applyBorder="1" applyAlignment="1">
      <alignment horizontal="center" vertical="center"/>
    </xf>
    <xf numFmtId="38" fontId="8" fillId="0" borderId="14" xfId="0" applyNumberFormat="1" applyFont="1" applyBorder="1" applyAlignment="1">
      <alignment/>
    </xf>
    <xf numFmtId="0" fontId="8" fillId="0" borderId="0" xfId="0" applyFont="1" applyBorder="1" applyAlignment="1">
      <alignment horizontal="center" vertical="center"/>
    </xf>
    <xf numFmtId="0" fontId="8" fillId="0" borderId="0" xfId="0" applyFont="1" applyBorder="1" applyAlignment="1">
      <alignment horizontal="distributed" vertical="center"/>
    </xf>
    <xf numFmtId="3" fontId="3" fillId="0" borderId="0" xfId="0" applyNumberFormat="1" applyFont="1" applyBorder="1" applyAlignment="1">
      <alignment vertical="center"/>
    </xf>
    <xf numFmtId="0" fontId="3" fillId="0" borderId="15" xfId="0" applyFont="1" applyBorder="1" applyAlignment="1">
      <alignment/>
    </xf>
    <xf numFmtId="0" fontId="3" fillId="0" borderId="14" xfId="0" applyFont="1" applyBorder="1" applyAlignment="1">
      <alignment/>
    </xf>
    <xf numFmtId="38" fontId="6" fillId="0" borderId="15" xfId="0" applyNumberFormat="1" applyFont="1" applyBorder="1" applyAlignment="1">
      <alignment horizontal="right"/>
    </xf>
    <xf numFmtId="38" fontId="6" fillId="0" borderId="14" xfId="0" applyNumberFormat="1" applyFont="1" applyBorder="1" applyAlignment="1">
      <alignment horizontal="right"/>
    </xf>
    <xf numFmtId="3" fontId="3" fillId="0" borderId="0" xfId="0" applyNumberFormat="1" applyFont="1" applyAlignment="1">
      <alignment vertical="center"/>
    </xf>
    <xf numFmtId="0" fontId="8" fillId="0" borderId="15" xfId="0" applyFont="1" applyBorder="1" applyAlignment="1">
      <alignment horizontal="center" vertical="center"/>
    </xf>
    <xf numFmtId="0" fontId="3" fillId="0" borderId="15" xfId="0" applyFont="1" applyBorder="1" applyAlignment="1">
      <alignment vertical="center"/>
    </xf>
    <xf numFmtId="0" fontId="3" fillId="0" borderId="0" xfId="0" applyFont="1" applyAlignment="1">
      <alignment horizontal="distributed" vertical="center"/>
    </xf>
    <xf numFmtId="0" fontId="3" fillId="0" borderId="14" xfId="0" applyFont="1" applyBorder="1" applyAlignment="1">
      <alignment vertical="center"/>
    </xf>
    <xf numFmtId="0" fontId="8" fillId="0" borderId="15" xfId="0" applyFont="1" applyBorder="1" applyAlignment="1">
      <alignment/>
    </xf>
    <xf numFmtId="0" fontId="8" fillId="0" borderId="0" xfId="0" applyFont="1" applyAlignment="1">
      <alignment horizontal="distributed"/>
    </xf>
    <xf numFmtId="0" fontId="8" fillId="0" borderId="14" xfId="0" applyFont="1" applyBorder="1" applyAlignment="1">
      <alignment horizontal="center" vertical="center"/>
    </xf>
    <xf numFmtId="0" fontId="3" fillId="0" borderId="0" xfId="0" applyFont="1" applyAlignment="1">
      <alignment horizontal="distributed"/>
    </xf>
    <xf numFmtId="3" fontId="8" fillId="0" borderId="15" xfId="0" applyNumberFormat="1" applyFont="1" applyBorder="1" applyAlignment="1">
      <alignment horizontal="right" vertical="center"/>
    </xf>
    <xf numFmtId="3" fontId="8" fillId="0" borderId="0" xfId="0" applyNumberFormat="1" applyFont="1" applyAlignment="1">
      <alignment horizontal="right" vertical="center"/>
    </xf>
    <xf numFmtId="3" fontId="8" fillId="0" borderId="0" xfId="0" applyNumberFormat="1" applyFont="1" applyBorder="1" applyAlignment="1">
      <alignment horizontal="right" vertical="center"/>
    </xf>
    <xf numFmtId="0" fontId="8" fillId="0" borderId="0" xfId="0" applyFont="1" applyAlignment="1">
      <alignment horizontal="distributed" vertical="center"/>
    </xf>
    <xf numFmtId="3" fontId="8" fillId="0" borderId="0" xfId="0" applyNumberFormat="1" applyFont="1" applyBorder="1" applyAlignment="1">
      <alignment vertical="center"/>
    </xf>
    <xf numFmtId="3" fontId="8" fillId="0" borderId="0" xfId="0" applyNumberFormat="1" applyFont="1" applyAlignment="1">
      <alignment vertical="center"/>
    </xf>
    <xf numFmtId="0" fontId="8"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vertical="center"/>
    </xf>
    <xf numFmtId="0" fontId="12" fillId="0" borderId="0" xfId="0" applyFont="1" applyAlignment="1">
      <alignment vertical="top"/>
    </xf>
    <xf numFmtId="0" fontId="13" fillId="0" borderId="0" xfId="0" applyFont="1" applyAlignment="1">
      <alignment horizontal="center"/>
    </xf>
    <xf numFmtId="0" fontId="13" fillId="0" borderId="0" xfId="0" applyFont="1" applyBorder="1" applyAlignment="1">
      <alignment horizontal="center"/>
    </xf>
    <xf numFmtId="38" fontId="6" fillId="0" borderId="0" xfId="0" applyNumberFormat="1" applyFont="1" applyBorder="1" applyAlignment="1">
      <alignment/>
    </xf>
    <xf numFmtId="38" fontId="6" fillId="0" borderId="11" xfId="0" applyNumberFormat="1" applyFont="1" applyBorder="1" applyAlignment="1">
      <alignment/>
    </xf>
    <xf numFmtId="0" fontId="12"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1" xfId="0" applyFont="1" applyBorder="1" applyAlignment="1">
      <alignment horizontal="distributed" vertical="center"/>
    </xf>
    <xf numFmtId="0" fontId="12" fillId="0" borderId="15" xfId="0" applyFont="1" applyBorder="1" applyAlignment="1">
      <alignment vertical="center"/>
    </xf>
    <xf numFmtId="0" fontId="12" fillId="0" borderId="14" xfId="0" applyFont="1" applyBorder="1" applyAlignment="1">
      <alignment vertical="center"/>
    </xf>
    <xf numFmtId="0" fontId="14" fillId="0" borderId="0" xfId="0" applyFont="1" applyBorder="1" applyAlignment="1">
      <alignment horizontal="distributed" vertical="center"/>
    </xf>
    <xf numFmtId="0" fontId="15" fillId="0" borderId="0" xfId="0" applyFont="1" applyBorder="1" applyAlignment="1">
      <alignment horizontal="distributed" vertical="center"/>
    </xf>
    <xf numFmtId="38" fontId="3" fillId="0" borderId="0" xfId="0" applyNumberFormat="1" applyFont="1" applyAlignment="1">
      <alignment/>
    </xf>
    <xf numFmtId="0" fontId="12" fillId="0" borderId="0" xfId="0" applyFont="1" applyAlignment="1">
      <alignment/>
    </xf>
    <xf numFmtId="0" fontId="12" fillId="0" borderId="0" xfId="0" applyFont="1" applyAlignment="1">
      <alignment vertical="center"/>
    </xf>
    <xf numFmtId="0" fontId="16" fillId="0" borderId="0" xfId="0" applyFont="1" applyAlignment="1">
      <alignment/>
    </xf>
    <xf numFmtId="38" fontId="16" fillId="0" borderId="11" xfId="50" applyFont="1" applyBorder="1" applyAlignment="1">
      <alignment horizontal="center" vertical="center"/>
    </xf>
    <xf numFmtId="38" fontId="16" fillId="0" borderId="30" xfId="50" applyFont="1" applyBorder="1" applyAlignment="1">
      <alignment horizontal="center" vertical="center"/>
    </xf>
    <xf numFmtId="38" fontId="17" fillId="0" borderId="11" xfId="0" applyNumberFormat="1" applyFont="1" applyBorder="1" applyAlignment="1">
      <alignment vertical="center"/>
    </xf>
    <xf numFmtId="38" fontId="17" fillId="0" borderId="13" xfId="0" applyNumberFormat="1" applyFont="1" applyBorder="1" applyAlignment="1">
      <alignment vertical="center"/>
    </xf>
    <xf numFmtId="38" fontId="16" fillId="0" borderId="12" xfId="50" applyFont="1" applyBorder="1" applyAlignment="1">
      <alignment horizontal="center" vertical="center"/>
    </xf>
    <xf numFmtId="38" fontId="16" fillId="0" borderId="0" xfId="50" applyFont="1" applyBorder="1" applyAlignment="1">
      <alignment vertical="center"/>
    </xf>
    <xf numFmtId="38" fontId="17" fillId="0" borderId="31" xfId="0" applyNumberFormat="1" applyFont="1" applyBorder="1" applyAlignment="1">
      <alignment vertical="center"/>
    </xf>
    <xf numFmtId="0" fontId="16" fillId="0" borderId="30" xfId="50" applyNumberFormat="1" applyFont="1" applyBorder="1" applyAlignment="1">
      <alignment horizontal="center" vertical="center"/>
    </xf>
    <xf numFmtId="0" fontId="16" fillId="0" borderId="12" xfId="50" applyNumberFormat="1" applyFont="1" applyBorder="1" applyAlignment="1">
      <alignment horizontal="center" vertical="center"/>
    </xf>
    <xf numFmtId="38" fontId="16" fillId="0" borderId="0" xfId="50" applyFont="1" applyAlignment="1">
      <alignment horizontal="center" vertical="center"/>
    </xf>
    <xf numFmtId="38" fontId="16" fillId="0" borderId="0" xfId="50" applyFont="1" applyBorder="1" applyAlignment="1">
      <alignment horizontal="center" vertical="center"/>
    </xf>
    <xf numFmtId="38" fontId="16" fillId="0" borderId="32" xfId="50" applyFont="1" applyBorder="1" applyAlignment="1">
      <alignment horizontal="center" vertical="center"/>
    </xf>
    <xf numFmtId="38" fontId="17" fillId="0" borderId="0" xfId="0" applyNumberFormat="1" applyFont="1" applyAlignment="1">
      <alignment vertical="center"/>
    </xf>
    <xf numFmtId="38" fontId="17" fillId="0" borderId="14" xfId="0" applyNumberFormat="1" applyFont="1" applyBorder="1" applyAlignment="1">
      <alignment vertical="center"/>
    </xf>
    <xf numFmtId="38" fontId="16" fillId="0" borderId="15" xfId="50" applyFont="1" applyBorder="1" applyAlignment="1">
      <alignment horizontal="center" vertical="center"/>
    </xf>
    <xf numFmtId="38" fontId="17" fillId="0" borderId="33" xfId="0" applyNumberFormat="1" applyFont="1" applyBorder="1" applyAlignment="1">
      <alignment vertical="center"/>
    </xf>
    <xf numFmtId="0" fontId="16" fillId="0" borderId="32" xfId="50" applyNumberFormat="1" applyFont="1" applyBorder="1" applyAlignment="1">
      <alignment horizontal="center" vertical="center"/>
    </xf>
    <xf numFmtId="0" fontId="16" fillId="0" borderId="15" xfId="50" applyNumberFormat="1" applyFont="1" applyBorder="1" applyAlignment="1">
      <alignment horizontal="center" vertical="center"/>
    </xf>
    <xf numFmtId="38" fontId="18" fillId="0" borderId="0" xfId="50" applyFont="1" applyBorder="1" applyAlignment="1">
      <alignment horizontal="center" vertical="center"/>
    </xf>
    <xf numFmtId="38" fontId="18" fillId="0" borderId="14" xfId="0" applyNumberFormat="1" applyFont="1" applyBorder="1" applyAlignment="1">
      <alignment vertical="center"/>
    </xf>
    <xf numFmtId="38" fontId="18" fillId="0" borderId="32" xfId="50" applyFont="1" applyBorder="1" applyAlignment="1">
      <alignment horizontal="center" vertical="center"/>
    </xf>
    <xf numFmtId="38" fontId="16" fillId="0" borderId="0" xfId="50" applyFont="1" applyAlignment="1">
      <alignment vertical="center"/>
    </xf>
    <xf numFmtId="0" fontId="18" fillId="0" borderId="0" xfId="0" applyFont="1" applyAlignment="1">
      <alignment/>
    </xf>
    <xf numFmtId="38" fontId="18" fillId="0" borderId="0" xfId="0" applyNumberFormat="1" applyFont="1" applyBorder="1" applyAlignment="1">
      <alignment vertical="center"/>
    </xf>
    <xf numFmtId="38" fontId="18" fillId="0" borderId="0" xfId="0" applyNumberFormat="1" applyFont="1" applyAlignment="1">
      <alignment vertical="center"/>
    </xf>
    <xf numFmtId="38" fontId="18" fillId="0" borderId="15" xfId="50" applyFont="1" applyBorder="1" applyAlignment="1">
      <alignment horizontal="center" vertical="center"/>
    </xf>
    <xf numFmtId="38" fontId="18" fillId="0" borderId="0" xfId="50" applyFont="1" applyBorder="1" applyAlignment="1">
      <alignment vertical="center"/>
    </xf>
    <xf numFmtId="38" fontId="17" fillId="0" borderId="0" xfId="50" applyFont="1" applyAlignment="1">
      <alignment vertical="center"/>
    </xf>
    <xf numFmtId="38" fontId="17" fillId="0" borderId="0" xfId="50" applyFont="1" applyBorder="1" applyAlignment="1">
      <alignment vertical="center"/>
    </xf>
    <xf numFmtId="38" fontId="17" fillId="0" borderId="14" xfId="50" applyFont="1" applyBorder="1" applyAlignment="1">
      <alignment vertical="center"/>
    </xf>
    <xf numFmtId="38" fontId="17" fillId="0" borderId="15" xfId="50" applyFont="1" applyBorder="1" applyAlignment="1">
      <alignment vertical="center"/>
    </xf>
    <xf numFmtId="0" fontId="16" fillId="0" borderId="0" xfId="0" applyFont="1" applyBorder="1" applyAlignment="1">
      <alignment/>
    </xf>
    <xf numFmtId="0" fontId="18" fillId="0" borderId="0" xfId="0" applyFont="1" applyBorder="1" applyAlignment="1">
      <alignment/>
    </xf>
    <xf numFmtId="38" fontId="18" fillId="0" borderId="0" xfId="0" applyNumberFormat="1" applyFont="1" applyAlignment="1">
      <alignment vertical="top"/>
    </xf>
    <xf numFmtId="38" fontId="18" fillId="0" borderId="14" xfId="0" applyNumberFormat="1" applyFont="1" applyBorder="1" applyAlignment="1">
      <alignment vertical="top"/>
    </xf>
    <xf numFmtId="0" fontId="17" fillId="0" borderId="0" xfId="0" applyFont="1" applyAlignment="1">
      <alignment/>
    </xf>
    <xf numFmtId="0" fontId="17" fillId="0" borderId="32" xfId="50" applyNumberFormat="1" applyFont="1" applyBorder="1" applyAlignment="1">
      <alignment horizontal="center" vertical="center"/>
    </xf>
    <xf numFmtId="38" fontId="17" fillId="0" borderId="15" xfId="50" applyFont="1" applyBorder="1" applyAlignment="1">
      <alignment horizontal="center" vertical="center"/>
    </xf>
    <xf numFmtId="0" fontId="17" fillId="0" borderId="15" xfId="50" applyNumberFormat="1" applyFont="1" applyBorder="1" applyAlignment="1">
      <alignment horizontal="center" vertical="center"/>
    </xf>
    <xf numFmtId="38" fontId="17" fillId="0" borderId="15" xfId="0" applyNumberFormat="1" applyFont="1" applyBorder="1" applyAlignment="1">
      <alignment vertical="center"/>
    </xf>
    <xf numFmtId="38" fontId="17" fillId="0" borderId="0" xfId="0" applyNumberFormat="1" applyFont="1" applyBorder="1" applyAlignment="1">
      <alignment vertical="center"/>
    </xf>
    <xf numFmtId="38" fontId="16" fillId="0" borderId="32" xfId="50" applyFont="1" applyBorder="1" applyAlignment="1">
      <alignment vertical="center"/>
    </xf>
    <xf numFmtId="38" fontId="16" fillId="0" borderId="14" xfId="50" applyFont="1" applyBorder="1" applyAlignment="1">
      <alignment vertical="center"/>
    </xf>
    <xf numFmtId="38" fontId="16" fillId="0" borderId="15" xfId="50" applyFont="1" applyBorder="1" applyAlignment="1">
      <alignment vertical="center"/>
    </xf>
    <xf numFmtId="38" fontId="16" fillId="0" borderId="17" xfId="50" applyFont="1" applyBorder="1" applyAlignment="1">
      <alignment vertical="center"/>
    </xf>
    <xf numFmtId="38" fontId="16" fillId="0" borderId="34" xfId="50" applyFont="1" applyBorder="1" applyAlignment="1">
      <alignment vertical="center"/>
    </xf>
    <xf numFmtId="38" fontId="16" fillId="0" borderId="18" xfId="50" applyFont="1" applyBorder="1" applyAlignment="1">
      <alignment vertical="center"/>
    </xf>
    <xf numFmtId="38" fontId="16" fillId="0" borderId="16" xfId="50" applyFont="1" applyBorder="1" applyAlignment="1">
      <alignment vertical="center"/>
    </xf>
    <xf numFmtId="38" fontId="18" fillId="0" borderId="16" xfId="50" applyFont="1" applyBorder="1" applyAlignment="1">
      <alignment horizontal="center" vertical="center"/>
    </xf>
    <xf numFmtId="0" fontId="3" fillId="0" borderId="35" xfId="0" applyFont="1" applyBorder="1" applyAlignment="1">
      <alignment horizontal="center" vertical="center"/>
    </xf>
    <xf numFmtId="0" fontId="4" fillId="0" borderId="15" xfId="0" applyFont="1" applyBorder="1" applyAlignment="1">
      <alignment horizontal="left"/>
    </xf>
    <xf numFmtId="0" fontId="4" fillId="0" borderId="0" xfId="0" applyFont="1" applyAlignment="1">
      <alignment/>
    </xf>
    <xf numFmtId="0" fontId="4" fillId="0" borderId="0" xfId="0" applyFont="1" applyBorder="1" applyAlignment="1">
      <alignment/>
    </xf>
    <xf numFmtId="3" fontId="20" fillId="0" borderId="11" xfId="0" applyNumberFormat="1" applyFont="1" applyBorder="1" applyAlignment="1">
      <alignment horizontal="right"/>
    </xf>
    <xf numFmtId="0" fontId="20" fillId="0" borderId="11" xfId="0" applyFont="1" applyBorder="1" applyAlignment="1">
      <alignment horizontal="right"/>
    </xf>
    <xf numFmtId="3" fontId="20" fillId="0" borderId="13" xfId="0" applyNumberFormat="1" applyFont="1" applyBorder="1" applyAlignment="1">
      <alignment horizontal="right"/>
    </xf>
    <xf numFmtId="0" fontId="4" fillId="0" borderId="12" xfId="0" applyFont="1" applyBorder="1" applyAlignment="1" quotePrefix="1">
      <alignment horizontal="center"/>
    </xf>
    <xf numFmtId="3" fontId="20" fillId="0" borderId="0" xfId="0" applyNumberFormat="1" applyFont="1" applyAlignment="1">
      <alignment horizontal="right"/>
    </xf>
    <xf numFmtId="3" fontId="20" fillId="0" borderId="14" xfId="0" applyNumberFormat="1" applyFont="1" applyBorder="1" applyAlignment="1">
      <alignment horizontal="right"/>
    </xf>
    <xf numFmtId="0" fontId="4" fillId="0" borderId="15" xfId="0" applyFont="1" applyBorder="1" applyAlignment="1" quotePrefix="1">
      <alignment horizontal="center"/>
    </xf>
    <xf numFmtId="0" fontId="20" fillId="0" borderId="0" xfId="0" applyFont="1" applyAlignment="1">
      <alignment horizontal="right"/>
    </xf>
    <xf numFmtId="176" fontId="4" fillId="0" borderId="0" xfId="63" applyNumberFormat="1" applyFont="1" applyBorder="1" applyAlignment="1">
      <alignment horizontal="center" vertical="center"/>
      <protection/>
    </xf>
    <xf numFmtId="0" fontId="20" fillId="0" borderId="0" xfId="0" applyFont="1" applyAlignment="1">
      <alignment/>
    </xf>
    <xf numFmtId="3" fontId="20" fillId="0" borderId="14" xfId="0" applyNumberFormat="1" applyFont="1" applyBorder="1" applyAlignment="1">
      <alignment/>
    </xf>
    <xf numFmtId="0" fontId="21" fillId="0" borderId="0" xfId="0" applyFont="1" applyAlignment="1">
      <alignment/>
    </xf>
    <xf numFmtId="0" fontId="21" fillId="0" borderId="0" xfId="0" applyFont="1" applyBorder="1" applyAlignment="1">
      <alignment/>
    </xf>
    <xf numFmtId="3" fontId="21" fillId="0" borderId="0" xfId="0" applyNumberFormat="1" applyFont="1" applyBorder="1" applyAlignment="1">
      <alignment/>
    </xf>
    <xf numFmtId="177" fontId="21" fillId="0" borderId="15" xfId="63" applyNumberFormat="1" applyFont="1" applyFill="1" applyBorder="1" applyAlignment="1" quotePrefix="1">
      <alignment horizontal="center" vertical="center"/>
      <protection/>
    </xf>
    <xf numFmtId="3" fontId="20" fillId="0" borderId="0" xfId="0" applyNumberFormat="1" applyFont="1" applyAlignment="1">
      <alignment/>
    </xf>
    <xf numFmtId="177" fontId="4" fillId="0" borderId="15" xfId="63" applyNumberFormat="1" applyFont="1" applyFill="1" applyBorder="1" applyAlignment="1" quotePrefix="1">
      <alignment horizontal="center" vertical="center"/>
      <protection/>
    </xf>
    <xf numFmtId="178" fontId="4" fillId="0" borderId="15" xfId="63" applyNumberFormat="1" applyFont="1" applyFill="1" applyBorder="1" applyAlignment="1">
      <alignment horizontal="center" vertical="center"/>
      <protection/>
    </xf>
    <xf numFmtId="3" fontId="20" fillId="0" borderId="0" xfId="0" applyNumberFormat="1" applyFont="1" applyFill="1" applyAlignment="1">
      <alignment horizontal="right"/>
    </xf>
    <xf numFmtId="3" fontId="4" fillId="0" borderId="0" xfId="0" applyNumberFormat="1" applyFont="1" applyBorder="1" applyAlignment="1">
      <alignment horizontal="right"/>
    </xf>
    <xf numFmtId="3" fontId="20" fillId="0" borderId="0" xfId="0" applyNumberFormat="1" applyFont="1" applyFill="1" applyAlignment="1">
      <alignment/>
    </xf>
    <xf numFmtId="0" fontId="4" fillId="0" borderId="0" xfId="0" applyFont="1" applyBorder="1" applyAlignment="1">
      <alignment horizontal="right"/>
    </xf>
    <xf numFmtId="3" fontId="4" fillId="0" borderId="0" xfId="0" applyNumberFormat="1" applyFont="1" applyBorder="1" applyAlignment="1">
      <alignment/>
    </xf>
    <xf numFmtId="0" fontId="21" fillId="0" borderId="0" xfId="0" applyFont="1" applyBorder="1" applyAlignment="1" quotePrefix="1">
      <alignment horizontal="right"/>
    </xf>
    <xf numFmtId="3" fontId="21" fillId="0" borderId="0" xfId="0" applyNumberFormat="1" applyFont="1" applyBorder="1" applyAlignment="1" quotePrefix="1">
      <alignment horizontal="right"/>
    </xf>
    <xf numFmtId="38" fontId="20" fillId="0" borderId="0" xfId="50" applyFont="1" applyBorder="1" applyAlignment="1" quotePrefix="1">
      <alignment horizontal="right"/>
    </xf>
    <xf numFmtId="38" fontId="20" fillId="0" borderId="0" xfId="50" applyFont="1" applyAlignment="1">
      <alignment/>
    </xf>
    <xf numFmtId="38" fontId="20" fillId="0" borderId="14" xfId="50" applyFont="1" applyBorder="1" applyAlignment="1">
      <alignment/>
    </xf>
    <xf numFmtId="38" fontId="20" fillId="0" borderId="0" xfId="50" applyFont="1" applyBorder="1" applyAlignment="1">
      <alignment/>
    </xf>
    <xf numFmtId="0" fontId="22" fillId="0" borderId="0" xfId="0" applyFont="1" applyAlignment="1">
      <alignment/>
    </xf>
    <xf numFmtId="0" fontId="0" fillId="0" borderId="0" xfId="0" applyBorder="1" applyAlignment="1">
      <alignment/>
    </xf>
    <xf numFmtId="0" fontId="4" fillId="0" borderId="0" xfId="0" applyFont="1" applyFill="1" applyBorder="1" applyAlignment="1">
      <alignment horizontal="left"/>
    </xf>
    <xf numFmtId="3" fontId="20" fillId="0" borderId="0" xfId="0" applyNumberFormat="1" applyFont="1" applyFill="1" applyBorder="1" applyAlignment="1">
      <alignment/>
    </xf>
    <xf numFmtId="3" fontId="20" fillId="0" borderId="0" xfId="0" applyNumberFormat="1" applyFont="1" applyBorder="1" applyAlignment="1">
      <alignment/>
    </xf>
    <xf numFmtId="3" fontId="21" fillId="0" borderId="14" xfId="0" applyNumberFormat="1" applyFont="1" applyBorder="1" applyAlignment="1">
      <alignment/>
    </xf>
    <xf numFmtId="3" fontId="21" fillId="0" borderId="0" xfId="0" applyNumberFormat="1" applyFont="1" applyFill="1" applyBorder="1" applyAlignment="1">
      <alignment/>
    </xf>
    <xf numFmtId="0" fontId="24" fillId="0" borderId="0" xfId="0" applyFont="1" applyAlignment="1">
      <alignment/>
    </xf>
    <xf numFmtId="0" fontId="4" fillId="0" borderId="0" xfId="0" applyFont="1" applyAlignment="1">
      <alignment vertical="center"/>
    </xf>
    <xf numFmtId="3" fontId="20" fillId="0" borderId="11" xfId="0" applyNumberFormat="1" applyFont="1" applyBorder="1" applyAlignment="1">
      <alignment horizontal="right" vertical="center"/>
    </xf>
    <xf numFmtId="3" fontId="20" fillId="0" borderId="0" xfId="0" applyNumberFormat="1" applyFont="1" applyAlignment="1">
      <alignment horizontal="right" vertical="center"/>
    </xf>
    <xf numFmtId="3" fontId="20" fillId="0" borderId="0" xfId="0" applyNumberFormat="1" applyFont="1" applyBorder="1" applyAlignment="1">
      <alignment horizontal="right" vertical="center"/>
    </xf>
    <xf numFmtId="176" fontId="4" fillId="0" borderId="15" xfId="63" applyNumberFormat="1" applyFont="1" applyBorder="1" applyAlignment="1">
      <alignment horizontal="center" vertical="center"/>
      <protection/>
    </xf>
    <xf numFmtId="0" fontId="20" fillId="0" borderId="0" xfId="0" applyFont="1" applyAlignment="1">
      <alignment vertical="center"/>
    </xf>
    <xf numFmtId="0" fontId="4" fillId="0" borderId="15" xfId="0" applyFont="1" applyBorder="1" applyAlignment="1">
      <alignment/>
    </xf>
    <xf numFmtId="0" fontId="21" fillId="0" borderId="0" xfId="0" applyFont="1" applyAlignment="1">
      <alignment vertical="center"/>
    </xf>
    <xf numFmtId="3" fontId="21" fillId="0" borderId="0" xfId="0" applyNumberFormat="1" applyFont="1" applyAlignment="1">
      <alignment horizontal="right" vertical="center"/>
    </xf>
    <xf numFmtId="3" fontId="25" fillId="0" borderId="0" xfId="0" applyNumberFormat="1" applyFont="1" applyAlignment="1">
      <alignment horizontal="right" vertical="center"/>
    </xf>
    <xf numFmtId="3" fontId="25" fillId="0" borderId="0" xfId="0" applyNumberFormat="1" applyFont="1" applyAlignment="1">
      <alignment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0" borderId="35" xfId="0" applyFont="1" applyBorder="1" applyAlignment="1">
      <alignment horizontal="center" vertical="center"/>
    </xf>
    <xf numFmtId="0" fontId="4" fillId="0" borderId="25" xfId="0" applyFont="1" applyBorder="1" applyAlignment="1">
      <alignment horizontal="center" vertical="center"/>
    </xf>
    <xf numFmtId="0" fontId="20" fillId="0" borderId="0" xfId="0" applyFont="1" applyBorder="1" applyAlignment="1">
      <alignment vertical="center"/>
    </xf>
    <xf numFmtId="3" fontId="21" fillId="0" borderId="0" xfId="0" applyNumberFormat="1" applyFont="1" applyBorder="1" applyAlignment="1">
      <alignment vertical="center"/>
    </xf>
    <xf numFmtId="3" fontId="21" fillId="0" borderId="0" xfId="0" applyNumberFormat="1" applyFont="1" applyAlignment="1">
      <alignment vertical="center"/>
    </xf>
    <xf numFmtId="0" fontId="21" fillId="0" borderId="0" xfId="0" applyFont="1" applyAlignment="1">
      <alignment horizontal="right" vertical="center"/>
    </xf>
    <xf numFmtId="0" fontId="20" fillId="0" borderId="0" xfId="0" applyFont="1" applyAlignment="1">
      <alignment horizontal="right" vertical="center"/>
    </xf>
    <xf numFmtId="0" fontId="21" fillId="0" borderId="0" xfId="0" applyFont="1" applyBorder="1" applyAlignment="1">
      <alignment horizontal="right" vertical="center"/>
    </xf>
    <xf numFmtId="3" fontId="21" fillId="0" borderId="0" xfId="0" applyNumberFormat="1" applyFont="1" applyBorder="1" applyAlignment="1">
      <alignment horizontal="right" vertical="center"/>
    </xf>
    <xf numFmtId="3" fontId="20" fillId="0" borderId="0" xfId="0" applyNumberFormat="1" applyFont="1" applyBorder="1" applyAlignment="1">
      <alignment vertical="center"/>
    </xf>
    <xf numFmtId="3" fontId="20" fillId="0" borderId="0" xfId="0" applyNumberFormat="1" applyFont="1" applyFill="1" applyAlignment="1">
      <alignment horizontal="right" vertical="center"/>
    </xf>
    <xf numFmtId="3" fontId="20" fillId="0" borderId="0" xfId="0" applyNumberFormat="1" applyFont="1" applyAlignment="1">
      <alignment vertical="center"/>
    </xf>
    <xf numFmtId="0" fontId="4" fillId="0" borderId="35" xfId="0" applyFont="1" applyFill="1" applyBorder="1" applyAlignment="1">
      <alignment horizontal="center" vertical="center"/>
    </xf>
    <xf numFmtId="0" fontId="26" fillId="0" borderId="0" xfId="0" applyFont="1" applyAlignment="1">
      <alignment vertical="center"/>
    </xf>
    <xf numFmtId="0" fontId="26" fillId="0" borderId="11" xfId="0" applyFont="1" applyBorder="1" applyAlignment="1">
      <alignment horizontal="right" vertical="center"/>
    </xf>
    <xf numFmtId="0" fontId="26" fillId="0" borderId="11" xfId="0" applyFont="1" applyBorder="1" applyAlignment="1">
      <alignment vertical="center"/>
    </xf>
    <xf numFmtId="0" fontId="27" fillId="0" borderId="0" xfId="0" applyFont="1" applyAlignment="1">
      <alignment horizontal="center"/>
    </xf>
    <xf numFmtId="0" fontId="10" fillId="0" borderId="0" xfId="0" applyFont="1" applyAlignment="1">
      <alignment/>
    </xf>
    <xf numFmtId="3" fontId="25" fillId="0" borderId="0" xfId="0" applyNumberFormat="1" applyFont="1" applyBorder="1" applyAlignment="1">
      <alignment horizontal="right" vertical="center"/>
    </xf>
    <xf numFmtId="3" fontId="25" fillId="0" borderId="0" xfId="0" applyNumberFormat="1" applyFont="1" applyBorder="1" applyAlignment="1">
      <alignment vertical="center"/>
    </xf>
    <xf numFmtId="0" fontId="26" fillId="0" borderId="0" xfId="0" applyFont="1" applyBorder="1" applyAlignment="1">
      <alignment vertical="center"/>
    </xf>
    <xf numFmtId="0" fontId="3" fillId="0" borderId="12" xfId="0" applyFont="1" applyBorder="1" applyAlignment="1">
      <alignment horizontal="center"/>
    </xf>
    <xf numFmtId="0" fontId="8" fillId="0" borderId="0" xfId="0" applyFont="1" applyAlignment="1">
      <alignment/>
    </xf>
    <xf numFmtId="3" fontId="8" fillId="0" borderId="14" xfId="0" applyNumberFormat="1" applyFont="1" applyBorder="1" applyAlignment="1">
      <alignment/>
    </xf>
    <xf numFmtId="3" fontId="8" fillId="0" borderId="15" xfId="0" applyNumberFormat="1" applyFont="1" applyBorder="1" applyAlignment="1">
      <alignment/>
    </xf>
    <xf numFmtId="3" fontId="8" fillId="0" borderId="0" xfId="0" applyNumberFormat="1" applyFont="1" applyAlignment="1">
      <alignment/>
    </xf>
    <xf numFmtId="0" fontId="8" fillId="0" borderId="15" xfId="0" applyFont="1" applyBorder="1" applyAlignment="1" quotePrefix="1">
      <alignment horizontal="center"/>
    </xf>
    <xf numFmtId="3" fontId="6" fillId="0" borderId="15" xfId="0" applyNumberFormat="1" applyFont="1" applyBorder="1" applyAlignment="1">
      <alignment/>
    </xf>
    <xf numFmtId="3" fontId="6" fillId="0" borderId="0" xfId="0" applyNumberFormat="1" applyFont="1" applyAlignment="1">
      <alignment/>
    </xf>
    <xf numFmtId="3" fontId="6" fillId="0" borderId="14" xfId="0" applyNumberFormat="1" applyFont="1" applyBorder="1" applyAlignment="1">
      <alignment/>
    </xf>
    <xf numFmtId="0" fontId="3" fillId="0" borderId="15" xfId="0" applyFont="1" applyBorder="1" applyAlignment="1" quotePrefix="1">
      <alignment horizontal="center"/>
    </xf>
    <xf numFmtId="0" fontId="3" fillId="0" borderId="15" xfId="0" applyFont="1" applyBorder="1" applyAlignment="1">
      <alignment horizontal="center"/>
    </xf>
    <xf numFmtId="179" fontId="3" fillId="0" borderId="0" xfId="0" applyNumberFormat="1" applyFont="1" applyAlignment="1">
      <alignment/>
    </xf>
    <xf numFmtId="3" fontId="3" fillId="0" borderId="0" xfId="0" applyNumberFormat="1" applyFont="1" applyAlignment="1">
      <alignment/>
    </xf>
    <xf numFmtId="0" fontId="3" fillId="0" borderId="10" xfId="0" applyFont="1" applyBorder="1" applyAlignment="1">
      <alignment/>
    </xf>
    <xf numFmtId="3" fontId="6" fillId="0" borderId="17" xfId="0" applyNumberFormat="1" applyFont="1" applyBorder="1" applyAlignment="1">
      <alignment vertical="center"/>
    </xf>
    <xf numFmtId="0" fontId="3" fillId="0" borderId="0" xfId="0" applyFont="1" applyAlignment="1">
      <alignment/>
    </xf>
    <xf numFmtId="0" fontId="3" fillId="0" borderId="0" xfId="0" applyFont="1" applyFill="1" applyBorder="1" applyAlignment="1">
      <alignment horizontal="left" vertical="center"/>
    </xf>
    <xf numFmtId="0" fontId="3" fillId="0" borderId="13" xfId="0" applyFont="1" applyBorder="1" applyAlignment="1">
      <alignment vertical="center"/>
    </xf>
    <xf numFmtId="0" fontId="3" fillId="0" borderId="12" xfId="0" applyFont="1" applyBorder="1" applyAlignment="1">
      <alignment vertical="center"/>
    </xf>
    <xf numFmtId="0" fontId="8" fillId="0" borderId="0" xfId="0" applyFont="1" applyAlignment="1">
      <alignment vertical="center"/>
    </xf>
    <xf numFmtId="180" fontId="29" fillId="0" borderId="0" xfId="48" applyNumberFormat="1" applyFont="1" applyAlignment="1">
      <alignment vertical="center"/>
    </xf>
    <xf numFmtId="38" fontId="29" fillId="0" borderId="0" xfId="48" applyFont="1" applyAlignment="1">
      <alignment vertical="center"/>
    </xf>
    <xf numFmtId="38" fontId="30" fillId="0" borderId="0" xfId="48" applyFont="1" applyAlignment="1">
      <alignment horizontal="right" vertical="center"/>
    </xf>
    <xf numFmtId="38" fontId="29" fillId="0" borderId="0" xfId="48" applyFont="1" applyAlignment="1">
      <alignment horizontal="right" vertical="center" wrapText="1"/>
    </xf>
    <xf numFmtId="38" fontId="29" fillId="0" borderId="14" xfId="48" applyFont="1" applyBorder="1" applyAlignment="1">
      <alignment vertical="center"/>
    </xf>
    <xf numFmtId="38" fontId="29" fillId="0" borderId="15" xfId="48" applyFont="1" applyBorder="1" applyAlignment="1" quotePrefix="1">
      <alignment horizontal="center" vertical="center"/>
    </xf>
    <xf numFmtId="0" fontId="6" fillId="0" borderId="0" xfId="0" applyFont="1" applyAlignment="1">
      <alignment vertical="center"/>
    </xf>
    <xf numFmtId="180" fontId="31" fillId="0" borderId="0" xfId="48" applyNumberFormat="1" applyFont="1" applyAlignment="1">
      <alignment vertical="center"/>
    </xf>
    <xf numFmtId="38" fontId="31" fillId="0" borderId="0" xfId="48" applyFont="1" applyAlignment="1">
      <alignment vertical="center"/>
    </xf>
    <xf numFmtId="38" fontId="31" fillId="0" borderId="14" xfId="48" applyFont="1" applyBorder="1" applyAlignment="1">
      <alignment vertical="center"/>
    </xf>
    <xf numFmtId="38" fontId="26" fillId="0" borderId="15" xfId="48" applyFont="1" applyBorder="1" applyAlignment="1" quotePrefix="1">
      <alignment horizontal="center" vertical="center"/>
    </xf>
    <xf numFmtId="38" fontId="26" fillId="0" borderId="15" xfId="48"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Alignment="1">
      <alignment horizontal="left" vertical="center"/>
    </xf>
    <xf numFmtId="181" fontId="6" fillId="0" borderId="0" xfId="0" applyNumberFormat="1" applyFont="1" applyAlignment="1">
      <alignment/>
    </xf>
    <xf numFmtId="182" fontId="32" fillId="0" borderId="0" xfId="0" applyNumberFormat="1" applyFont="1" applyAlignment="1">
      <alignment vertical="top"/>
    </xf>
    <xf numFmtId="182" fontId="32" fillId="0" borderId="14" xfId="0" applyNumberFormat="1" applyFont="1" applyBorder="1" applyAlignment="1">
      <alignment vertical="top"/>
    </xf>
    <xf numFmtId="3" fontId="6" fillId="0" borderId="36" xfId="0" applyNumberFormat="1" applyFont="1" applyBorder="1" applyAlignment="1">
      <alignment/>
    </xf>
    <xf numFmtId="3" fontId="6" fillId="0" borderId="37" xfId="0" applyNumberFormat="1" applyFont="1" applyBorder="1" applyAlignment="1">
      <alignment/>
    </xf>
    <xf numFmtId="0" fontId="3" fillId="0" borderId="38" xfId="0" applyFont="1" applyBorder="1" applyAlignment="1">
      <alignment horizontal="center"/>
    </xf>
    <xf numFmtId="181" fontId="6" fillId="0" borderId="39" xfId="0" applyNumberFormat="1" applyFont="1" applyBorder="1" applyAlignment="1">
      <alignment/>
    </xf>
    <xf numFmtId="0" fontId="3" fillId="0" borderId="17" xfId="0" applyFont="1" applyBorder="1" applyAlignment="1">
      <alignment/>
    </xf>
    <xf numFmtId="0" fontId="3" fillId="0" borderId="18" xfId="0" applyFont="1" applyBorder="1" applyAlignment="1">
      <alignment/>
    </xf>
    <xf numFmtId="0" fontId="4" fillId="0" borderId="40" xfId="0" applyFont="1" applyBorder="1" applyAlignment="1">
      <alignment horizontal="center"/>
    </xf>
    <xf numFmtId="0" fontId="4" fillId="0" borderId="21" xfId="0" applyFont="1" applyBorder="1" applyAlignment="1">
      <alignment horizontal="center"/>
    </xf>
    <xf numFmtId="0" fontId="4" fillId="0" borderId="14" xfId="0" applyFont="1" applyBorder="1" applyAlignment="1">
      <alignment horizontal="center"/>
    </xf>
    <xf numFmtId="0" fontId="4" fillId="0" borderId="32" xfId="0" applyFont="1" applyBorder="1" applyAlignment="1">
      <alignment horizontal="center"/>
    </xf>
    <xf numFmtId="0" fontId="4" fillId="0" borderId="18" xfId="0" applyFont="1" applyBorder="1" applyAlignment="1">
      <alignment horizontal="center"/>
    </xf>
    <xf numFmtId="0" fontId="4" fillId="0" borderId="34" xfId="0" applyFont="1" applyBorder="1" applyAlignment="1">
      <alignment horizontal="center"/>
    </xf>
    <xf numFmtId="3" fontId="8" fillId="0" borderId="14" xfId="0" applyNumberFormat="1" applyFont="1" applyBorder="1" applyAlignment="1">
      <alignment vertical="center"/>
    </xf>
    <xf numFmtId="0" fontId="6" fillId="0" borderId="0" xfId="0" applyFont="1" applyAlignment="1">
      <alignment/>
    </xf>
    <xf numFmtId="3" fontId="6" fillId="0" borderId="14" xfId="0" applyNumberFormat="1" applyFont="1" applyBorder="1" applyAlignment="1">
      <alignment vertical="center"/>
    </xf>
    <xf numFmtId="0" fontId="3" fillId="0" borderId="16" xfId="0" applyFont="1" applyBorder="1" applyAlignment="1">
      <alignment horizontal="center"/>
    </xf>
    <xf numFmtId="0" fontId="3" fillId="0" borderId="21" xfId="0" applyFont="1" applyBorder="1" applyAlignment="1">
      <alignment horizontal="center" vertical="top"/>
    </xf>
    <xf numFmtId="0" fontId="3" fillId="0" borderId="34" xfId="0" applyFont="1" applyBorder="1" applyAlignment="1">
      <alignment horizontal="center"/>
    </xf>
    <xf numFmtId="0" fontId="3" fillId="0" borderId="0" xfId="0" applyFont="1" applyAlignment="1">
      <alignment horizontal="center"/>
    </xf>
    <xf numFmtId="183" fontId="20" fillId="0" borderId="0" xfId="0" applyNumberFormat="1" applyFont="1" applyAlignment="1">
      <alignment horizontal="right"/>
    </xf>
    <xf numFmtId="181" fontId="20" fillId="0" borderId="0" xfId="0" applyNumberFormat="1" applyFont="1" applyAlignment="1">
      <alignment horizontal="right" vertical="center"/>
    </xf>
    <xf numFmtId="181" fontId="20" fillId="0" borderId="0" xfId="0" applyNumberFormat="1" applyFont="1" applyAlignment="1">
      <alignment horizontal="right"/>
    </xf>
    <xf numFmtId="0" fontId="4" fillId="0" borderId="15" xfId="0" applyFont="1" applyBorder="1" applyAlignment="1">
      <alignment horizontal="right"/>
    </xf>
    <xf numFmtId="0" fontId="4" fillId="0" borderId="0" xfId="0" applyFont="1" applyBorder="1" applyAlignment="1">
      <alignment horizontal="distributed"/>
    </xf>
    <xf numFmtId="183" fontId="21" fillId="0" borderId="0" xfId="0" applyNumberFormat="1" applyFont="1" applyAlignment="1">
      <alignment horizontal="right"/>
    </xf>
    <xf numFmtId="181" fontId="21" fillId="0" borderId="0" xfId="0" applyNumberFormat="1" applyFont="1" applyAlignment="1">
      <alignment horizontal="right"/>
    </xf>
    <xf numFmtId="182" fontId="33" fillId="0" borderId="0" xfId="0" applyNumberFormat="1" applyFont="1" applyAlignment="1">
      <alignment vertical="top"/>
    </xf>
    <xf numFmtId="3" fontId="21" fillId="0" borderId="0" xfId="0" applyNumberFormat="1" applyFont="1" applyAlignment="1">
      <alignment/>
    </xf>
    <xf numFmtId="0" fontId="21" fillId="0" borderId="15"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left"/>
    </xf>
    <xf numFmtId="183" fontId="34" fillId="0" borderId="0" xfId="0" applyNumberFormat="1" applyFont="1" applyAlignment="1">
      <alignment horizontal="right"/>
    </xf>
    <xf numFmtId="181" fontId="34" fillId="0" borderId="0" xfId="0" applyNumberFormat="1" applyFont="1" applyAlignment="1">
      <alignment horizontal="right"/>
    </xf>
    <xf numFmtId="3" fontId="34" fillId="0" borderId="0" xfId="0" applyNumberFormat="1" applyFont="1" applyAlignment="1">
      <alignment/>
    </xf>
    <xf numFmtId="3" fontId="34" fillId="0" borderId="14" xfId="0" applyNumberFormat="1" applyFont="1" applyBorder="1" applyAlignment="1">
      <alignment/>
    </xf>
    <xf numFmtId="0" fontId="4" fillId="0" borderId="15" xfId="0" applyFont="1" applyBorder="1" applyAlignment="1">
      <alignment vertical="top"/>
    </xf>
    <xf numFmtId="0" fontId="4" fillId="0" borderId="0" xfId="0" applyFont="1" applyBorder="1" applyAlignment="1">
      <alignment horizontal="distributed" vertical="top"/>
    </xf>
    <xf numFmtId="0" fontId="21" fillId="0" borderId="15" xfId="0" applyFont="1" applyBorder="1" applyAlignment="1">
      <alignment vertical="top"/>
    </xf>
    <xf numFmtId="0" fontId="21" fillId="0" borderId="15" xfId="0" applyFont="1" applyBorder="1" applyAlignment="1">
      <alignment/>
    </xf>
    <xf numFmtId="0" fontId="3" fillId="0" borderId="23" xfId="0" applyFont="1" applyBorder="1" applyAlignment="1">
      <alignment/>
    </xf>
    <xf numFmtId="184" fontId="35" fillId="0" borderId="0" xfId="0" applyNumberFormat="1" applyFont="1" applyAlignment="1">
      <alignment horizontal="right" vertical="center"/>
    </xf>
    <xf numFmtId="184" fontId="33" fillId="0" borderId="0" xfId="0" applyNumberFormat="1" applyFont="1" applyAlignment="1">
      <alignment horizontal="right" vertical="center"/>
    </xf>
    <xf numFmtId="0" fontId="12" fillId="0" borderId="0" xfId="0" applyFont="1" applyAlignment="1">
      <alignment horizontal="left" vertical="center"/>
    </xf>
    <xf numFmtId="0" fontId="8" fillId="0" borderId="16" xfId="0" applyFont="1" applyBorder="1" applyAlignment="1">
      <alignment vertical="center"/>
    </xf>
    <xf numFmtId="0" fontId="26" fillId="0" borderId="12" xfId="0" applyFont="1" applyBorder="1" applyAlignment="1">
      <alignment horizontal="center" vertical="center"/>
    </xf>
    <xf numFmtId="0" fontId="26" fillId="0" borderId="15" xfId="0" applyFont="1" applyBorder="1" applyAlignment="1">
      <alignment horizontal="center" vertical="center"/>
    </xf>
    <xf numFmtId="182" fontId="32" fillId="0" borderId="0" xfId="0" applyNumberFormat="1" applyFont="1" applyBorder="1" applyAlignment="1">
      <alignment horizontal="right" vertical="center"/>
    </xf>
    <xf numFmtId="182" fontId="32" fillId="0" borderId="0" xfId="0" applyNumberFormat="1" applyFont="1" applyAlignment="1">
      <alignment horizontal="right" vertical="center"/>
    </xf>
    <xf numFmtId="0" fontId="6" fillId="0" borderId="0" xfId="0" applyFont="1" applyBorder="1" applyAlignment="1">
      <alignment vertical="center"/>
    </xf>
    <xf numFmtId="0" fontId="8" fillId="0" borderId="0" xfId="0" applyFont="1" applyBorder="1" applyAlignment="1">
      <alignment vertical="center"/>
    </xf>
    <xf numFmtId="3" fontId="8" fillId="0" borderId="17" xfId="0" applyNumberFormat="1" applyFont="1" applyBorder="1" applyAlignment="1">
      <alignment horizontal="right" vertical="center"/>
    </xf>
    <xf numFmtId="0" fontId="29" fillId="0" borderId="16" xfId="0" applyFont="1" applyBorder="1" applyAlignment="1">
      <alignment horizontal="center" vertical="center"/>
    </xf>
    <xf numFmtId="0" fontId="4" fillId="0" borderId="41" xfId="0" applyFont="1" applyBorder="1" applyAlignment="1">
      <alignment horizontal="center" vertical="center"/>
    </xf>
    <xf numFmtId="0" fontId="4" fillId="0" borderId="24" xfId="0" applyFont="1" applyBorder="1" applyAlignment="1">
      <alignment horizontal="center" vertical="center"/>
    </xf>
    <xf numFmtId="0" fontId="4" fillId="0" borderId="20" xfId="0" applyFont="1" applyBorder="1" applyAlignment="1">
      <alignment horizontal="center" vertical="center"/>
    </xf>
    <xf numFmtId="0" fontId="3" fillId="0" borderId="0" xfId="0" applyFont="1" applyAlignment="1">
      <alignment horizontal="center" vertical="center"/>
    </xf>
    <xf numFmtId="0" fontId="4" fillId="0" borderId="26" xfId="0" applyFont="1" applyBorder="1" applyAlignment="1">
      <alignment horizontal="right" vertical="center"/>
    </xf>
    <xf numFmtId="0" fontId="36" fillId="0" borderId="0" xfId="0" applyFont="1" applyAlignment="1">
      <alignment horizontal="left" vertical="center"/>
    </xf>
    <xf numFmtId="0" fontId="10" fillId="0" borderId="0" xfId="0" applyFont="1" applyAlignment="1">
      <alignment horizontal="right"/>
    </xf>
    <xf numFmtId="0" fontId="37" fillId="0" borderId="0" xfId="0" applyFont="1" applyAlignment="1">
      <alignment/>
    </xf>
    <xf numFmtId="0" fontId="4" fillId="0" borderId="11" xfId="0" applyFont="1" applyBorder="1" applyAlignment="1">
      <alignment/>
    </xf>
    <xf numFmtId="0" fontId="3" fillId="0" borderId="28" xfId="0" applyFont="1" applyBorder="1" applyAlignment="1">
      <alignment vertical="center"/>
    </xf>
    <xf numFmtId="0" fontId="4" fillId="0" borderId="0" xfId="0" applyFont="1" applyBorder="1" applyAlignment="1">
      <alignment horizontal="center" vertical="center"/>
    </xf>
    <xf numFmtId="178" fontId="3" fillId="0" borderId="15" xfId="63" applyNumberFormat="1" applyFont="1" applyFill="1" applyBorder="1" applyAlignment="1">
      <alignment horizontal="center" vertical="center"/>
      <protection/>
    </xf>
    <xf numFmtId="185" fontId="6" fillId="0" borderId="14" xfId="0" applyNumberFormat="1" applyFont="1" applyBorder="1" applyAlignment="1">
      <alignment horizontal="right" vertical="center"/>
    </xf>
    <xf numFmtId="185" fontId="6" fillId="0" borderId="0" xfId="0" applyNumberFormat="1" applyFont="1" applyAlignment="1">
      <alignment horizontal="right" vertical="center"/>
    </xf>
    <xf numFmtId="185" fontId="20" fillId="0" borderId="0" xfId="0" applyNumberFormat="1" applyFont="1" applyBorder="1" applyAlignment="1">
      <alignment horizontal="right" vertical="center"/>
    </xf>
    <xf numFmtId="177" fontId="3" fillId="0" borderId="15" xfId="63" applyNumberFormat="1" applyFont="1" applyFill="1" applyBorder="1" applyAlignment="1" quotePrefix="1">
      <alignment horizontal="center" vertical="center"/>
      <protection/>
    </xf>
    <xf numFmtId="177" fontId="8" fillId="0" borderId="15" xfId="63" applyNumberFormat="1" applyFont="1" applyFill="1" applyBorder="1" applyAlignment="1" quotePrefix="1">
      <alignment horizontal="center" vertical="center"/>
      <protection/>
    </xf>
    <xf numFmtId="185" fontId="8" fillId="0" borderId="0" xfId="0" applyNumberFormat="1" applyFont="1" applyAlignment="1">
      <alignment horizontal="right" vertical="center"/>
    </xf>
    <xf numFmtId="185" fontId="21" fillId="0" borderId="0" xfId="0" applyNumberFormat="1" applyFont="1" applyBorder="1" applyAlignment="1">
      <alignment horizontal="right" vertical="center"/>
    </xf>
    <xf numFmtId="185" fontId="21" fillId="0" borderId="0" xfId="0" applyNumberFormat="1" applyFont="1" applyAlignment="1">
      <alignment vertical="center"/>
    </xf>
    <xf numFmtId="185" fontId="7" fillId="0" borderId="14" xfId="0" applyNumberFormat="1" applyFont="1" applyBorder="1" applyAlignment="1">
      <alignment horizontal="right" vertical="center"/>
    </xf>
    <xf numFmtId="185" fontId="7" fillId="0" borderId="0" xfId="0" applyNumberFormat="1" applyFont="1" applyAlignment="1">
      <alignment horizontal="right" vertical="center"/>
    </xf>
    <xf numFmtId="185" fontId="25" fillId="0" borderId="0" xfId="0" applyNumberFormat="1" applyFont="1" applyBorder="1" applyAlignment="1">
      <alignment horizontal="right" vertical="center"/>
    </xf>
    <xf numFmtId="186" fontId="3" fillId="0" borderId="0" xfId="63" applyNumberFormat="1" applyFont="1" applyBorder="1" applyAlignment="1">
      <alignment horizontal="center" vertical="center"/>
      <protection/>
    </xf>
    <xf numFmtId="185" fontId="6" fillId="0" borderId="0" xfId="0" applyNumberFormat="1" applyFont="1" applyAlignment="1">
      <alignment vertical="center"/>
    </xf>
    <xf numFmtId="185" fontId="4" fillId="0" borderId="0" xfId="0" applyNumberFormat="1" applyFont="1" applyAlignment="1">
      <alignment vertical="center"/>
    </xf>
    <xf numFmtId="185" fontId="6" fillId="0" borderId="0" xfId="0" applyNumberFormat="1" applyFont="1" applyBorder="1" applyAlignment="1">
      <alignment vertical="center"/>
    </xf>
    <xf numFmtId="185" fontId="6" fillId="0" borderId="0" xfId="0" applyNumberFormat="1" applyFont="1" applyBorder="1" applyAlignment="1">
      <alignment horizontal="right" vertical="center"/>
    </xf>
    <xf numFmtId="0" fontId="3" fillId="0" borderId="12" xfId="0" applyFont="1" applyBorder="1" applyAlignment="1" quotePrefix="1">
      <alignment horizontal="center" vertical="center"/>
    </xf>
    <xf numFmtId="185" fontId="6" fillId="0" borderId="11" xfId="0" applyNumberFormat="1" applyFont="1" applyBorder="1" applyAlignment="1">
      <alignment horizontal="right" vertical="center"/>
    </xf>
    <xf numFmtId="185" fontId="6" fillId="0" borderId="11" xfId="0" applyNumberFormat="1" applyFont="1" applyBorder="1" applyAlignment="1">
      <alignment vertical="center"/>
    </xf>
    <xf numFmtId="0" fontId="3" fillId="0" borderId="0" xfId="0" applyFont="1" applyBorder="1" applyAlignment="1" quotePrefix="1">
      <alignment horizontal="center" vertical="center"/>
    </xf>
    <xf numFmtId="0" fontId="3" fillId="0" borderId="26" xfId="0" applyFont="1" applyBorder="1" applyAlignment="1">
      <alignment vertical="center"/>
    </xf>
    <xf numFmtId="0" fontId="3" fillId="0" borderId="25" xfId="0" applyFont="1" applyBorder="1" applyAlignment="1">
      <alignment vertical="center"/>
    </xf>
    <xf numFmtId="185" fontId="6" fillId="0" borderId="14" xfId="0" applyNumberFormat="1" applyFont="1" applyBorder="1" applyAlignment="1">
      <alignment vertical="center"/>
    </xf>
    <xf numFmtId="185" fontId="6" fillId="0" borderId="15" xfId="0" applyNumberFormat="1" applyFont="1" applyBorder="1" applyAlignment="1">
      <alignment horizontal="right" vertical="center"/>
    </xf>
    <xf numFmtId="185" fontId="8" fillId="0" borderId="14" xfId="0" applyNumberFormat="1" applyFont="1" applyBorder="1" applyAlignment="1">
      <alignment horizontal="right" vertical="center"/>
    </xf>
    <xf numFmtId="185" fontId="8" fillId="0" borderId="0" xfId="0" applyNumberFormat="1" applyFont="1" applyBorder="1" applyAlignment="1">
      <alignment horizontal="right" vertical="center"/>
    </xf>
    <xf numFmtId="185" fontId="7" fillId="0" borderId="14" xfId="0" applyNumberFormat="1" applyFont="1" applyBorder="1" applyAlignment="1">
      <alignment vertical="center"/>
    </xf>
    <xf numFmtId="185" fontId="7" fillId="0" borderId="0" xfId="0" applyNumberFormat="1" applyFont="1" applyBorder="1" applyAlignment="1">
      <alignment vertical="center"/>
    </xf>
    <xf numFmtId="186" fontId="3" fillId="0" borderId="15" xfId="63" applyNumberFormat="1" applyFont="1" applyBorder="1" applyAlignment="1">
      <alignment horizontal="center" vertical="center"/>
      <protection/>
    </xf>
    <xf numFmtId="185" fontId="6" fillId="0" borderId="12" xfId="0" applyNumberFormat="1" applyFont="1" applyBorder="1" applyAlignment="1">
      <alignment horizontal="right" vertical="center"/>
    </xf>
    <xf numFmtId="0" fontId="4" fillId="0" borderId="0" xfId="0" applyFont="1" applyBorder="1" applyAlignment="1">
      <alignment vertical="center"/>
    </xf>
    <xf numFmtId="185" fontId="4" fillId="0" borderId="0" xfId="0" applyNumberFormat="1" applyFont="1" applyAlignment="1">
      <alignment/>
    </xf>
    <xf numFmtId="179" fontId="4" fillId="0" borderId="0" xfId="0" applyNumberFormat="1" applyFont="1" applyAlignment="1">
      <alignment/>
    </xf>
    <xf numFmtId="0" fontId="10" fillId="0" borderId="0" xfId="0" applyFont="1" applyFill="1" applyAlignment="1">
      <alignment/>
    </xf>
    <xf numFmtId="0" fontId="3" fillId="0" borderId="11" xfId="0" applyFont="1" applyFill="1" applyBorder="1" applyAlignment="1">
      <alignment/>
    </xf>
    <xf numFmtId="0" fontId="3" fillId="0" borderId="11" xfId="0" applyFont="1" applyFill="1" applyBorder="1" applyAlignment="1">
      <alignment horizontal="right"/>
    </xf>
    <xf numFmtId="0" fontId="3" fillId="0" borderId="0" xfId="0" applyFont="1" applyFill="1" applyBorder="1" applyAlignment="1">
      <alignment/>
    </xf>
    <xf numFmtId="0" fontId="3" fillId="0" borderId="10" xfId="0" applyFont="1" applyFill="1" applyBorder="1" applyAlignment="1">
      <alignment vertical="center"/>
    </xf>
    <xf numFmtId="0" fontId="3" fillId="0" borderId="28" xfId="0" applyFont="1" applyFill="1" applyBorder="1" applyAlignment="1">
      <alignment vertical="center"/>
    </xf>
    <xf numFmtId="0" fontId="3" fillId="0" borderId="27"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178" fontId="3" fillId="0" borderId="32" xfId="0" applyNumberFormat="1" applyFont="1" applyFill="1" applyBorder="1" applyAlignment="1">
      <alignment horizontal="center" vertical="center"/>
    </xf>
    <xf numFmtId="187" fontId="3" fillId="0" borderId="32" xfId="0" applyNumberFormat="1" applyFont="1" applyFill="1" applyBorder="1" applyAlignment="1">
      <alignment horizontal="center" vertical="center"/>
    </xf>
    <xf numFmtId="187" fontId="3" fillId="0" borderId="14" xfId="0" applyNumberFormat="1" applyFont="1" applyFill="1" applyBorder="1" applyAlignment="1">
      <alignment horizontal="center" vertical="center"/>
    </xf>
    <xf numFmtId="187" fontId="8" fillId="0" borderId="14" xfId="0" applyNumberFormat="1" applyFont="1" applyFill="1" applyBorder="1" applyAlignment="1">
      <alignment horizontal="center" vertical="center"/>
    </xf>
    <xf numFmtId="0" fontId="3" fillId="0" borderId="23" xfId="0" applyFont="1" applyFill="1" applyBorder="1" applyAlignment="1">
      <alignment vertical="center"/>
    </xf>
    <xf numFmtId="0" fontId="3" fillId="0" borderId="22" xfId="0" applyFont="1" applyFill="1" applyBorder="1" applyAlignment="1">
      <alignment vertical="center"/>
    </xf>
    <xf numFmtId="0" fontId="3" fillId="0" borderId="21" xfId="0" applyFont="1" applyFill="1" applyBorder="1" applyAlignment="1">
      <alignment vertical="center"/>
    </xf>
    <xf numFmtId="0" fontId="3" fillId="0" borderId="40" xfId="0" applyFont="1" applyFill="1" applyBorder="1" applyAlignment="1">
      <alignment vertical="center"/>
    </xf>
    <xf numFmtId="38" fontId="6" fillId="0" borderId="17" xfId="0" applyNumberFormat="1" applyFont="1" applyBorder="1" applyAlignment="1">
      <alignment vertical="center"/>
    </xf>
    <xf numFmtId="38" fontId="6" fillId="0" borderId="17" xfId="50" applyFont="1" applyFill="1" applyBorder="1" applyAlignment="1">
      <alignment vertical="center"/>
    </xf>
    <xf numFmtId="38" fontId="8" fillId="0" borderId="0" xfId="52" applyFont="1" applyFill="1" applyAlignment="1">
      <alignment/>
    </xf>
    <xf numFmtId="38" fontId="3" fillId="0" borderId="0" xfId="0" applyNumberFormat="1" applyFont="1" applyFill="1" applyBorder="1" applyAlignment="1">
      <alignment/>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38" fontId="6" fillId="0" borderId="0" xfId="0" applyNumberFormat="1" applyFont="1" applyAlignment="1" applyProtection="1">
      <alignment vertical="center"/>
      <protection locked="0"/>
    </xf>
    <xf numFmtId="38" fontId="6" fillId="0" borderId="0" xfId="50" applyFont="1" applyFill="1" applyBorder="1" applyAlignment="1" applyProtection="1">
      <alignment vertical="center"/>
      <protection locked="0"/>
    </xf>
    <xf numFmtId="0" fontId="8" fillId="0" borderId="0" xfId="0" applyFont="1" applyFill="1" applyAlignment="1">
      <alignment/>
    </xf>
    <xf numFmtId="0" fontId="3" fillId="0" borderId="11" xfId="0" applyFont="1" applyFill="1" applyBorder="1" applyAlignment="1">
      <alignment horizontal="center" vertical="center"/>
    </xf>
    <xf numFmtId="3" fontId="3" fillId="0" borderId="11" xfId="0" applyNumberFormat="1" applyFont="1" applyFill="1" applyBorder="1" applyAlignment="1">
      <alignment vertical="center"/>
    </xf>
    <xf numFmtId="38" fontId="3" fillId="0" borderId="11" xfId="50" applyFont="1" applyFill="1" applyBorder="1" applyAlignment="1">
      <alignment vertical="center"/>
    </xf>
    <xf numFmtId="38" fontId="3" fillId="0" borderId="11" xfId="50" applyFont="1" applyFill="1" applyBorder="1" applyAlignment="1" applyProtection="1">
      <alignment vertical="center"/>
      <protection locked="0"/>
    </xf>
    <xf numFmtId="38" fontId="3" fillId="0" borderId="0" xfId="0" applyNumberFormat="1" applyFont="1" applyFill="1" applyAlignment="1">
      <alignment/>
    </xf>
    <xf numFmtId="0" fontId="38" fillId="0" borderId="0" xfId="0" applyFont="1" applyFill="1" applyAlignment="1">
      <alignment/>
    </xf>
    <xf numFmtId="0" fontId="3" fillId="0" borderId="14" xfId="0" applyFont="1" applyBorder="1" applyAlignment="1">
      <alignment horizontal="center"/>
    </xf>
    <xf numFmtId="3" fontId="3" fillId="0" borderId="14" xfId="0" applyNumberFormat="1" applyFont="1" applyBorder="1" applyAlignment="1">
      <alignment horizontal="center"/>
    </xf>
    <xf numFmtId="188" fontId="6" fillId="0" borderId="14" xfId="0" applyNumberFormat="1" applyFont="1" applyBorder="1" applyAlignment="1">
      <alignment/>
    </xf>
    <xf numFmtId="3" fontId="6" fillId="0" borderId="14" xfId="0" applyNumberFormat="1" applyFont="1" applyBorder="1" applyAlignment="1">
      <alignment horizontal="right"/>
    </xf>
    <xf numFmtId="3" fontId="8" fillId="0" borderId="14" xfId="0" applyNumberFormat="1" applyFont="1" applyBorder="1" applyAlignment="1">
      <alignment horizontal="center"/>
    </xf>
    <xf numFmtId="0" fontId="3" fillId="0" borderId="13" xfId="0" applyFont="1" applyBorder="1" applyAlignment="1">
      <alignment horizontal="center"/>
    </xf>
    <xf numFmtId="38" fontId="28" fillId="0" borderId="0" xfId="52" applyFont="1" applyFill="1" applyBorder="1" applyAlignment="1">
      <alignment vertical="center"/>
    </xf>
    <xf numFmtId="38" fontId="28" fillId="0" borderId="0" xfId="52" applyFont="1" applyFill="1" applyAlignment="1">
      <alignment vertical="center"/>
    </xf>
    <xf numFmtId="38" fontId="8" fillId="0" borderId="11" xfId="52" applyFont="1" applyBorder="1" applyAlignment="1">
      <alignment vertical="center"/>
    </xf>
    <xf numFmtId="38" fontId="28" fillId="0" borderId="14" xfId="52" applyFont="1" applyBorder="1" applyAlignment="1">
      <alignment horizontal="right" vertical="center"/>
    </xf>
    <xf numFmtId="38" fontId="28" fillId="0" borderId="0" xfId="52" applyFont="1" applyBorder="1" applyAlignment="1">
      <alignment horizontal="right" vertical="center"/>
    </xf>
    <xf numFmtId="38" fontId="28" fillId="0" borderId="0" xfId="52" applyFont="1" applyAlignment="1">
      <alignment horizontal="right" vertical="center"/>
    </xf>
    <xf numFmtId="38" fontId="32" fillId="0" borderId="14" xfId="52" applyFont="1" applyBorder="1" applyAlignment="1">
      <alignment horizontal="right" vertical="center"/>
    </xf>
    <xf numFmtId="38" fontId="32" fillId="0" borderId="0" xfId="52" applyFont="1" applyAlignment="1">
      <alignment horizontal="right" vertical="center"/>
    </xf>
    <xf numFmtId="38" fontId="32" fillId="0" borderId="0" xfId="52" applyFont="1" applyBorder="1" applyAlignment="1">
      <alignment horizontal="right" vertical="center"/>
    </xf>
    <xf numFmtId="38" fontId="3" fillId="0" borderId="14" xfId="52" applyFont="1" applyBorder="1" applyAlignment="1">
      <alignment vertical="center"/>
    </xf>
    <xf numFmtId="38" fontId="3" fillId="0" borderId="0" xfId="52" applyFont="1" applyAlignment="1">
      <alignment vertical="center"/>
    </xf>
    <xf numFmtId="38" fontId="6" fillId="0" borderId="14" xfId="52" applyFont="1" applyBorder="1" applyAlignment="1">
      <alignment vertical="center"/>
    </xf>
    <xf numFmtId="38" fontId="6" fillId="0" borderId="0" xfId="52" applyFont="1" applyAlignment="1">
      <alignment vertical="center"/>
    </xf>
    <xf numFmtId="38" fontId="6" fillId="0" borderId="0" xfId="52" applyFont="1" applyAlignment="1">
      <alignment horizontal="right" vertical="center"/>
    </xf>
    <xf numFmtId="38" fontId="6" fillId="0" borderId="13" xfId="52" applyFont="1" applyBorder="1" applyAlignment="1">
      <alignment vertical="center"/>
    </xf>
    <xf numFmtId="38" fontId="6" fillId="0" borderId="11" xfId="52" applyFont="1" applyBorder="1" applyAlignment="1">
      <alignment vertical="center"/>
    </xf>
    <xf numFmtId="0" fontId="3" fillId="0" borderId="27" xfId="0" applyFont="1" applyBorder="1" applyAlignment="1">
      <alignment horizontal="center" vertical="center"/>
    </xf>
    <xf numFmtId="0" fontId="3" fillId="0" borderId="21" xfId="0" applyFont="1" applyBorder="1" applyAlignment="1">
      <alignment horizontal="center" vertical="center"/>
    </xf>
    <xf numFmtId="0" fontId="10" fillId="0" borderId="0" xfId="0" applyFont="1" applyAlignment="1">
      <alignment horizontal="center"/>
    </xf>
    <xf numFmtId="0" fontId="3" fillId="0" borderId="10" xfId="0" applyFont="1" applyBorder="1" applyAlignment="1">
      <alignment horizontal="center" vertical="center"/>
    </xf>
    <xf numFmtId="0" fontId="3" fillId="0" borderId="28"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42" xfId="0" applyFont="1" applyBorder="1" applyAlignment="1">
      <alignment horizontal="center" vertical="center"/>
    </xf>
    <xf numFmtId="0" fontId="3" fillId="0" borderId="40"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10" fillId="0" borderId="0" xfId="0" applyFont="1" applyAlignment="1">
      <alignment horizontal="center" vertical="center"/>
    </xf>
    <xf numFmtId="0" fontId="13" fillId="0" borderId="0" xfId="0" applyFont="1" applyAlignment="1">
      <alignment horizontal="center"/>
    </xf>
    <xf numFmtId="0" fontId="3" fillId="0" borderId="29" xfId="0" applyFont="1" applyBorder="1" applyAlignment="1">
      <alignment horizontal="center" vertical="center"/>
    </xf>
    <xf numFmtId="0" fontId="0" fillId="0" borderId="0" xfId="0" applyAlignment="1">
      <alignment horizontal="center" vertical="center"/>
    </xf>
    <xf numFmtId="0" fontId="0" fillId="0" borderId="25" xfId="0" applyFont="1" applyBorder="1" applyAlignment="1">
      <alignment horizontal="center" vertical="center"/>
    </xf>
    <xf numFmtId="0" fontId="3" fillId="0" borderId="34" xfId="0" applyFont="1" applyBorder="1" applyAlignment="1">
      <alignment horizontal="center" vertical="center"/>
    </xf>
    <xf numFmtId="0" fontId="3" fillId="0" borderId="19" xfId="0" applyFont="1" applyBorder="1" applyAlignment="1">
      <alignment horizontal="center" vertical="center"/>
    </xf>
    <xf numFmtId="0" fontId="3" fillId="0" borderId="41" xfId="0" applyFont="1" applyBorder="1" applyAlignment="1">
      <alignment horizontal="center" vertical="center"/>
    </xf>
    <xf numFmtId="0" fontId="3" fillId="0" borderId="18" xfId="0" applyFont="1" applyBorder="1" applyAlignment="1">
      <alignment horizontal="center" vertical="center"/>
    </xf>
    <xf numFmtId="0" fontId="3" fillId="0" borderId="2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Border="1" applyAlignment="1">
      <alignment horizontal="center" vertical="center"/>
    </xf>
    <xf numFmtId="0" fontId="19" fillId="0" borderId="0" xfId="0" applyFont="1" applyAlignment="1">
      <alignment horizontal="left"/>
    </xf>
    <xf numFmtId="0" fontId="23" fillId="0" borderId="0" xfId="0" applyFont="1" applyAlignment="1">
      <alignment horizontal="center"/>
    </xf>
    <xf numFmtId="0" fontId="10" fillId="0" borderId="0" xfId="0" applyFont="1" applyFill="1" applyAlignment="1">
      <alignment horizontal="center"/>
    </xf>
    <xf numFmtId="0" fontId="8" fillId="0" borderId="17" xfId="0" applyFont="1" applyFill="1" applyBorder="1" applyAlignment="1">
      <alignment horizontal="distributed" vertical="center"/>
    </xf>
    <xf numFmtId="0" fontId="8" fillId="0" borderId="16" xfId="0" applyFont="1" applyFill="1" applyBorder="1" applyAlignment="1">
      <alignment horizontal="distributed" vertical="center"/>
    </xf>
    <xf numFmtId="0" fontId="3" fillId="0" borderId="35"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3" fillId="0" borderId="34" xfId="0" applyFont="1" applyBorder="1" applyAlignment="1">
      <alignment horizontal="center" vertical="center" wrapText="1"/>
    </xf>
    <xf numFmtId="0" fontId="3" fillId="0" borderId="3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wrapText="1"/>
    </xf>
    <xf numFmtId="0" fontId="3" fillId="0" borderId="4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2" xfId="0" applyFont="1" applyBorder="1" applyAlignment="1">
      <alignment horizontal="center" vertical="center"/>
    </xf>
    <xf numFmtId="0" fontId="4" fillId="0" borderId="26" xfId="0" applyFont="1" applyBorder="1" applyAlignment="1">
      <alignment horizontal="center"/>
    </xf>
    <xf numFmtId="0" fontId="4" fillId="0" borderId="25" xfId="0" applyFont="1" applyBorder="1" applyAlignment="1">
      <alignment horizontal="center"/>
    </xf>
    <xf numFmtId="0" fontId="10" fillId="0" borderId="0" xfId="0" applyFont="1" applyAlignment="1">
      <alignment horizontal="left"/>
    </xf>
    <xf numFmtId="0" fontId="3" fillId="0" borderId="26" xfId="0" applyFont="1" applyBorder="1" applyAlignment="1">
      <alignment horizontal="center" wrapText="1"/>
    </xf>
    <xf numFmtId="0" fontId="3" fillId="0" borderId="25" xfId="0" applyFont="1" applyBorder="1" applyAlignment="1">
      <alignment horizontal="center" wrapText="1"/>
    </xf>
    <xf numFmtId="0" fontId="3" fillId="0" borderId="29" xfId="0" applyFont="1" applyBorder="1" applyAlignment="1">
      <alignment horizontal="center" wrapText="1"/>
    </xf>
    <xf numFmtId="0" fontId="0" fillId="0" borderId="32" xfId="0" applyBorder="1" applyAlignment="1">
      <alignment horizontal="center" vertical="center" wrapText="1"/>
    </xf>
    <xf numFmtId="0" fontId="0" fillId="0" borderId="21" xfId="0" applyBorder="1" applyAlignment="1">
      <alignment horizontal="center" vertical="center" wrapText="1"/>
    </xf>
    <xf numFmtId="0" fontId="0" fillId="0" borderId="32" xfId="0" applyBorder="1" applyAlignment="1">
      <alignment horizontal="center" vertical="center"/>
    </xf>
    <xf numFmtId="0" fontId="0" fillId="0" borderId="21" xfId="0" applyBorder="1" applyAlignment="1">
      <alignment horizontal="center" vertical="center"/>
    </xf>
    <xf numFmtId="0" fontId="3" fillId="0" borderId="42" xfId="0" applyFont="1" applyBorder="1" applyAlignment="1">
      <alignment horizontal="center" vertical="center" wrapText="1"/>
    </xf>
    <xf numFmtId="0" fontId="21" fillId="0" borderId="0" xfId="0" applyFont="1" applyAlignment="1">
      <alignment horizontal="distributed"/>
    </xf>
    <xf numFmtId="181" fontId="21" fillId="0" borderId="0" xfId="0" applyNumberFormat="1" applyFont="1" applyAlignment="1">
      <alignment horizontal="right" vertical="center"/>
    </xf>
    <xf numFmtId="183" fontId="21" fillId="0" borderId="0" xfId="0" applyNumberFormat="1" applyFont="1" applyAlignment="1">
      <alignment horizontal="right" vertical="center"/>
    </xf>
    <xf numFmtId="0" fontId="21" fillId="0" borderId="0" xfId="0" applyFont="1" applyBorder="1" applyAlignment="1">
      <alignment horizontal="distributed" vertical="top"/>
    </xf>
    <xf numFmtId="0" fontId="21" fillId="0" borderId="0" xfId="0" applyFont="1" applyBorder="1" applyAlignment="1">
      <alignment horizontal="distributed"/>
    </xf>
    <xf numFmtId="3" fontId="21" fillId="0" borderId="14" xfId="0" applyNumberFormat="1" applyFont="1" applyBorder="1" applyAlignment="1">
      <alignment horizontal="right" vertical="center"/>
    </xf>
    <xf numFmtId="3" fontId="21" fillId="0" borderId="0" xfId="0" applyNumberFormat="1" applyFont="1" applyAlignment="1">
      <alignment horizontal="right" vertical="center"/>
    </xf>
    <xf numFmtId="181" fontId="21" fillId="0" borderId="0" xfId="0" applyNumberFormat="1" applyFont="1" applyBorder="1" applyAlignment="1">
      <alignment horizontal="right" vertical="center"/>
    </xf>
    <xf numFmtId="3" fontId="21" fillId="0" borderId="0" xfId="0" applyNumberFormat="1" applyFont="1" applyBorder="1" applyAlignment="1">
      <alignment horizontal="right" vertical="center" wrapText="1"/>
    </xf>
    <xf numFmtId="3" fontId="21" fillId="0" borderId="0" xfId="0" applyNumberFormat="1" applyFont="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未定義"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03\&#24773;&#22577;&#12471;&#12473;&#12486;&#12512;&#35506;&#65288;&#12496;&#12483;&#12463;&#12450;&#12483;&#12503;&#29992;&#65289;\k7126\19%20&#39640;&#26494;&#24066;&#32113;&#35336;&#24180;&#22577;(&#31532;46&#21495;)\&#20316;&#25104;\13.syakai.roudo(1)19(144-16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01\&#24773;&#22577;&#25919;&#31574;&#35506;\&#32113;&#35336;&#20418;%20(&#20445;&#23384;&#12487;&#12540;&#12479;\&#9733;&#39640;&#26494;&#24066;&#32113;&#35336;&#24180;&#22577;\H23%20&#39640;&#26494;&#24066;&#32113;&#35336;&#24180;&#22577;&#65288;&#31532;50&#21495;&#65289;\&#32113;&#35336;&#34920;&#65288;&#20381;&#38972;&#65289;\&#24773;&#22577;&#25919;&#31574;\13-1syakai.rodo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9"/>
      <sheetName val="150"/>
      <sheetName val="151"/>
      <sheetName val="152"/>
      <sheetName val="153"/>
      <sheetName val="154"/>
      <sheetName val="155"/>
      <sheetName val="156"/>
      <sheetName val="157"/>
      <sheetName val="158"/>
      <sheetName val="159"/>
      <sheetName val="160"/>
      <sheetName val="161"/>
      <sheetName val="旧162"/>
      <sheetName val="旧163"/>
      <sheetName val="162"/>
      <sheetName val="163"/>
      <sheetName val="164"/>
      <sheetName val="155 (2)"/>
      <sheetName val="161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3-1"/>
      <sheetName val="13-2"/>
      <sheetName val="13-3"/>
      <sheetName val="13-4"/>
      <sheetName val="13-5"/>
      <sheetName val="13-17"/>
      <sheetName val="13-18"/>
      <sheetName val="13-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77"/>
  <sheetViews>
    <sheetView showGridLines="0" tabSelected="1" zoomScaleSheetLayoutView="75" zoomScalePageLayoutView="0" workbookViewId="0" topLeftCell="A1">
      <pane ySplit="4" topLeftCell="A8" activePane="bottomLeft" state="frozen"/>
      <selection pane="topLeft" activeCell="A3" sqref="A3:J34"/>
      <selection pane="bottomLeft" activeCell="AQ1" sqref="AQ1"/>
    </sheetView>
  </sheetViews>
  <sheetFormatPr defaultColWidth="11.3984375" defaultRowHeight="14.25"/>
  <cols>
    <col min="1" max="1" width="3.8984375" style="3" customWidth="1"/>
    <col min="2" max="2" width="10.69921875" style="2" customWidth="1"/>
    <col min="3" max="3" width="10.5" style="0" customWidth="1"/>
    <col min="4" max="7" width="11.19921875" style="0" customWidth="1"/>
    <col min="8" max="8" width="3.69921875" style="3" customWidth="1"/>
    <col min="9" max="9" width="10.69921875" style="2" customWidth="1"/>
    <col min="10" max="10" width="10.5" style="0" customWidth="1"/>
    <col min="11" max="11" width="11.19921875" style="0" customWidth="1"/>
    <col min="12" max="12" width="4.5" style="0" customWidth="1"/>
    <col min="13" max="15" width="11.5" style="0" customWidth="1"/>
    <col min="16" max="16" width="3.59765625" style="1" customWidth="1"/>
    <col min="17" max="17" width="11.19921875" style="0" customWidth="1"/>
    <col min="18" max="18" width="11.69921875" style="0" customWidth="1"/>
    <col min="19" max="19" width="11.19921875" style="0" customWidth="1"/>
    <col min="20" max="22" width="11.5" style="0" customWidth="1"/>
  </cols>
  <sheetData>
    <row r="1" spans="1:16" s="95" customFormat="1" ht="24">
      <c r="A1" s="490" t="s">
        <v>88</v>
      </c>
      <c r="B1" s="490"/>
      <c r="C1" s="490"/>
      <c r="D1" s="490"/>
      <c r="E1" s="490"/>
      <c r="F1" s="490"/>
      <c r="G1" s="490"/>
      <c r="H1" s="490"/>
      <c r="I1" s="490"/>
      <c r="J1" s="490"/>
      <c r="K1" s="490"/>
      <c r="L1" s="97"/>
      <c r="M1" s="96"/>
      <c r="P1" s="96"/>
    </row>
    <row r="2" spans="1:16" s="2" customFormat="1" ht="12" customHeight="1" thickBot="1">
      <c r="A2" s="94"/>
      <c r="B2" s="93"/>
      <c r="C2" s="93"/>
      <c r="D2" s="93"/>
      <c r="E2" s="93"/>
      <c r="F2" s="93"/>
      <c r="G2" s="93"/>
      <c r="H2" s="3"/>
      <c r="P2" s="3"/>
    </row>
    <row r="3" spans="1:22" s="2" customFormat="1" ht="17.25" customHeight="1">
      <c r="A3" s="491" t="s">
        <v>87</v>
      </c>
      <c r="B3" s="492"/>
      <c r="C3" s="89" t="s">
        <v>85</v>
      </c>
      <c r="D3" s="488" t="s">
        <v>84</v>
      </c>
      <c r="E3" s="88"/>
      <c r="F3" s="87" t="s">
        <v>83</v>
      </c>
      <c r="G3" s="92"/>
      <c r="H3" s="491" t="s">
        <v>87</v>
      </c>
      <c r="I3" s="492"/>
      <c r="J3" s="89" t="s">
        <v>85</v>
      </c>
      <c r="K3" s="495" t="s">
        <v>84</v>
      </c>
      <c r="L3" s="7"/>
      <c r="M3" s="87"/>
      <c r="N3" s="87" t="s">
        <v>83</v>
      </c>
      <c r="O3" s="92"/>
      <c r="P3" s="491" t="s">
        <v>86</v>
      </c>
      <c r="Q3" s="492"/>
      <c r="R3" s="89" t="s">
        <v>85</v>
      </c>
      <c r="S3" s="488" t="s">
        <v>84</v>
      </c>
      <c r="T3" s="88"/>
      <c r="U3" s="87" t="s">
        <v>83</v>
      </c>
      <c r="V3" s="87"/>
    </row>
    <row r="4" spans="1:22" s="2" customFormat="1" ht="17.25" customHeight="1">
      <c r="A4" s="493"/>
      <c r="B4" s="494"/>
      <c r="C4" s="83" t="s">
        <v>82</v>
      </c>
      <c r="D4" s="489"/>
      <c r="E4" s="82" t="s">
        <v>81</v>
      </c>
      <c r="F4" s="82" t="s">
        <v>80</v>
      </c>
      <c r="G4" s="82" t="s">
        <v>79</v>
      </c>
      <c r="H4" s="493"/>
      <c r="I4" s="494"/>
      <c r="J4" s="83" t="s">
        <v>82</v>
      </c>
      <c r="K4" s="496"/>
      <c r="L4" s="7"/>
      <c r="M4" s="86" t="s">
        <v>81</v>
      </c>
      <c r="N4" s="82" t="s">
        <v>80</v>
      </c>
      <c r="O4" s="82" t="s">
        <v>79</v>
      </c>
      <c r="P4" s="493"/>
      <c r="Q4" s="494"/>
      <c r="R4" s="83" t="s">
        <v>82</v>
      </c>
      <c r="S4" s="489"/>
      <c r="T4" s="82" t="s">
        <v>81</v>
      </c>
      <c r="U4" s="82" t="s">
        <v>80</v>
      </c>
      <c r="V4" s="81" t="s">
        <v>79</v>
      </c>
    </row>
    <row r="5" spans="1:17" ht="4.5" customHeight="1">
      <c r="A5" s="9"/>
      <c r="B5" s="7"/>
      <c r="C5" s="80"/>
      <c r="D5" s="79"/>
      <c r="E5" s="78"/>
      <c r="F5" s="78"/>
      <c r="G5" s="77"/>
      <c r="I5" s="76"/>
      <c r="O5" s="75"/>
      <c r="Q5" s="74"/>
    </row>
    <row r="6" spans="1:22" ht="20.25" customHeight="1">
      <c r="A6" s="37"/>
      <c r="B6" s="36" t="s">
        <v>78</v>
      </c>
      <c r="C6" s="35">
        <v>2.85</v>
      </c>
      <c r="D6" s="38">
        <v>6356</v>
      </c>
      <c r="E6" s="38">
        <f>SUM(F6:G6)</f>
        <v>33863</v>
      </c>
      <c r="F6" s="41">
        <v>17039</v>
      </c>
      <c r="G6" s="40">
        <v>16824</v>
      </c>
      <c r="H6" s="37" t="s">
        <v>18</v>
      </c>
      <c r="I6" s="36" t="s">
        <v>77</v>
      </c>
      <c r="J6" s="35">
        <v>10.64</v>
      </c>
      <c r="K6" s="34">
        <v>18803</v>
      </c>
      <c r="L6" s="34"/>
      <c r="M6" s="34">
        <f>SUM(N6:O6)</f>
        <v>86840</v>
      </c>
      <c r="N6" s="44">
        <v>43017</v>
      </c>
      <c r="O6" s="40">
        <v>43823</v>
      </c>
      <c r="P6" s="37" t="s">
        <v>18</v>
      </c>
      <c r="Q6" s="36" t="s">
        <v>76</v>
      </c>
      <c r="R6" s="42" t="s">
        <v>6</v>
      </c>
      <c r="S6" s="34">
        <v>101378</v>
      </c>
      <c r="T6" s="34">
        <v>316661</v>
      </c>
      <c r="U6" s="44">
        <v>153397</v>
      </c>
      <c r="V6" s="44">
        <v>163264</v>
      </c>
    </row>
    <row r="7" spans="1:22" ht="20.25" customHeight="1">
      <c r="A7" s="37"/>
      <c r="B7" s="36" t="s">
        <v>64</v>
      </c>
      <c r="C7" s="35" t="s">
        <v>6</v>
      </c>
      <c r="D7" s="34">
        <v>6829</v>
      </c>
      <c r="E7" s="34">
        <v>33664</v>
      </c>
      <c r="F7" s="51" t="s">
        <v>25</v>
      </c>
      <c r="G7" s="50" t="s">
        <v>25</v>
      </c>
      <c r="H7" s="45"/>
      <c r="I7" s="43" t="s">
        <v>11</v>
      </c>
      <c r="J7" s="39" t="s">
        <v>6</v>
      </c>
      <c r="K7" s="62">
        <v>19182</v>
      </c>
      <c r="L7" s="62"/>
      <c r="M7" s="62">
        <f>SUM(N7:O7)</f>
        <v>88776</v>
      </c>
      <c r="N7" s="61">
        <v>43702</v>
      </c>
      <c r="O7" s="72">
        <v>45074</v>
      </c>
      <c r="P7" s="37"/>
      <c r="Q7" s="71" t="s">
        <v>75</v>
      </c>
      <c r="R7" s="35" t="s">
        <v>6</v>
      </c>
      <c r="S7" s="34">
        <v>102685</v>
      </c>
      <c r="T7" s="34">
        <v>318815</v>
      </c>
      <c r="U7" s="44">
        <v>154503</v>
      </c>
      <c r="V7" s="44">
        <v>164312</v>
      </c>
    </row>
    <row r="8" spans="1:22" ht="20.25" customHeight="1">
      <c r="A8" s="37"/>
      <c r="B8" s="36" t="s">
        <v>63</v>
      </c>
      <c r="C8" s="35" t="s">
        <v>6</v>
      </c>
      <c r="D8" s="34">
        <v>7706</v>
      </c>
      <c r="E8" s="34">
        <v>34028</v>
      </c>
      <c r="F8" s="51" t="s">
        <v>25</v>
      </c>
      <c r="G8" s="50" t="s">
        <v>25</v>
      </c>
      <c r="H8" s="45"/>
      <c r="I8" s="43" t="s">
        <v>8</v>
      </c>
      <c r="J8" s="39" t="s">
        <v>6</v>
      </c>
      <c r="K8" s="62">
        <v>19551</v>
      </c>
      <c r="L8" s="62"/>
      <c r="M8" s="62">
        <v>88416</v>
      </c>
      <c r="N8" s="61">
        <v>42350</v>
      </c>
      <c r="O8" s="72">
        <v>46066</v>
      </c>
      <c r="P8" s="37"/>
      <c r="Q8" s="71" t="s">
        <v>74</v>
      </c>
      <c r="R8" s="42" t="s">
        <v>6</v>
      </c>
      <c r="S8" s="34">
        <v>104526</v>
      </c>
      <c r="T8" s="34">
        <v>321489</v>
      </c>
      <c r="U8" s="44">
        <v>155850</v>
      </c>
      <c r="V8" s="44">
        <v>165639</v>
      </c>
    </row>
    <row r="9" spans="1:22" ht="20.25" customHeight="1">
      <c r="A9" s="37"/>
      <c r="B9" s="36" t="s">
        <v>62</v>
      </c>
      <c r="C9" s="35" t="s">
        <v>6</v>
      </c>
      <c r="D9" s="34">
        <v>7234</v>
      </c>
      <c r="E9" s="34">
        <v>34211</v>
      </c>
      <c r="F9" s="51" t="s">
        <v>25</v>
      </c>
      <c r="G9" s="50" t="s">
        <v>25</v>
      </c>
      <c r="H9" s="45"/>
      <c r="I9" s="43" t="s">
        <v>32</v>
      </c>
      <c r="J9" s="39" t="s">
        <v>6</v>
      </c>
      <c r="K9" s="62">
        <v>19980</v>
      </c>
      <c r="L9" s="62"/>
      <c r="M9" s="62">
        <v>91712</v>
      </c>
      <c r="N9" s="61">
        <v>44630</v>
      </c>
      <c r="O9" s="72">
        <v>47082</v>
      </c>
      <c r="P9" s="47"/>
      <c r="Q9" s="71" t="s">
        <v>73</v>
      </c>
      <c r="R9" s="35">
        <v>194.93</v>
      </c>
      <c r="S9" s="34">
        <v>106208</v>
      </c>
      <c r="T9" s="34">
        <v>323939</v>
      </c>
      <c r="U9" s="44">
        <v>157043</v>
      </c>
      <c r="V9" s="44">
        <v>166896</v>
      </c>
    </row>
    <row r="10" spans="1:22" ht="20.25" customHeight="1">
      <c r="A10" s="37"/>
      <c r="B10" s="36" t="s">
        <v>61</v>
      </c>
      <c r="C10" s="35" t="s">
        <v>6</v>
      </c>
      <c r="D10" s="34">
        <v>7520</v>
      </c>
      <c r="E10" s="34">
        <v>33400</v>
      </c>
      <c r="F10" s="51" t="s">
        <v>25</v>
      </c>
      <c r="G10" s="50" t="s">
        <v>25</v>
      </c>
      <c r="H10" s="45"/>
      <c r="I10" s="43" t="s">
        <v>30</v>
      </c>
      <c r="J10" s="39">
        <v>10.97</v>
      </c>
      <c r="K10" s="62">
        <v>20465</v>
      </c>
      <c r="L10" s="62"/>
      <c r="M10" s="62">
        <v>93189</v>
      </c>
      <c r="N10" s="61">
        <v>44982</v>
      </c>
      <c r="O10" s="72">
        <v>48207</v>
      </c>
      <c r="P10" s="47"/>
      <c r="Q10" s="71" t="s">
        <v>72</v>
      </c>
      <c r="R10" s="35" t="s">
        <v>6</v>
      </c>
      <c r="S10" s="34">
        <v>107657</v>
      </c>
      <c r="T10" s="34">
        <v>325901</v>
      </c>
      <c r="U10" s="44">
        <v>157979</v>
      </c>
      <c r="V10" s="44">
        <v>167922</v>
      </c>
    </row>
    <row r="11" spans="1:22" ht="20.25" customHeight="1">
      <c r="A11" s="37"/>
      <c r="B11" s="36" t="s">
        <v>60</v>
      </c>
      <c r="C11" s="35" t="s">
        <v>6</v>
      </c>
      <c r="D11" s="34">
        <v>7706</v>
      </c>
      <c r="E11" s="34">
        <v>35563</v>
      </c>
      <c r="F11" s="51" t="s">
        <v>25</v>
      </c>
      <c r="G11" s="50" t="s">
        <v>25</v>
      </c>
      <c r="H11" s="45" t="s">
        <v>18</v>
      </c>
      <c r="I11" s="43" t="s">
        <v>52</v>
      </c>
      <c r="J11" s="39">
        <v>53.02</v>
      </c>
      <c r="K11" s="62">
        <v>23801</v>
      </c>
      <c r="L11" s="62"/>
      <c r="M11" s="62">
        <v>111207</v>
      </c>
      <c r="N11" s="61">
        <v>53967</v>
      </c>
      <c r="O11" s="72">
        <v>57240</v>
      </c>
      <c r="P11" s="37" t="s">
        <v>18</v>
      </c>
      <c r="Q11" s="71" t="s">
        <v>71</v>
      </c>
      <c r="R11" s="35">
        <v>194.94</v>
      </c>
      <c r="S11" s="34">
        <v>107356</v>
      </c>
      <c r="T11" s="34">
        <v>326999</v>
      </c>
      <c r="U11" s="44">
        <v>158279</v>
      </c>
      <c r="V11" s="44">
        <v>168720</v>
      </c>
    </row>
    <row r="12" spans="1:22" ht="20.25" customHeight="1">
      <c r="A12" s="37"/>
      <c r="B12" s="36" t="s">
        <v>59</v>
      </c>
      <c r="C12" s="35" t="s">
        <v>6</v>
      </c>
      <c r="D12" s="34">
        <v>7675</v>
      </c>
      <c r="E12" s="34">
        <v>33790</v>
      </c>
      <c r="F12" s="51" t="s">
        <v>25</v>
      </c>
      <c r="G12" s="50" t="s">
        <v>25</v>
      </c>
      <c r="H12" s="73"/>
      <c r="I12" s="43" t="s">
        <v>49</v>
      </c>
      <c r="J12" s="39" t="s">
        <v>6</v>
      </c>
      <c r="K12" s="62">
        <v>24343</v>
      </c>
      <c r="L12" s="62"/>
      <c r="M12" s="62">
        <v>112613</v>
      </c>
      <c r="N12" s="61" t="s">
        <v>25</v>
      </c>
      <c r="O12" s="72" t="s">
        <v>25</v>
      </c>
      <c r="P12" s="37"/>
      <c r="Q12" s="71" t="s">
        <v>70</v>
      </c>
      <c r="R12" s="42" t="s">
        <v>6</v>
      </c>
      <c r="S12" s="34">
        <v>108673</v>
      </c>
      <c r="T12" s="34">
        <v>328210</v>
      </c>
      <c r="U12" s="44">
        <v>158764</v>
      </c>
      <c r="V12" s="44">
        <v>169446</v>
      </c>
    </row>
    <row r="13" spans="1:22" ht="20.25" customHeight="1">
      <c r="A13" s="37"/>
      <c r="B13" s="36" t="s">
        <v>58</v>
      </c>
      <c r="C13" s="35" t="s">
        <v>6</v>
      </c>
      <c r="D13" s="34">
        <v>7859</v>
      </c>
      <c r="E13" s="34">
        <v>33621</v>
      </c>
      <c r="F13" s="51" t="s">
        <v>25</v>
      </c>
      <c r="G13" s="50" t="s">
        <v>25</v>
      </c>
      <c r="H13" s="37"/>
      <c r="I13" s="43" t="s">
        <v>47</v>
      </c>
      <c r="J13" s="68" t="s">
        <v>6</v>
      </c>
      <c r="K13" s="34">
        <v>24650</v>
      </c>
      <c r="L13" s="34"/>
      <c r="M13" s="34">
        <v>112955</v>
      </c>
      <c r="N13" s="68" t="s">
        <v>25</v>
      </c>
      <c r="O13" s="50" t="s">
        <v>25</v>
      </c>
      <c r="P13" s="37"/>
      <c r="Q13" s="71" t="s">
        <v>69</v>
      </c>
      <c r="R13" s="35">
        <v>195.17</v>
      </c>
      <c r="S13" s="34">
        <v>110043</v>
      </c>
      <c r="T13" s="34">
        <v>329316</v>
      </c>
      <c r="U13" s="44">
        <v>159261</v>
      </c>
      <c r="V13" s="44">
        <v>170055</v>
      </c>
    </row>
    <row r="14" spans="1:22" ht="20.25" customHeight="1">
      <c r="A14" s="37"/>
      <c r="B14" s="36" t="s">
        <v>57</v>
      </c>
      <c r="C14" s="35" t="s">
        <v>6</v>
      </c>
      <c r="D14" s="34">
        <v>7844</v>
      </c>
      <c r="E14" s="34">
        <f>SUM(F14:G14)</f>
        <v>34416</v>
      </c>
      <c r="F14" s="41">
        <v>17018</v>
      </c>
      <c r="G14" s="40">
        <v>17398</v>
      </c>
      <c r="H14" s="37"/>
      <c r="I14" s="43" t="s">
        <v>45</v>
      </c>
      <c r="J14" s="68" t="s">
        <v>6</v>
      </c>
      <c r="K14" s="34">
        <v>24843</v>
      </c>
      <c r="L14" s="34"/>
      <c r="M14" s="34">
        <v>113537</v>
      </c>
      <c r="N14" s="68" t="s">
        <v>25</v>
      </c>
      <c r="O14" s="50" t="s">
        <v>25</v>
      </c>
      <c r="P14" s="47"/>
      <c r="Q14" s="71" t="s">
        <v>68</v>
      </c>
      <c r="R14" s="42">
        <v>195.22</v>
      </c>
      <c r="S14" s="34">
        <v>111346</v>
      </c>
      <c r="T14" s="34">
        <v>330252</v>
      </c>
      <c r="U14" s="44">
        <v>159649</v>
      </c>
      <c r="V14" s="44">
        <v>170603</v>
      </c>
    </row>
    <row r="15" spans="1:22" ht="20.25" customHeight="1">
      <c r="A15" s="37"/>
      <c r="B15" s="36" t="s">
        <v>55</v>
      </c>
      <c r="C15" s="35" t="s">
        <v>6</v>
      </c>
      <c r="D15" s="34">
        <v>8601</v>
      </c>
      <c r="E15" s="34">
        <v>35377</v>
      </c>
      <c r="F15" s="51" t="s">
        <v>25</v>
      </c>
      <c r="G15" s="50" t="s">
        <v>25</v>
      </c>
      <c r="H15" s="37"/>
      <c r="I15" s="43" t="s">
        <v>43</v>
      </c>
      <c r="J15" s="68" t="s">
        <v>6</v>
      </c>
      <c r="K15" s="34">
        <v>25314</v>
      </c>
      <c r="L15" s="34"/>
      <c r="M15" s="34">
        <v>114435</v>
      </c>
      <c r="N15" s="68" t="s">
        <v>25</v>
      </c>
      <c r="O15" s="50" t="s">
        <v>25</v>
      </c>
      <c r="P15" s="37"/>
      <c r="Q15" s="36" t="s">
        <v>67</v>
      </c>
      <c r="R15" s="35" t="s">
        <v>6</v>
      </c>
      <c r="S15" s="34">
        <v>112394</v>
      </c>
      <c r="T15" s="34">
        <v>330403</v>
      </c>
      <c r="U15" s="44">
        <v>159528</v>
      </c>
      <c r="V15" s="44">
        <v>170875</v>
      </c>
    </row>
    <row r="16" spans="1:22" ht="20.25" customHeight="1">
      <c r="A16" s="37"/>
      <c r="B16" s="36" t="s">
        <v>53</v>
      </c>
      <c r="C16" s="35" t="s">
        <v>6</v>
      </c>
      <c r="D16" s="34">
        <v>8493</v>
      </c>
      <c r="E16" s="34">
        <v>35445</v>
      </c>
      <c r="F16" s="51" t="s">
        <v>25</v>
      </c>
      <c r="G16" s="50" t="s">
        <v>25</v>
      </c>
      <c r="H16" s="37"/>
      <c r="I16" s="43" t="s">
        <v>41</v>
      </c>
      <c r="J16" s="68" t="s">
        <v>6</v>
      </c>
      <c r="K16" s="34">
        <v>16511</v>
      </c>
      <c r="L16" s="34"/>
      <c r="M16" s="34">
        <v>72656</v>
      </c>
      <c r="N16" s="70">
        <v>34118</v>
      </c>
      <c r="O16" s="69">
        <v>38538</v>
      </c>
      <c r="P16" s="37" t="s">
        <v>18</v>
      </c>
      <c r="Q16" s="64" t="s">
        <v>54</v>
      </c>
      <c r="R16" s="42">
        <v>194.03</v>
      </c>
      <c r="S16" s="34">
        <v>114809</v>
      </c>
      <c r="T16" s="34">
        <v>329684</v>
      </c>
      <c r="U16" s="44">
        <v>159311</v>
      </c>
      <c r="V16" s="44">
        <v>170373</v>
      </c>
    </row>
    <row r="17" spans="1:22" ht="20.25" customHeight="1">
      <c r="A17" s="37"/>
      <c r="B17" s="36" t="s">
        <v>50</v>
      </c>
      <c r="C17" s="35" t="s">
        <v>6</v>
      </c>
      <c r="D17" s="34">
        <v>9024</v>
      </c>
      <c r="E17" s="34">
        <f aca="true" t="shared" si="0" ref="E17:E42">SUM(F17:G17)</f>
        <v>35923</v>
      </c>
      <c r="F17" s="41">
        <v>17683</v>
      </c>
      <c r="G17" s="40">
        <v>18240</v>
      </c>
      <c r="H17" s="37"/>
      <c r="I17" s="43" t="s">
        <v>39</v>
      </c>
      <c r="J17" s="68" t="s">
        <v>6</v>
      </c>
      <c r="K17" s="34">
        <v>22592</v>
      </c>
      <c r="L17" s="34"/>
      <c r="M17" s="34">
        <v>79670</v>
      </c>
      <c r="N17" s="44">
        <v>38126</v>
      </c>
      <c r="O17" s="40">
        <v>41544</v>
      </c>
      <c r="P17" s="37"/>
      <c r="Q17" s="36" t="s">
        <v>51</v>
      </c>
      <c r="R17" s="42" t="s">
        <v>6</v>
      </c>
      <c r="S17" s="34">
        <v>116458</v>
      </c>
      <c r="T17" s="34">
        <v>329777</v>
      </c>
      <c r="U17" s="44">
        <v>159462</v>
      </c>
      <c r="V17" s="44">
        <v>170315</v>
      </c>
    </row>
    <row r="18" spans="1:22" ht="20.25" customHeight="1">
      <c r="A18" s="37"/>
      <c r="B18" s="36" t="s">
        <v>48</v>
      </c>
      <c r="C18" s="35" t="s">
        <v>6</v>
      </c>
      <c r="D18" s="34">
        <v>8459</v>
      </c>
      <c r="E18" s="34">
        <f t="shared" si="0"/>
        <v>35882</v>
      </c>
      <c r="F18" s="41">
        <v>17678</v>
      </c>
      <c r="G18" s="40">
        <v>18204</v>
      </c>
      <c r="H18" s="37" t="s">
        <v>18</v>
      </c>
      <c r="I18" s="43" t="s">
        <v>66</v>
      </c>
      <c r="J18" s="68" t="s">
        <v>6</v>
      </c>
      <c r="K18" s="34">
        <v>23915</v>
      </c>
      <c r="L18" s="34"/>
      <c r="M18" s="34">
        <v>101403</v>
      </c>
      <c r="N18" s="44">
        <v>49284</v>
      </c>
      <c r="O18" s="40">
        <v>52119</v>
      </c>
      <c r="P18" s="37"/>
      <c r="Q18" s="36" t="s">
        <v>21</v>
      </c>
      <c r="R18" s="35">
        <v>194.04</v>
      </c>
      <c r="S18" s="34">
        <v>118437</v>
      </c>
      <c r="T18" s="34">
        <v>330568</v>
      </c>
      <c r="U18" s="44">
        <v>159902</v>
      </c>
      <c r="V18" s="44">
        <v>170666</v>
      </c>
    </row>
    <row r="19" spans="1:22" ht="20.25" customHeight="1">
      <c r="A19" s="37"/>
      <c r="B19" s="36" t="s">
        <v>46</v>
      </c>
      <c r="C19" s="35" t="s">
        <v>6</v>
      </c>
      <c r="D19" s="34">
        <v>8685</v>
      </c>
      <c r="E19" s="34">
        <f t="shared" si="0"/>
        <v>37430</v>
      </c>
      <c r="F19" s="41">
        <v>18666</v>
      </c>
      <c r="G19" s="40">
        <v>18764</v>
      </c>
      <c r="H19" s="47"/>
      <c r="I19" s="43" t="s">
        <v>65</v>
      </c>
      <c r="J19" s="68" t="s">
        <v>6</v>
      </c>
      <c r="K19" s="34">
        <v>28071</v>
      </c>
      <c r="L19" s="34"/>
      <c r="M19" s="34">
        <v>115032</v>
      </c>
      <c r="N19" s="44">
        <v>56556</v>
      </c>
      <c r="O19" s="40">
        <v>58476</v>
      </c>
      <c r="P19" s="47"/>
      <c r="Q19" s="36" t="s">
        <v>19</v>
      </c>
      <c r="R19" s="42" t="s">
        <v>6</v>
      </c>
      <c r="S19" s="34">
        <v>119960</v>
      </c>
      <c r="T19" s="34">
        <v>331031</v>
      </c>
      <c r="U19" s="44">
        <v>160081</v>
      </c>
      <c r="V19" s="44">
        <v>170950</v>
      </c>
    </row>
    <row r="20" spans="1:22" ht="20.25" customHeight="1">
      <c r="A20" s="37"/>
      <c r="B20" s="36" t="s">
        <v>44</v>
      </c>
      <c r="C20" s="35" t="s">
        <v>6</v>
      </c>
      <c r="D20" s="34">
        <v>8673</v>
      </c>
      <c r="E20" s="34">
        <f t="shared" si="0"/>
        <v>37024</v>
      </c>
      <c r="F20" s="41">
        <v>17867</v>
      </c>
      <c r="G20" s="40">
        <v>19157</v>
      </c>
      <c r="H20" s="37"/>
      <c r="I20" s="43" t="s">
        <v>64</v>
      </c>
      <c r="J20" s="68" t="s">
        <v>6</v>
      </c>
      <c r="K20" s="34">
        <v>29958</v>
      </c>
      <c r="L20" s="34"/>
      <c r="M20" s="34">
        <v>122160</v>
      </c>
      <c r="N20" s="44">
        <v>59845</v>
      </c>
      <c r="O20" s="40">
        <v>62315</v>
      </c>
      <c r="P20" s="37"/>
      <c r="Q20" s="36" t="s">
        <v>16</v>
      </c>
      <c r="R20" s="35" t="s">
        <v>6</v>
      </c>
      <c r="S20" s="34">
        <v>121442</v>
      </c>
      <c r="T20" s="34">
        <v>330707</v>
      </c>
      <c r="U20" s="44">
        <v>160002</v>
      </c>
      <c r="V20" s="44">
        <v>170705</v>
      </c>
    </row>
    <row r="21" spans="1:22" ht="20.25" customHeight="1">
      <c r="A21" s="37"/>
      <c r="B21" s="36" t="s">
        <v>42</v>
      </c>
      <c r="C21" s="35" t="s">
        <v>6</v>
      </c>
      <c r="D21" s="34">
        <v>7760</v>
      </c>
      <c r="E21" s="34">
        <f t="shared" si="0"/>
        <v>38292</v>
      </c>
      <c r="F21" s="41">
        <v>18718</v>
      </c>
      <c r="G21" s="40">
        <v>19574</v>
      </c>
      <c r="H21" s="37" t="s">
        <v>18</v>
      </c>
      <c r="I21" s="43" t="s">
        <v>63</v>
      </c>
      <c r="J21" s="68">
        <v>53.67</v>
      </c>
      <c r="K21" s="34">
        <v>27846</v>
      </c>
      <c r="L21" s="34"/>
      <c r="M21" s="34">
        <v>124545</v>
      </c>
      <c r="N21" s="44">
        <v>60426</v>
      </c>
      <c r="O21" s="40">
        <v>64119</v>
      </c>
      <c r="P21" s="37" t="s">
        <v>18</v>
      </c>
      <c r="Q21" s="36" t="s">
        <v>13</v>
      </c>
      <c r="R21" s="42" t="s">
        <v>6</v>
      </c>
      <c r="S21" s="34">
        <v>123457</v>
      </c>
      <c r="T21" s="34">
        <v>331004</v>
      </c>
      <c r="U21" s="44">
        <v>160451</v>
      </c>
      <c r="V21" s="44">
        <v>170553</v>
      </c>
    </row>
    <row r="22" spans="1:22" ht="20.25" customHeight="1">
      <c r="A22" s="37"/>
      <c r="B22" s="36" t="s">
        <v>40</v>
      </c>
      <c r="C22" s="35" t="s">
        <v>6</v>
      </c>
      <c r="D22" s="34">
        <v>8700</v>
      </c>
      <c r="E22" s="34">
        <f t="shared" si="0"/>
        <v>39500</v>
      </c>
      <c r="F22" s="41">
        <v>19396</v>
      </c>
      <c r="G22" s="40">
        <v>20104</v>
      </c>
      <c r="H22" s="47"/>
      <c r="I22" s="43" t="s">
        <v>62</v>
      </c>
      <c r="J22" s="68" t="s">
        <v>6</v>
      </c>
      <c r="K22" s="34">
        <v>31967</v>
      </c>
      <c r="L22" s="34"/>
      <c r="M22" s="34">
        <v>131254</v>
      </c>
      <c r="N22" s="44">
        <v>63719</v>
      </c>
      <c r="O22" s="40">
        <v>67535</v>
      </c>
      <c r="P22" s="37"/>
      <c r="Q22" s="36" t="s">
        <v>10</v>
      </c>
      <c r="R22" s="35" t="s">
        <v>6</v>
      </c>
      <c r="S22" s="34">
        <v>125202</v>
      </c>
      <c r="T22" s="34">
        <v>331919</v>
      </c>
      <c r="U22" s="44">
        <v>160863</v>
      </c>
      <c r="V22" s="44">
        <v>171056</v>
      </c>
    </row>
    <row r="23" spans="1:22" ht="20.25" customHeight="1">
      <c r="A23" s="37"/>
      <c r="B23" s="36" t="s">
        <v>38</v>
      </c>
      <c r="C23" s="35" t="s">
        <v>6</v>
      </c>
      <c r="D23" s="34">
        <v>8913</v>
      </c>
      <c r="E23" s="34">
        <f t="shared" si="0"/>
        <v>41737</v>
      </c>
      <c r="F23" s="41">
        <v>20526</v>
      </c>
      <c r="G23" s="40">
        <v>21211</v>
      </c>
      <c r="H23" s="37"/>
      <c r="I23" s="43" t="s">
        <v>61</v>
      </c>
      <c r="J23" s="68" t="s">
        <v>6</v>
      </c>
      <c r="K23" s="34">
        <v>32743</v>
      </c>
      <c r="L23" s="34"/>
      <c r="M23" s="34">
        <v>134127</v>
      </c>
      <c r="N23" s="44">
        <v>64829</v>
      </c>
      <c r="O23" s="40">
        <v>69298</v>
      </c>
      <c r="P23" s="37"/>
      <c r="Q23" s="36" t="s">
        <v>7</v>
      </c>
      <c r="R23" s="35">
        <v>194.18</v>
      </c>
      <c r="S23" s="34">
        <v>127008</v>
      </c>
      <c r="T23" s="34">
        <v>332471</v>
      </c>
      <c r="U23" s="44">
        <v>161130</v>
      </c>
      <c r="V23" s="44">
        <v>171341</v>
      </c>
    </row>
    <row r="24" spans="1:22" ht="20.25" customHeight="1">
      <c r="A24" s="37"/>
      <c r="B24" s="36" t="s">
        <v>36</v>
      </c>
      <c r="C24" s="35" t="s">
        <v>6</v>
      </c>
      <c r="D24" s="34">
        <v>8700</v>
      </c>
      <c r="E24" s="34">
        <f t="shared" si="0"/>
        <v>42578</v>
      </c>
      <c r="F24" s="41">
        <v>21082</v>
      </c>
      <c r="G24" s="40">
        <v>21496</v>
      </c>
      <c r="H24" s="37"/>
      <c r="I24" s="43" t="s">
        <v>60</v>
      </c>
      <c r="J24" s="46">
        <v>53.67</v>
      </c>
      <c r="K24" s="34">
        <v>33780</v>
      </c>
      <c r="L24" s="34"/>
      <c r="M24" s="34">
        <v>137354</v>
      </c>
      <c r="N24" s="44">
        <v>66459</v>
      </c>
      <c r="O24" s="40">
        <v>70895</v>
      </c>
      <c r="P24" s="47"/>
      <c r="Q24" s="36" t="s">
        <v>14</v>
      </c>
      <c r="R24" s="35">
        <v>194.22</v>
      </c>
      <c r="S24" s="34">
        <v>128628</v>
      </c>
      <c r="T24" s="34">
        <v>333248</v>
      </c>
      <c r="U24" s="44">
        <v>161368</v>
      </c>
      <c r="V24" s="44">
        <v>171880</v>
      </c>
    </row>
    <row r="25" spans="1:22" ht="20.25" customHeight="1">
      <c r="A25" s="37"/>
      <c r="B25" s="36" t="s">
        <v>35</v>
      </c>
      <c r="C25" s="35" t="s">
        <v>6</v>
      </c>
      <c r="D25" s="34">
        <v>8117</v>
      </c>
      <c r="E25" s="34">
        <f t="shared" si="0"/>
        <v>43489</v>
      </c>
      <c r="F25" s="41">
        <v>21162</v>
      </c>
      <c r="G25" s="40">
        <v>22327</v>
      </c>
      <c r="H25" s="9"/>
      <c r="I25" s="43" t="s">
        <v>59</v>
      </c>
      <c r="J25" s="46">
        <v>53.7</v>
      </c>
      <c r="K25" s="34">
        <v>31894</v>
      </c>
      <c r="L25" s="34"/>
      <c r="M25" s="34">
        <v>136308</v>
      </c>
      <c r="N25" s="44">
        <v>65491</v>
      </c>
      <c r="O25" s="40">
        <v>70817</v>
      </c>
      <c r="P25" s="37"/>
      <c r="Q25" s="36" t="s">
        <v>11</v>
      </c>
      <c r="R25" s="46">
        <v>194.3</v>
      </c>
      <c r="S25" s="34">
        <v>130386</v>
      </c>
      <c r="T25" s="34">
        <v>334281</v>
      </c>
      <c r="U25" s="44">
        <v>161834</v>
      </c>
      <c r="V25" s="44">
        <v>172447</v>
      </c>
    </row>
    <row r="26" spans="1:22" ht="20.25" customHeight="1">
      <c r="A26" s="37"/>
      <c r="B26" s="36" t="s">
        <v>33</v>
      </c>
      <c r="C26" s="35" t="s">
        <v>6</v>
      </c>
      <c r="D26" s="34">
        <v>9014</v>
      </c>
      <c r="E26" s="34">
        <f t="shared" si="0"/>
        <v>42755</v>
      </c>
      <c r="F26" s="41">
        <v>20901</v>
      </c>
      <c r="G26" s="40">
        <v>21854</v>
      </c>
      <c r="H26" s="37" t="s">
        <v>18</v>
      </c>
      <c r="I26" s="43" t="s">
        <v>58</v>
      </c>
      <c r="J26" s="42">
        <v>53.88</v>
      </c>
      <c r="K26" s="38">
        <v>32773</v>
      </c>
      <c r="L26" s="38"/>
      <c r="M26" s="38">
        <v>144812</v>
      </c>
      <c r="N26" s="41">
        <v>69890</v>
      </c>
      <c r="O26" s="40">
        <v>74922</v>
      </c>
      <c r="P26" s="37" t="s">
        <v>18</v>
      </c>
      <c r="Q26" s="36" t="s">
        <v>8</v>
      </c>
      <c r="R26" s="35">
        <v>194.33</v>
      </c>
      <c r="S26" s="34">
        <v>131370</v>
      </c>
      <c r="T26" s="34">
        <v>332865</v>
      </c>
      <c r="U26" s="44">
        <v>161378</v>
      </c>
      <c r="V26" s="44">
        <v>171487</v>
      </c>
    </row>
    <row r="27" spans="1:22" ht="20.25" customHeight="1">
      <c r="A27" s="37"/>
      <c r="B27" s="36" t="s">
        <v>31</v>
      </c>
      <c r="C27" s="35" t="s">
        <v>6</v>
      </c>
      <c r="D27" s="34">
        <v>9125</v>
      </c>
      <c r="E27" s="34">
        <f t="shared" si="0"/>
        <v>44565</v>
      </c>
      <c r="F27" s="41">
        <v>21933</v>
      </c>
      <c r="G27" s="40">
        <v>22632</v>
      </c>
      <c r="H27" s="37"/>
      <c r="I27" s="43" t="s">
        <v>57</v>
      </c>
      <c r="J27" s="67">
        <v>150.23</v>
      </c>
      <c r="K27" s="34">
        <v>49553</v>
      </c>
      <c r="L27" s="34"/>
      <c r="M27" s="34">
        <v>205932</v>
      </c>
      <c r="N27" s="44">
        <v>99206</v>
      </c>
      <c r="O27" s="40">
        <v>106726</v>
      </c>
      <c r="P27" s="45"/>
      <c r="Q27" s="36" t="s">
        <v>32</v>
      </c>
      <c r="R27" s="63">
        <v>194.34</v>
      </c>
      <c r="S27" s="66">
        <v>133192</v>
      </c>
      <c r="T27" s="62">
        <v>333906</v>
      </c>
      <c r="U27" s="65">
        <v>161733</v>
      </c>
      <c r="V27" s="65">
        <v>172173</v>
      </c>
    </row>
    <row r="28" spans="1:22" ht="20.25" customHeight="1">
      <c r="A28" s="37"/>
      <c r="B28" s="36" t="s">
        <v>56</v>
      </c>
      <c r="C28" s="35" t="s">
        <v>6</v>
      </c>
      <c r="D28" s="34">
        <v>9045</v>
      </c>
      <c r="E28" s="34">
        <f t="shared" si="0"/>
        <v>40649</v>
      </c>
      <c r="F28" s="41">
        <v>20059</v>
      </c>
      <c r="G28" s="40">
        <v>20590</v>
      </c>
      <c r="H28" s="37"/>
      <c r="I28" s="43" t="s">
        <v>55</v>
      </c>
      <c r="J28" s="42">
        <v>150.59</v>
      </c>
      <c r="K28" s="34">
        <v>51018</v>
      </c>
      <c r="L28" s="34"/>
      <c r="M28" s="34">
        <v>212020</v>
      </c>
      <c r="N28" s="44">
        <v>102342</v>
      </c>
      <c r="O28" s="40">
        <v>109678</v>
      </c>
      <c r="P28" s="45"/>
      <c r="Q28" s="36" t="s">
        <v>30</v>
      </c>
      <c r="R28" s="63" t="s">
        <v>6</v>
      </c>
      <c r="S28" s="66">
        <v>134431</v>
      </c>
      <c r="T28" s="62">
        <v>334363</v>
      </c>
      <c r="U28" s="65">
        <v>161699</v>
      </c>
      <c r="V28" s="65">
        <v>172664</v>
      </c>
    </row>
    <row r="29" spans="1:22" ht="20.25" customHeight="1">
      <c r="A29" s="37"/>
      <c r="B29" s="64" t="s">
        <v>54</v>
      </c>
      <c r="C29" s="35" t="s">
        <v>6</v>
      </c>
      <c r="D29" s="34">
        <v>9056</v>
      </c>
      <c r="E29" s="34">
        <f t="shared" si="0"/>
        <v>41837</v>
      </c>
      <c r="F29" s="41">
        <v>20790</v>
      </c>
      <c r="G29" s="40">
        <v>21047</v>
      </c>
      <c r="H29" s="47"/>
      <c r="I29" s="43" t="s">
        <v>53</v>
      </c>
      <c r="J29" s="42" t="s">
        <v>6</v>
      </c>
      <c r="K29" s="34">
        <v>52361</v>
      </c>
      <c r="L29" s="34"/>
      <c r="M29" s="34">
        <v>217600</v>
      </c>
      <c r="N29" s="44">
        <v>105718</v>
      </c>
      <c r="O29" s="40">
        <v>111882</v>
      </c>
      <c r="P29" s="45"/>
      <c r="Q29" s="36" t="s">
        <v>52</v>
      </c>
      <c r="R29" s="39" t="s">
        <v>6</v>
      </c>
      <c r="S29" s="62">
        <v>135862</v>
      </c>
      <c r="T29" s="62">
        <v>335002</v>
      </c>
      <c r="U29" s="61">
        <v>161813</v>
      </c>
      <c r="V29" s="61">
        <v>173189</v>
      </c>
    </row>
    <row r="30" spans="1:22" ht="20.25" customHeight="1">
      <c r="A30" s="37"/>
      <c r="B30" s="36" t="s">
        <v>51</v>
      </c>
      <c r="C30" s="35">
        <v>5.58</v>
      </c>
      <c r="D30" s="34">
        <v>9656</v>
      </c>
      <c r="E30" s="34">
        <f t="shared" si="0"/>
        <v>46633</v>
      </c>
      <c r="F30" s="41">
        <v>23306</v>
      </c>
      <c r="G30" s="40">
        <v>23327</v>
      </c>
      <c r="H30" s="37"/>
      <c r="I30" s="43" t="s">
        <v>50</v>
      </c>
      <c r="J30" s="42" t="s">
        <v>6</v>
      </c>
      <c r="K30" s="34">
        <v>53619</v>
      </c>
      <c r="L30" s="34"/>
      <c r="M30" s="34">
        <v>222830</v>
      </c>
      <c r="N30" s="44">
        <v>107923</v>
      </c>
      <c r="O30" s="40">
        <v>114907</v>
      </c>
      <c r="P30" s="45"/>
      <c r="Q30" s="36" t="s">
        <v>49</v>
      </c>
      <c r="R30" s="39" t="s">
        <v>6</v>
      </c>
      <c r="S30" s="62">
        <v>137299</v>
      </c>
      <c r="T30" s="62">
        <v>335406</v>
      </c>
      <c r="U30" s="61">
        <v>161967</v>
      </c>
      <c r="V30" s="61">
        <v>173439</v>
      </c>
    </row>
    <row r="31" spans="1:22" ht="20.25" customHeight="1">
      <c r="A31" s="37"/>
      <c r="B31" s="36" t="s">
        <v>21</v>
      </c>
      <c r="C31" s="35" t="s">
        <v>6</v>
      </c>
      <c r="D31" s="34">
        <v>9535</v>
      </c>
      <c r="E31" s="34">
        <f t="shared" si="0"/>
        <v>47593</v>
      </c>
      <c r="F31" s="41">
        <v>23618</v>
      </c>
      <c r="G31" s="40">
        <v>23975</v>
      </c>
      <c r="H31" s="37" t="s">
        <v>18</v>
      </c>
      <c r="I31" s="43" t="s">
        <v>48</v>
      </c>
      <c r="J31" s="42">
        <v>151.61</v>
      </c>
      <c r="K31" s="34">
        <v>54876</v>
      </c>
      <c r="L31" s="34"/>
      <c r="M31" s="34">
        <v>228172</v>
      </c>
      <c r="N31" s="44">
        <v>109638</v>
      </c>
      <c r="O31" s="40">
        <v>118534</v>
      </c>
      <c r="P31" s="45" t="s">
        <v>18</v>
      </c>
      <c r="Q31" s="36" t="s">
        <v>47</v>
      </c>
      <c r="R31" s="39">
        <v>274.44</v>
      </c>
      <c r="S31" s="62">
        <v>137944</v>
      </c>
      <c r="T31" s="62">
        <v>337902</v>
      </c>
      <c r="U31" s="61">
        <v>163509</v>
      </c>
      <c r="V31" s="61">
        <v>174393</v>
      </c>
    </row>
    <row r="32" spans="1:22" ht="20.25" customHeight="1">
      <c r="A32" s="37"/>
      <c r="B32" s="36" t="s">
        <v>19</v>
      </c>
      <c r="C32" s="35" t="s">
        <v>6</v>
      </c>
      <c r="D32" s="34">
        <v>9614</v>
      </c>
      <c r="E32" s="34">
        <f t="shared" si="0"/>
        <v>47989</v>
      </c>
      <c r="F32" s="41">
        <v>23806</v>
      </c>
      <c r="G32" s="40">
        <v>24183</v>
      </c>
      <c r="H32" s="37"/>
      <c r="I32" s="43" t="s">
        <v>46</v>
      </c>
      <c r="J32" s="35" t="s">
        <v>6</v>
      </c>
      <c r="K32" s="34">
        <v>56158</v>
      </c>
      <c r="L32" s="34"/>
      <c r="M32" s="34">
        <v>232618</v>
      </c>
      <c r="N32" s="44">
        <v>111807</v>
      </c>
      <c r="O32" s="40">
        <v>120811</v>
      </c>
      <c r="P32" s="37"/>
      <c r="Q32" s="36" t="s">
        <v>45</v>
      </c>
      <c r="R32" s="35">
        <v>375.09</v>
      </c>
      <c r="S32" s="34">
        <v>167397</v>
      </c>
      <c r="T32" s="34">
        <v>418196</v>
      </c>
      <c r="U32" s="34">
        <v>201706</v>
      </c>
      <c r="V32" s="34">
        <v>216490</v>
      </c>
    </row>
    <row r="33" spans="1:22" ht="20.25" customHeight="1">
      <c r="A33" s="37"/>
      <c r="B33" s="36" t="s">
        <v>16</v>
      </c>
      <c r="C33" s="35" t="s">
        <v>6</v>
      </c>
      <c r="D33" s="34">
        <v>9570</v>
      </c>
      <c r="E33" s="34">
        <f t="shared" si="0"/>
        <v>48737</v>
      </c>
      <c r="F33" s="41">
        <v>23998</v>
      </c>
      <c r="G33" s="40">
        <v>24739</v>
      </c>
      <c r="H33" s="37"/>
      <c r="I33" s="43" t="s">
        <v>44</v>
      </c>
      <c r="J33" s="35">
        <v>151.98</v>
      </c>
      <c r="K33" s="34">
        <v>58580</v>
      </c>
      <c r="L33" s="34"/>
      <c r="M33" s="34">
        <v>235004</v>
      </c>
      <c r="N33" s="44">
        <v>112714</v>
      </c>
      <c r="O33" s="40">
        <v>122290</v>
      </c>
      <c r="P33" s="45"/>
      <c r="Q33" s="36" t="s">
        <v>43</v>
      </c>
      <c r="R33" s="63">
        <v>375.11</v>
      </c>
      <c r="S33" s="62">
        <v>169301</v>
      </c>
      <c r="T33" s="62">
        <v>418234</v>
      </c>
      <c r="U33" s="61">
        <v>201626</v>
      </c>
      <c r="V33" s="61">
        <v>216608</v>
      </c>
    </row>
    <row r="34" spans="1:22" ht="20.25" customHeight="1">
      <c r="A34" s="37"/>
      <c r="B34" s="36" t="s">
        <v>13</v>
      </c>
      <c r="C34" s="35" t="s">
        <v>6</v>
      </c>
      <c r="D34" s="34">
        <v>9672</v>
      </c>
      <c r="E34" s="34">
        <f t="shared" si="0"/>
        <v>48319</v>
      </c>
      <c r="F34" s="41">
        <v>23637</v>
      </c>
      <c r="G34" s="40">
        <v>24682</v>
      </c>
      <c r="H34" s="47"/>
      <c r="I34" s="43" t="s">
        <v>42</v>
      </c>
      <c r="J34" s="42">
        <v>152.18</v>
      </c>
      <c r="K34" s="34">
        <v>61643</v>
      </c>
      <c r="L34" s="34"/>
      <c r="M34" s="34">
        <v>238446</v>
      </c>
      <c r="N34" s="44">
        <v>114482</v>
      </c>
      <c r="O34" s="40">
        <v>123964</v>
      </c>
      <c r="P34" s="45"/>
      <c r="Q34" s="36" t="s">
        <v>41</v>
      </c>
      <c r="R34" s="35" t="s">
        <v>6</v>
      </c>
      <c r="S34" s="62">
        <v>171188</v>
      </c>
      <c r="T34" s="62">
        <v>418315</v>
      </c>
      <c r="U34" s="61">
        <v>201694</v>
      </c>
      <c r="V34" s="61">
        <v>216621</v>
      </c>
    </row>
    <row r="35" spans="1:22" ht="20.25" customHeight="1">
      <c r="A35" s="37"/>
      <c r="B35" s="36" t="s">
        <v>10</v>
      </c>
      <c r="C35" s="35" t="s">
        <v>6</v>
      </c>
      <c r="D35" s="34">
        <v>10001</v>
      </c>
      <c r="E35" s="34">
        <f t="shared" si="0"/>
        <v>48858</v>
      </c>
      <c r="F35" s="41">
        <v>23989</v>
      </c>
      <c r="G35" s="40">
        <v>24869</v>
      </c>
      <c r="H35" s="37"/>
      <c r="I35" s="43" t="s">
        <v>40</v>
      </c>
      <c r="J35" s="42">
        <v>152.2</v>
      </c>
      <c r="K35" s="34">
        <v>63710</v>
      </c>
      <c r="L35" s="34"/>
      <c r="M35" s="34">
        <v>242044</v>
      </c>
      <c r="N35" s="44">
        <v>116290</v>
      </c>
      <c r="O35" s="40">
        <v>125754</v>
      </c>
      <c r="Q35" s="36" t="s">
        <v>39</v>
      </c>
      <c r="R35" s="35">
        <v>375.12</v>
      </c>
      <c r="S35" s="62">
        <v>173057</v>
      </c>
      <c r="T35" s="62">
        <v>418749</v>
      </c>
      <c r="U35" s="61">
        <v>201933</v>
      </c>
      <c r="V35" s="61">
        <v>216816</v>
      </c>
    </row>
    <row r="36" spans="1:22" ht="20.25" customHeight="1">
      <c r="A36" s="37" t="s">
        <v>18</v>
      </c>
      <c r="B36" s="36" t="s">
        <v>7</v>
      </c>
      <c r="C36" s="35" t="s">
        <v>6</v>
      </c>
      <c r="D36" s="34">
        <v>10743</v>
      </c>
      <c r="E36" s="34">
        <f t="shared" si="0"/>
        <v>46550</v>
      </c>
      <c r="F36" s="41">
        <v>22523</v>
      </c>
      <c r="G36" s="40">
        <v>24027</v>
      </c>
      <c r="H36" s="37" t="s">
        <v>18</v>
      </c>
      <c r="I36" s="43" t="s">
        <v>38</v>
      </c>
      <c r="J36" s="42">
        <v>152.4</v>
      </c>
      <c r="K36" s="34">
        <v>64393</v>
      </c>
      <c r="L36" s="34"/>
      <c r="M36" s="34">
        <v>243444</v>
      </c>
      <c r="N36" s="44">
        <v>116796</v>
      </c>
      <c r="O36" s="40">
        <v>126648</v>
      </c>
      <c r="P36" s="45" t="s">
        <v>18</v>
      </c>
      <c r="Q36" s="60" t="s">
        <v>37</v>
      </c>
      <c r="R36" s="59">
        <v>375.12</v>
      </c>
      <c r="S36" s="58">
        <v>174278</v>
      </c>
      <c r="T36" s="58">
        <v>419429</v>
      </c>
      <c r="U36" s="57">
        <v>203312</v>
      </c>
      <c r="V36" s="57">
        <v>216117</v>
      </c>
    </row>
    <row r="37" spans="1:22" ht="20.25" customHeight="1">
      <c r="A37" s="37"/>
      <c r="B37" s="36" t="s">
        <v>14</v>
      </c>
      <c r="C37" s="35">
        <v>9.79</v>
      </c>
      <c r="D37" s="34">
        <v>14303</v>
      </c>
      <c r="E37" s="34">
        <f t="shared" si="0"/>
        <v>62360</v>
      </c>
      <c r="F37" s="41">
        <v>30414</v>
      </c>
      <c r="G37" s="40">
        <v>31946</v>
      </c>
      <c r="H37" s="37"/>
      <c r="I37" s="43" t="s">
        <v>36</v>
      </c>
      <c r="J37" s="42">
        <v>193.42</v>
      </c>
      <c r="K37" s="34">
        <v>70517</v>
      </c>
      <c r="L37" s="34"/>
      <c r="M37" s="34">
        <v>260172</v>
      </c>
      <c r="N37" s="44">
        <v>124788</v>
      </c>
      <c r="O37" s="40">
        <v>135384</v>
      </c>
      <c r="P37" s="45"/>
      <c r="Q37" s="52"/>
      <c r="R37" s="56"/>
      <c r="S37" s="55"/>
      <c r="T37" s="55"/>
      <c r="U37" s="54"/>
      <c r="V37" s="53"/>
    </row>
    <row r="38" spans="1:22" ht="20.25" customHeight="1">
      <c r="A38" s="37"/>
      <c r="B38" s="36" t="s">
        <v>11</v>
      </c>
      <c r="C38" s="35" t="s">
        <v>6</v>
      </c>
      <c r="D38" s="34">
        <v>14432</v>
      </c>
      <c r="E38" s="34">
        <f t="shared" si="0"/>
        <v>62608</v>
      </c>
      <c r="F38" s="41">
        <v>30250</v>
      </c>
      <c r="G38" s="40">
        <v>32358</v>
      </c>
      <c r="H38" s="37"/>
      <c r="I38" s="43" t="s">
        <v>35</v>
      </c>
      <c r="J38" s="42">
        <v>193.44</v>
      </c>
      <c r="K38" s="34">
        <v>73370</v>
      </c>
      <c r="L38" s="34"/>
      <c r="M38" s="34">
        <v>263996</v>
      </c>
      <c r="N38" s="44">
        <v>126711</v>
      </c>
      <c r="O38" s="40">
        <v>137285</v>
      </c>
      <c r="P38" s="45"/>
      <c r="Q38" s="52" t="s">
        <v>34</v>
      </c>
      <c r="R38" s="39">
        <v>375.12</v>
      </c>
      <c r="S38" s="34">
        <v>173557</v>
      </c>
      <c r="T38" s="48">
        <v>419361</v>
      </c>
      <c r="U38" s="34">
        <v>202213</v>
      </c>
      <c r="V38" s="34">
        <v>217148</v>
      </c>
    </row>
    <row r="39" spans="1:22" ht="20.25" customHeight="1">
      <c r="A39" s="37"/>
      <c r="B39" s="36" t="s">
        <v>8</v>
      </c>
      <c r="C39" s="35" t="s">
        <v>6</v>
      </c>
      <c r="D39" s="34">
        <v>13981</v>
      </c>
      <c r="E39" s="34">
        <f t="shared" si="0"/>
        <v>62910</v>
      </c>
      <c r="F39" s="41">
        <v>30964</v>
      </c>
      <c r="G39" s="40">
        <v>31946</v>
      </c>
      <c r="H39" s="47"/>
      <c r="I39" s="43" t="s">
        <v>33</v>
      </c>
      <c r="J39" s="42">
        <v>193.91</v>
      </c>
      <c r="K39" s="34">
        <v>75063</v>
      </c>
      <c r="L39" s="34"/>
      <c r="M39" s="34">
        <v>265747</v>
      </c>
      <c r="N39" s="44">
        <v>127478</v>
      </c>
      <c r="O39" s="40">
        <v>138269</v>
      </c>
      <c r="P39" s="45"/>
      <c r="Q39" s="43" t="s">
        <v>26</v>
      </c>
      <c r="R39" s="39">
        <v>375.12</v>
      </c>
      <c r="S39" s="34">
        <v>173564</v>
      </c>
      <c r="T39" s="34">
        <v>419299</v>
      </c>
      <c r="U39" s="34">
        <v>202132</v>
      </c>
      <c r="V39" s="34">
        <v>217167</v>
      </c>
    </row>
    <row r="40" spans="1:22" ht="20.25" customHeight="1">
      <c r="A40" s="37"/>
      <c r="B40" s="36" t="s">
        <v>32</v>
      </c>
      <c r="C40" s="35" t="s">
        <v>6</v>
      </c>
      <c r="D40" s="34">
        <v>14528</v>
      </c>
      <c r="E40" s="34">
        <f t="shared" si="0"/>
        <v>63740</v>
      </c>
      <c r="F40" s="41">
        <v>31414</v>
      </c>
      <c r="G40" s="40">
        <v>32326</v>
      </c>
      <c r="H40" s="37"/>
      <c r="I40" s="43" t="s">
        <v>31</v>
      </c>
      <c r="J40" s="42">
        <v>194.32</v>
      </c>
      <c r="K40" s="34">
        <v>77766</v>
      </c>
      <c r="L40" s="34"/>
      <c r="M40" s="34">
        <v>268826</v>
      </c>
      <c r="N40" s="44">
        <v>128948</v>
      </c>
      <c r="O40" s="40">
        <v>139878</v>
      </c>
      <c r="P40" s="45"/>
      <c r="Q40" s="43" t="s">
        <v>23</v>
      </c>
      <c r="R40" s="39">
        <v>375.12</v>
      </c>
      <c r="S40" s="34">
        <v>173630</v>
      </c>
      <c r="T40" s="34">
        <v>419165</v>
      </c>
      <c r="U40" s="34">
        <v>202038</v>
      </c>
      <c r="V40" s="34">
        <v>217127</v>
      </c>
    </row>
    <row r="41" spans="1:22" ht="20.25" customHeight="1">
      <c r="A41" s="37" t="s">
        <v>18</v>
      </c>
      <c r="B41" s="36" t="s">
        <v>30</v>
      </c>
      <c r="C41" s="35" t="s">
        <v>6</v>
      </c>
      <c r="D41" s="34">
        <v>15896</v>
      </c>
      <c r="E41" s="34">
        <f t="shared" si="0"/>
        <v>71897</v>
      </c>
      <c r="F41" s="41">
        <v>35910</v>
      </c>
      <c r="G41" s="40">
        <v>35987</v>
      </c>
      <c r="H41" s="37" t="s">
        <v>18</v>
      </c>
      <c r="I41" s="43" t="s">
        <v>29</v>
      </c>
      <c r="J41" s="42">
        <v>194.34</v>
      </c>
      <c r="K41" s="34">
        <v>78565</v>
      </c>
      <c r="L41" s="34"/>
      <c r="M41" s="34">
        <v>274367</v>
      </c>
      <c r="N41" s="44">
        <v>131304</v>
      </c>
      <c r="O41" s="40">
        <v>143063</v>
      </c>
      <c r="P41" s="45"/>
      <c r="Q41" s="43" t="s">
        <v>21</v>
      </c>
      <c r="R41" s="39">
        <v>375.12</v>
      </c>
      <c r="S41" s="34">
        <v>173486</v>
      </c>
      <c r="T41" s="34">
        <v>417726</v>
      </c>
      <c r="U41" s="34">
        <v>201131</v>
      </c>
      <c r="V41" s="34">
        <v>216595</v>
      </c>
    </row>
    <row r="42" spans="1:22" ht="20.25" customHeight="1">
      <c r="A42" s="37"/>
      <c r="B42" s="36" t="s">
        <v>28</v>
      </c>
      <c r="C42" s="35" t="s">
        <v>6</v>
      </c>
      <c r="D42" s="34">
        <v>16145</v>
      </c>
      <c r="E42" s="34">
        <f t="shared" si="0"/>
        <v>74550</v>
      </c>
      <c r="F42" s="41">
        <v>37148</v>
      </c>
      <c r="G42" s="40">
        <v>37402</v>
      </c>
      <c r="H42" s="37"/>
      <c r="I42" s="43" t="s">
        <v>27</v>
      </c>
      <c r="J42" s="42" t="s">
        <v>6</v>
      </c>
      <c r="K42" s="34">
        <v>80695</v>
      </c>
      <c r="L42" s="34"/>
      <c r="M42" s="34">
        <v>279704</v>
      </c>
      <c r="N42" s="44">
        <v>134099</v>
      </c>
      <c r="O42" s="40">
        <v>145605</v>
      </c>
      <c r="P42" s="45"/>
      <c r="Q42" s="43" t="s">
        <v>19</v>
      </c>
      <c r="R42" s="39">
        <v>375.12</v>
      </c>
      <c r="S42" s="34">
        <v>174523</v>
      </c>
      <c r="T42" s="34">
        <v>419212</v>
      </c>
      <c r="U42" s="34">
        <v>202057</v>
      </c>
      <c r="V42" s="34">
        <v>217155</v>
      </c>
    </row>
    <row r="43" spans="1:22" ht="20.25" customHeight="1">
      <c r="A43" s="37"/>
      <c r="B43" s="36" t="s">
        <v>26</v>
      </c>
      <c r="C43" s="35" t="s">
        <v>6</v>
      </c>
      <c r="D43" s="34">
        <v>16458</v>
      </c>
      <c r="E43" s="34">
        <v>75958</v>
      </c>
      <c r="F43" s="51" t="s">
        <v>25</v>
      </c>
      <c r="G43" s="50" t="s">
        <v>25</v>
      </c>
      <c r="H43" s="37"/>
      <c r="I43" s="43" t="s">
        <v>24</v>
      </c>
      <c r="J43" s="42">
        <v>194.37</v>
      </c>
      <c r="K43" s="34">
        <v>82758</v>
      </c>
      <c r="L43" s="34"/>
      <c r="M43" s="34">
        <v>285073</v>
      </c>
      <c r="N43" s="44">
        <v>137086</v>
      </c>
      <c r="O43" s="40">
        <v>147987</v>
      </c>
      <c r="P43" s="45"/>
      <c r="Q43" s="43" t="s">
        <v>16</v>
      </c>
      <c r="R43" s="39">
        <v>375.12</v>
      </c>
      <c r="S43" s="34">
        <v>174703</v>
      </c>
      <c r="T43" s="34">
        <v>419378</v>
      </c>
      <c r="U43" s="34">
        <v>202154</v>
      </c>
      <c r="V43" s="34">
        <v>217224</v>
      </c>
    </row>
    <row r="44" spans="1:22" ht="20.25" customHeight="1">
      <c r="A44" s="37"/>
      <c r="B44" s="36" t="s">
        <v>23</v>
      </c>
      <c r="C44" s="35">
        <v>10.01</v>
      </c>
      <c r="D44" s="34">
        <v>16738</v>
      </c>
      <c r="E44" s="34">
        <f aca="true" t="shared" si="1" ref="E44:E50">SUM(F44:G44)</f>
        <v>77478</v>
      </c>
      <c r="F44" s="41">
        <v>38587</v>
      </c>
      <c r="G44" s="40">
        <v>38891</v>
      </c>
      <c r="H44" s="47"/>
      <c r="I44" s="43" t="s">
        <v>22</v>
      </c>
      <c r="J44" s="42">
        <v>194.39</v>
      </c>
      <c r="K44" s="34">
        <v>84365</v>
      </c>
      <c r="L44" s="34"/>
      <c r="M44" s="34">
        <v>288943</v>
      </c>
      <c r="N44" s="44">
        <v>139230</v>
      </c>
      <c r="O44" s="40">
        <v>149713</v>
      </c>
      <c r="P44" s="49"/>
      <c r="Q44" s="43" t="s">
        <v>13</v>
      </c>
      <c r="R44" s="39">
        <v>375.12</v>
      </c>
      <c r="S44" s="34">
        <v>174745</v>
      </c>
      <c r="T44" s="48">
        <v>419359</v>
      </c>
      <c r="U44" s="34">
        <v>202158</v>
      </c>
      <c r="V44" s="34">
        <v>217201</v>
      </c>
    </row>
    <row r="45" spans="1:22" ht="20.25" customHeight="1">
      <c r="A45" s="37"/>
      <c r="B45" s="36" t="s">
        <v>21</v>
      </c>
      <c r="C45" s="35" t="s">
        <v>6</v>
      </c>
      <c r="D45" s="34">
        <v>17329</v>
      </c>
      <c r="E45" s="34">
        <f t="shared" si="1"/>
        <v>79165</v>
      </c>
      <c r="F45" s="41">
        <v>39392</v>
      </c>
      <c r="G45" s="40">
        <v>39773</v>
      </c>
      <c r="H45" s="47"/>
      <c r="I45" s="43" t="s">
        <v>20</v>
      </c>
      <c r="J45" s="46">
        <v>194.4</v>
      </c>
      <c r="K45" s="34">
        <v>86018</v>
      </c>
      <c r="L45" s="34"/>
      <c r="M45" s="34">
        <v>293137</v>
      </c>
      <c r="N45" s="44">
        <v>141306</v>
      </c>
      <c r="O45" s="40">
        <v>151831</v>
      </c>
      <c r="P45" s="45"/>
      <c r="Q45" s="43" t="s">
        <v>10</v>
      </c>
      <c r="R45" s="39">
        <v>375.12</v>
      </c>
      <c r="S45" s="38">
        <v>174802</v>
      </c>
      <c r="T45" s="38">
        <v>419339</v>
      </c>
      <c r="U45" s="38">
        <v>202171</v>
      </c>
      <c r="V45" s="38">
        <v>217168</v>
      </c>
    </row>
    <row r="46" spans="1:22" ht="20.25" customHeight="1">
      <c r="A46" s="37" t="s">
        <v>18</v>
      </c>
      <c r="B46" s="36" t="s">
        <v>19</v>
      </c>
      <c r="C46" s="35" t="s">
        <v>6</v>
      </c>
      <c r="D46" s="34">
        <v>17449</v>
      </c>
      <c r="E46" s="34">
        <f t="shared" si="1"/>
        <v>79906</v>
      </c>
      <c r="F46" s="41">
        <v>40014</v>
      </c>
      <c r="G46" s="40">
        <v>39892</v>
      </c>
      <c r="H46" s="37" t="s">
        <v>18</v>
      </c>
      <c r="I46" s="43" t="s">
        <v>17</v>
      </c>
      <c r="J46" s="42">
        <v>194.46</v>
      </c>
      <c r="K46" s="34">
        <v>90627</v>
      </c>
      <c r="L46" s="34"/>
      <c r="M46" s="34">
        <v>298999</v>
      </c>
      <c r="N46" s="44">
        <v>144365</v>
      </c>
      <c r="O46" s="40">
        <v>154634</v>
      </c>
      <c r="P46" s="45"/>
      <c r="Q46" s="43" t="s">
        <v>7</v>
      </c>
      <c r="R46" s="39">
        <v>375.12</v>
      </c>
      <c r="S46" s="38">
        <v>175032</v>
      </c>
      <c r="T46" s="38">
        <v>419577</v>
      </c>
      <c r="U46" s="38">
        <v>202300</v>
      </c>
      <c r="V46" s="38">
        <v>217277</v>
      </c>
    </row>
    <row r="47" spans="1:22" ht="20.25" customHeight="1">
      <c r="A47" s="37"/>
      <c r="B47" s="36" t="s">
        <v>16</v>
      </c>
      <c r="C47" s="35" t="s">
        <v>6</v>
      </c>
      <c r="D47" s="34">
        <v>18025</v>
      </c>
      <c r="E47" s="34">
        <f t="shared" si="1"/>
        <v>82420</v>
      </c>
      <c r="F47" s="41">
        <v>41267</v>
      </c>
      <c r="G47" s="40">
        <v>41153</v>
      </c>
      <c r="H47" s="37"/>
      <c r="I47" s="43" t="s">
        <v>15</v>
      </c>
      <c r="J47" s="42">
        <v>194.79</v>
      </c>
      <c r="K47" s="34">
        <v>92173</v>
      </c>
      <c r="L47" s="34"/>
      <c r="M47" s="34">
        <v>302399</v>
      </c>
      <c r="N47" s="44">
        <v>146124</v>
      </c>
      <c r="O47" s="40">
        <v>156275</v>
      </c>
      <c r="P47" s="9"/>
      <c r="Q47" s="43" t="s">
        <v>14</v>
      </c>
      <c r="R47" s="39">
        <v>375.12</v>
      </c>
      <c r="S47" s="38">
        <v>174278</v>
      </c>
      <c r="T47" s="38">
        <v>419429</v>
      </c>
      <c r="U47" s="38">
        <v>203312</v>
      </c>
      <c r="V47" s="38">
        <v>216117</v>
      </c>
    </row>
    <row r="48" spans="1:22" ht="20.25" customHeight="1">
      <c r="A48" s="37"/>
      <c r="B48" s="36" t="s">
        <v>13</v>
      </c>
      <c r="C48" s="35" t="s">
        <v>6</v>
      </c>
      <c r="D48" s="34">
        <v>18445</v>
      </c>
      <c r="E48" s="34">
        <f t="shared" si="1"/>
        <v>84888</v>
      </c>
      <c r="F48" s="41">
        <v>42658</v>
      </c>
      <c r="G48" s="40">
        <v>42230</v>
      </c>
      <c r="H48" s="37"/>
      <c r="I48" s="43" t="s">
        <v>12</v>
      </c>
      <c r="J48" s="42">
        <v>194.9</v>
      </c>
      <c r="K48" s="34">
        <v>94085</v>
      </c>
      <c r="L48" s="34"/>
      <c r="M48" s="34">
        <v>306261</v>
      </c>
      <c r="N48" s="44">
        <v>148141</v>
      </c>
      <c r="O48" s="40">
        <v>158120</v>
      </c>
      <c r="P48" s="9"/>
      <c r="Q48" s="36" t="s">
        <v>11</v>
      </c>
      <c r="R48" s="39">
        <v>375.12</v>
      </c>
      <c r="S48" s="38">
        <v>174560</v>
      </c>
      <c r="T48" s="38">
        <v>419759</v>
      </c>
      <c r="U48" s="38">
        <v>203475</v>
      </c>
      <c r="V48" s="38">
        <v>216284</v>
      </c>
    </row>
    <row r="49" spans="1:22" ht="20.25" customHeight="1">
      <c r="A49" s="37"/>
      <c r="B49" s="36" t="s">
        <v>10</v>
      </c>
      <c r="C49" s="35" t="s">
        <v>6</v>
      </c>
      <c r="D49" s="34">
        <v>18822</v>
      </c>
      <c r="E49" s="34">
        <f t="shared" si="1"/>
        <v>86858</v>
      </c>
      <c r="F49" s="41">
        <v>43596</v>
      </c>
      <c r="G49" s="40">
        <v>43262</v>
      </c>
      <c r="H49" s="8"/>
      <c r="I49" s="43" t="s">
        <v>9</v>
      </c>
      <c r="J49" s="42" t="s">
        <v>6</v>
      </c>
      <c r="K49" s="38">
        <v>95745</v>
      </c>
      <c r="L49" s="38"/>
      <c r="M49" s="38">
        <v>309610</v>
      </c>
      <c r="N49" s="41">
        <v>149880</v>
      </c>
      <c r="O49" s="40">
        <v>159730</v>
      </c>
      <c r="P49" s="9"/>
      <c r="Q49" s="36" t="s">
        <v>8</v>
      </c>
      <c r="R49" s="39">
        <v>375.12</v>
      </c>
      <c r="S49" s="38">
        <v>174710</v>
      </c>
      <c r="T49" s="38">
        <v>419851</v>
      </c>
      <c r="U49" s="38">
        <v>203592</v>
      </c>
      <c r="V49" s="38">
        <v>216259</v>
      </c>
    </row>
    <row r="50" spans="1:22" ht="20.25" customHeight="1" thickBot="1">
      <c r="A50" s="37"/>
      <c r="B50" s="36" t="s">
        <v>7</v>
      </c>
      <c r="C50" s="35" t="s">
        <v>6</v>
      </c>
      <c r="D50" s="34">
        <v>19159</v>
      </c>
      <c r="E50" s="34">
        <f t="shared" si="1"/>
        <v>88366</v>
      </c>
      <c r="F50" s="29">
        <v>44355</v>
      </c>
      <c r="G50" s="28">
        <v>44011</v>
      </c>
      <c r="H50" s="33"/>
      <c r="I50" s="32" t="s">
        <v>5</v>
      </c>
      <c r="J50" s="31">
        <v>194.91</v>
      </c>
      <c r="K50" s="30">
        <v>97680</v>
      </c>
      <c r="L50" s="30"/>
      <c r="M50" s="30">
        <v>313616</v>
      </c>
      <c r="N50" s="29">
        <v>151907</v>
      </c>
      <c r="O50" s="28">
        <v>161709</v>
      </c>
      <c r="P50" s="27"/>
      <c r="Q50" s="26"/>
      <c r="R50" s="25"/>
      <c r="S50" s="25"/>
      <c r="T50" s="25"/>
      <c r="U50" s="25"/>
      <c r="V50" s="25"/>
    </row>
    <row r="51" spans="1:19" ht="14.25" customHeight="1">
      <c r="A51" s="24" t="s">
        <v>4</v>
      </c>
      <c r="B51" s="23"/>
      <c r="C51" s="21"/>
      <c r="D51" s="21"/>
      <c r="E51" s="22"/>
      <c r="F51" s="21"/>
      <c r="G51" s="21"/>
      <c r="M51" s="20" t="s">
        <v>3</v>
      </c>
      <c r="N51" s="7"/>
      <c r="O51" s="18"/>
      <c r="P51" s="17"/>
      <c r="Q51" s="16"/>
      <c r="R51" s="16"/>
      <c r="S51" s="16"/>
    </row>
    <row r="52" spans="1:19" s="12" customFormat="1" ht="14.25" customHeight="1">
      <c r="A52" s="19" t="s">
        <v>2</v>
      </c>
      <c r="H52" s="13"/>
      <c r="M52" s="2" t="s">
        <v>1</v>
      </c>
      <c r="N52" s="7"/>
      <c r="O52" s="18"/>
      <c r="P52" s="17"/>
      <c r="Q52" s="16"/>
      <c r="R52" s="16"/>
      <c r="S52" s="16"/>
    </row>
    <row r="53" spans="1:16" s="12" customFormat="1" ht="20.25" customHeight="1">
      <c r="A53" s="13"/>
      <c r="H53" s="13"/>
      <c r="P53" s="13"/>
    </row>
    <row r="54" spans="1:16" s="12" customFormat="1" ht="20.25" customHeight="1">
      <c r="A54" s="13"/>
      <c r="H54" s="13"/>
      <c r="P54" s="13"/>
    </row>
    <row r="55" spans="1:16" s="12" customFormat="1" ht="20.25" customHeight="1">
      <c r="A55" s="13"/>
      <c r="H55" s="13"/>
      <c r="P55" s="13"/>
    </row>
    <row r="56" spans="1:16" s="12" customFormat="1" ht="20.25" customHeight="1">
      <c r="A56" s="13"/>
      <c r="H56" s="13"/>
      <c r="P56" s="13"/>
    </row>
    <row r="57" spans="1:16" s="14" customFormat="1" ht="20.25" customHeight="1">
      <c r="A57" s="15"/>
      <c r="H57" s="15"/>
      <c r="P57" s="15"/>
    </row>
    <row r="58" spans="1:16" s="12" customFormat="1" ht="20.25" customHeight="1">
      <c r="A58" s="13"/>
      <c r="H58" s="13"/>
      <c r="P58" s="13"/>
    </row>
    <row r="59" spans="1:16" s="12" customFormat="1" ht="20.25" customHeight="1">
      <c r="A59" s="13"/>
      <c r="H59" s="13"/>
      <c r="P59" s="13"/>
    </row>
    <row r="60" spans="1:16" s="12" customFormat="1" ht="20.25" customHeight="1">
      <c r="A60" s="13"/>
      <c r="H60" s="13"/>
      <c r="P60" s="13"/>
    </row>
    <row r="61" spans="1:16" s="12" customFormat="1" ht="20.25" customHeight="1">
      <c r="A61" s="13"/>
      <c r="H61" s="13"/>
      <c r="P61" s="13"/>
    </row>
    <row r="62" spans="1:16" s="12" customFormat="1" ht="20.25" customHeight="1">
      <c r="A62" s="13"/>
      <c r="H62" s="13"/>
      <c r="P62" s="13"/>
    </row>
    <row r="63" spans="1:16" s="12" customFormat="1" ht="20.25" customHeight="1">
      <c r="A63" s="13"/>
      <c r="H63" s="13"/>
      <c r="P63" s="13"/>
    </row>
    <row r="64" spans="1:16" s="12" customFormat="1" ht="20.25" customHeight="1">
      <c r="A64" s="13"/>
      <c r="H64" s="13"/>
      <c r="P64" s="13"/>
    </row>
    <row r="65" spans="1:16" s="12" customFormat="1" ht="20.25" customHeight="1">
      <c r="A65" s="13"/>
      <c r="H65" s="13"/>
      <c r="P65" s="13"/>
    </row>
    <row r="66" spans="1:16" s="12" customFormat="1" ht="20.25" customHeight="1">
      <c r="A66" s="13"/>
      <c r="H66" s="13"/>
      <c r="P66" s="13"/>
    </row>
    <row r="67" spans="1:16" s="12" customFormat="1" ht="20.25" customHeight="1">
      <c r="A67" s="13"/>
      <c r="H67" s="13"/>
      <c r="P67" s="13"/>
    </row>
    <row r="68" spans="1:16" s="12" customFormat="1" ht="20.25" customHeight="1">
      <c r="A68" s="13"/>
      <c r="H68" s="13"/>
      <c r="P68" s="13"/>
    </row>
    <row r="69" spans="1:16" s="12" customFormat="1" ht="20.25" customHeight="1">
      <c r="A69" s="13"/>
      <c r="H69" s="13"/>
      <c r="P69" s="13"/>
    </row>
    <row r="70" ht="20.25" customHeight="1"/>
    <row r="71" ht="20.25" customHeight="1"/>
    <row r="72" ht="20.25" customHeight="1"/>
    <row r="73" ht="13.5" customHeight="1"/>
    <row r="74" spans="1:13" ht="13.5" customHeight="1">
      <c r="A74" s="3" t="s">
        <v>0</v>
      </c>
      <c r="B74" s="7"/>
      <c r="C74" s="6"/>
      <c r="D74" s="5"/>
      <c r="E74" s="5"/>
      <c r="F74" s="4"/>
      <c r="G74" s="4"/>
      <c r="J74" s="11"/>
      <c r="K74" s="11"/>
      <c r="L74" s="11"/>
      <c r="M74" s="11"/>
    </row>
    <row r="75" spans="1:7" ht="12" customHeight="1">
      <c r="A75" s="9"/>
      <c r="B75" s="7"/>
      <c r="C75" s="10"/>
      <c r="D75" s="5"/>
      <c r="E75" s="5"/>
      <c r="F75" s="4"/>
      <c r="G75" s="4"/>
    </row>
    <row r="76" spans="1:7" ht="12" customHeight="1">
      <c r="A76" s="9"/>
      <c r="B76" s="7"/>
      <c r="C76" s="6"/>
      <c r="D76" s="5"/>
      <c r="E76" s="5"/>
      <c r="F76" s="4"/>
      <c r="G76" s="4"/>
    </row>
    <row r="77" spans="1:7" ht="12" customHeight="1">
      <c r="A77" s="8"/>
      <c r="B77" s="7"/>
      <c r="C77" s="6"/>
      <c r="D77" s="5"/>
      <c r="E77" s="5"/>
      <c r="F77" s="4"/>
      <c r="G77" s="4"/>
    </row>
  </sheetData>
  <sheetProtection/>
  <mergeCells count="7">
    <mergeCell ref="S3:S4"/>
    <mergeCell ref="A1:K1"/>
    <mergeCell ref="A3:B4"/>
    <mergeCell ref="D3:D4"/>
    <mergeCell ref="H3:I4"/>
    <mergeCell ref="K3:K4"/>
    <mergeCell ref="P3:Q4"/>
  </mergeCells>
  <printOptions/>
  <pageMargins left="0.5118110236220472" right="0.5118110236220472" top="0.7086614173228347" bottom="0.1968503937007874" header="0.5118110236220472" footer="0.5118110236220472"/>
  <pageSetup horizontalDpi="600" verticalDpi="600" orientation="portrait" paperSize="9" scale="85" r:id="rId1"/>
  <colBreaks count="1" manualBreakCount="1">
    <brk id="12" max="51" man="1"/>
  </colBreaks>
</worksheet>
</file>

<file path=xl/worksheets/sheet10.xml><?xml version="1.0" encoding="utf-8"?>
<worksheet xmlns="http://schemas.openxmlformats.org/spreadsheetml/2006/main" xmlns:r="http://schemas.openxmlformats.org/officeDocument/2006/relationships">
  <dimension ref="A1:J33"/>
  <sheetViews>
    <sheetView showGridLines="0" zoomScaleSheetLayoutView="100" zoomScalePageLayoutView="0" workbookViewId="0" topLeftCell="A1">
      <selection activeCell="AQ1" sqref="AQ1"/>
    </sheetView>
  </sheetViews>
  <sheetFormatPr defaultColWidth="11.3984375" defaultRowHeight="14.25"/>
  <cols>
    <col min="1" max="1" width="1.8984375" style="20" customWidth="1"/>
    <col min="2" max="2" width="17.5" style="20" customWidth="1"/>
    <col min="3" max="3" width="2.09765625" style="20" customWidth="1"/>
    <col min="4" max="8" width="13.09765625" style="20" customWidth="1"/>
    <col min="9" max="9" width="7.19921875" style="20" customWidth="1"/>
    <col min="10" max="12" width="4.59765625" style="20" customWidth="1"/>
    <col min="13" max="14" width="17.3984375" style="20" customWidth="1"/>
    <col min="15" max="15" width="19.3984375" style="20" customWidth="1"/>
    <col min="16" max="16" width="11.3984375" style="20" customWidth="1"/>
    <col min="17" max="17" width="15.3984375" style="20" customWidth="1"/>
    <col min="18" max="26" width="9" style="20" customWidth="1"/>
    <col min="27" max="27" width="11.3984375" style="20" customWidth="1"/>
    <col min="28" max="30" width="9" style="20" customWidth="1"/>
    <col min="31" max="32" width="7.3984375" style="20" customWidth="1"/>
    <col min="33" max="34" width="6.3984375" style="20" customWidth="1"/>
    <col min="35" max="36" width="7.3984375" style="20" customWidth="1"/>
    <col min="37" max="38" width="6.3984375" style="20" customWidth="1"/>
    <col min="39" max="40" width="9" style="20" customWidth="1"/>
    <col min="41" max="41" width="11.3984375" style="20" customWidth="1"/>
    <col min="42" max="42" width="17.3984375" style="20" customWidth="1"/>
    <col min="43" max="45" width="11.3984375" style="20" customWidth="1"/>
    <col min="46" max="50" width="9" style="20" customWidth="1"/>
    <col min="51" max="51" width="11.3984375" style="20" customWidth="1"/>
    <col min="52" max="52" width="17.3984375" style="20" customWidth="1"/>
    <col min="53" max="60" width="9" style="20" customWidth="1"/>
    <col min="61" max="61" width="11.3984375" style="20" customWidth="1"/>
    <col min="62" max="68" width="13.3984375" style="20" customWidth="1"/>
    <col min="69" max="76" width="11.3984375" style="20" customWidth="1"/>
    <col min="77" max="77" width="15.3984375" style="20" customWidth="1"/>
    <col min="78" max="16384" width="11.3984375" style="20" customWidth="1"/>
  </cols>
  <sheetData>
    <row r="1" spans="1:8" s="433" customFormat="1" ht="18.75">
      <c r="A1" s="514" t="s">
        <v>744</v>
      </c>
      <c r="B1" s="514"/>
      <c r="C1" s="514"/>
      <c r="D1" s="514"/>
      <c r="E1" s="514"/>
      <c r="F1" s="514"/>
      <c r="G1" s="514"/>
      <c r="H1" s="514"/>
    </row>
    <row r="2" spans="2:3" ht="13.5" customHeight="1">
      <c r="B2" s="433"/>
      <c r="C2" s="433"/>
    </row>
    <row r="3" spans="1:9" ht="14.25" thickBot="1">
      <c r="A3" s="20" t="s">
        <v>745</v>
      </c>
      <c r="B3" s="434"/>
      <c r="C3" s="434"/>
      <c r="D3" s="434"/>
      <c r="E3" s="434"/>
      <c r="F3" s="434"/>
      <c r="G3" s="435"/>
      <c r="H3" s="435" t="s">
        <v>535</v>
      </c>
      <c r="I3" s="436"/>
    </row>
    <row r="4" spans="1:9" ht="3" customHeight="1">
      <c r="A4" s="437"/>
      <c r="B4" s="437"/>
      <c r="C4" s="438"/>
      <c r="D4" s="438"/>
      <c r="E4" s="439"/>
      <c r="F4" s="439"/>
      <c r="G4" s="440"/>
      <c r="H4" s="440"/>
      <c r="I4" s="436"/>
    </row>
    <row r="5" spans="1:9" ht="15" customHeight="1">
      <c r="A5" s="441"/>
      <c r="B5" s="442" t="s">
        <v>746</v>
      </c>
      <c r="C5" s="43"/>
      <c r="D5" s="443">
        <v>19</v>
      </c>
      <c r="E5" s="444">
        <f>D5+1</f>
        <v>20</v>
      </c>
      <c r="F5" s="444">
        <f>E5+1</f>
        <v>21</v>
      </c>
      <c r="G5" s="445">
        <f>F5+1</f>
        <v>22</v>
      </c>
      <c r="H5" s="446">
        <f>G5+1</f>
        <v>23</v>
      </c>
      <c r="I5" s="436"/>
    </row>
    <row r="6" spans="1:9" ht="3" customHeight="1">
      <c r="A6" s="447"/>
      <c r="B6" s="447"/>
      <c r="C6" s="448"/>
      <c r="D6" s="448"/>
      <c r="E6" s="449"/>
      <c r="F6" s="450"/>
      <c r="G6" s="450"/>
      <c r="H6" s="450"/>
      <c r="I6" s="436"/>
    </row>
    <row r="7" spans="1:9" ht="15" customHeight="1">
      <c r="A7" s="515" t="s">
        <v>747</v>
      </c>
      <c r="B7" s="515"/>
      <c r="C7" s="516"/>
      <c r="D7" s="451">
        <v>3115</v>
      </c>
      <c r="E7" s="451">
        <v>3146</v>
      </c>
      <c r="F7" s="452">
        <v>3202</v>
      </c>
      <c r="G7" s="452">
        <v>3275</v>
      </c>
      <c r="H7" s="453">
        <v>3256</v>
      </c>
      <c r="I7" s="454"/>
    </row>
    <row r="8" spans="1:9" ht="6" customHeight="1">
      <c r="A8" s="455"/>
      <c r="B8" s="455"/>
      <c r="C8" s="456"/>
      <c r="D8" s="457"/>
      <c r="E8" s="457"/>
      <c r="F8" s="458"/>
      <c r="G8" s="458"/>
      <c r="I8" s="436"/>
    </row>
    <row r="9" spans="1:9" ht="15" customHeight="1">
      <c r="A9" s="441"/>
      <c r="B9" s="442" t="s">
        <v>748</v>
      </c>
      <c r="C9" s="43"/>
      <c r="D9" s="457">
        <v>651</v>
      </c>
      <c r="E9" s="457">
        <v>624</v>
      </c>
      <c r="F9" s="458">
        <v>626</v>
      </c>
      <c r="G9" s="458">
        <v>625</v>
      </c>
      <c r="H9" s="459">
        <v>630</v>
      </c>
      <c r="I9" s="436"/>
    </row>
    <row r="10" spans="1:9" ht="15" customHeight="1">
      <c r="A10" s="441"/>
      <c r="B10" s="442" t="s">
        <v>749</v>
      </c>
      <c r="C10" s="43"/>
      <c r="D10" s="457">
        <v>1483</v>
      </c>
      <c r="E10" s="457">
        <v>1540</v>
      </c>
      <c r="F10" s="458">
        <v>1568</v>
      </c>
      <c r="G10" s="458">
        <v>1604</v>
      </c>
      <c r="H10" s="453">
        <v>1613</v>
      </c>
      <c r="I10" s="436"/>
    </row>
    <row r="11" spans="1:9" ht="15" customHeight="1">
      <c r="A11" s="441"/>
      <c r="B11" s="442" t="s">
        <v>750</v>
      </c>
      <c r="C11" s="43"/>
      <c r="D11" s="457">
        <v>462</v>
      </c>
      <c r="E11" s="457">
        <v>456</v>
      </c>
      <c r="F11" s="458">
        <v>497</v>
      </c>
      <c r="G11" s="458">
        <v>493</v>
      </c>
      <c r="H11" s="459">
        <v>451</v>
      </c>
      <c r="I11" s="436"/>
    </row>
    <row r="12" spans="1:9" ht="15" customHeight="1">
      <c r="A12" s="441"/>
      <c r="B12" s="442" t="s">
        <v>751</v>
      </c>
      <c r="C12" s="43"/>
      <c r="D12" s="457">
        <v>38</v>
      </c>
      <c r="E12" s="457">
        <v>33</v>
      </c>
      <c r="F12" s="458">
        <v>34</v>
      </c>
      <c r="G12" s="458">
        <v>35</v>
      </c>
      <c r="H12" s="459">
        <v>30</v>
      </c>
      <c r="I12" s="436"/>
    </row>
    <row r="13" spans="1:9" ht="15" customHeight="1">
      <c r="A13" s="441"/>
      <c r="B13" s="442" t="s">
        <v>752</v>
      </c>
      <c r="C13" s="43"/>
      <c r="D13" s="457">
        <v>47</v>
      </c>
      <c r="E13" s="457">
        <v>39</v>
      </c>
      <c r="F13" s="458">
        <v>37</v>
      </c>
      <c r="G13" s="458">
        <v>40</v>
      </c>
      <c r="H13" s="459">
        <v>35</v>
      </c>
      <c r="I13" s="436"/>
    </row>
    <row r="14" spans="1:9" ht="15" customHeight="1">
      <c r="A14" s="441"/>
      <c r="B14" s="442" t="s">
        <v>753</v>
      </c>
      <c r="C14" s="43"/>
      <c r="D14" s="457">
        <v>76</v>
      </c>
      <c r="E14" s="457">
        <v>77</v>
      </c>
      <c r="F14" s="458">
        <v>82</v>
      </c>
      <c r="G14" s="458">
        <v>90</v>
      </c>
      <c r="H14" s="459">
        <v>87</v>
      </c>
      <c r="I14" s="436"/>
    </row>
    <row r="15" spans="1:9" ht="15" customHeight="1">
      <c r="A15" s="441"/>
      <c r="B15" s="442" t="s">
        <v>754</v>
      </c>
      <c r="C15" s="43"/>
      <c r="D15" s="457">
        <v>16</v>
      </c>
      <c r="E15" s="457">
        <v>18</v>
      </c>
      <c r="F15" s="458">
        <v>16</v>
      </c>
      <c r="G15" s="458">
        <v>18</v>
      </c>
      <c r="H15" s="459">
        <v>17</v>
      </c>
      <c r="I15" s="436"/>
    </row>
    <row r="16" spans="1:9" ht="15" customHeight="1">
      <c r="A16" s="441"/>
      <c r="B16" s="442" t="s">
        <v>755</v>
      </c>
      <c r="C16" s="43"/>
      <c r="D16" s="457">
        <v>36</v>
      </c>
      <c r="E16" s="457">
        <v>29</v>
      </c>
      <c r="F16" s="458">
        <v>36</v>
      </c>
      <c r="G16" s="458">
        <v>35</v>
      </c>
      <c r="H16" s="459">
        <v>29</v>
      </c>
      <c r="I16" s="436"/>
    </row>
    <row r="17" spans="1:9" ht="15" customHeight="1">
      <c r="A17" s="441"/>
      <c r="B17" s="442" t="s">
        <v>756</v>
      </c>
      <c r="C17" s="43"/>
      <c r="D17" s="457">
        <v>13</v>
      </c>
      <c r="E17" s="457">
        <v>13</v>
      </c>
      <c r="F17" s="458">
        <v>13</v>
      </c>
      <c r="G17" s="458">
        <v>14</v>
      </c>
      <c r="H17" s="459">
        <v>20</v>
      </c>
      <c r="I17" s="436"/>
    </row>
    <row r="18" spans="1:9" ht="15" customHeight="1">
      <c r="A18" s="441"/>
      <c r="B18" s="442" t="s">
        <v>757</v>
      </c>
      <c r="C18" s="43"/>
      <c r="D18" s="457">
        <v>11</v>
      </c>
      <c r="E18" s="457">
        <v>14</v>
      </c>
      <c r="F18" s="458">
        <v>10</v>
      </c>
      <c r="G18" s="458">
        <v>11</v>
      </c>
      <c r="H18" s="459">
        <v>10</v>
      </c>
      <c r="I18" s="436"/>
    </row>
    <row r="19" spans="1:9" ht="15" customHeight="1">
      <c r="A19" s="441"/>
      <c r="B19" s="442" t="s">
        <v>758</v>
      </c>
      <c r="C19" s="43"/>
      <c r="D19" s="457">
        <v>17</v>
      </c>
      <c r="E19" s="457">
        <v>17</v>
      </c>
      <c r="F19" s="458">
        <v>18</v>
      </c>
      <c r="G19" s="458">
        <v>15</v>
      </c>
      <c r="H19" s="459">
        <v>14</v>
      </c>
      <c r="I19" s="436"/>
    </row>
    <row r="20" spans="1:9" ht="15" customHeight="1">
      <c r="A20" s="441"/>
      <c r="B20" s="442" t="s">
        <v>759</v>
      </c>
      <c r="C20" s="43"/>
      <c r="D20" s="457">
        <v>25</v>
      </c>
      <c r="E20" s="457">
        <v>20</v>
      </c>
      <c r="F20" s="458">
        <v>14</v>
      </c>
      <c r="G20" s="458">
        <v>15</v>
      </c>
      <c r="H20" s="459">
        <v>20</v>
      </c>
      <c r="I20" s="436"/>
    </row>
    <row r="21" spans="1:9" ht="15" customHeight="1">
      <c r="A21" s="441"/>
      <c r="B21" s="442" t="s">
        <v>711</v>
      </c>
      <c r="C21" s="43"/>
      <c r="D21" s="457">
        <v>240</v>
      </c>
      <c r="E21" s="457">
        <v>266</v>
      </c>
      <c r="F21" s="458">
        <v>251</v>
      </c>
      <c r="G21" s="458">
        <v>280</v>
      </c>
      <c r="H21" s="459">
        <v>300</v>
      </c>
      <c r="I21" s="436"/>
    </row>
    <row r="22" spans="1:9" ht="3" customHeight="1" thickBot="1">
      <c r="A22" s="460"/>
      <c r="B22" s="460"/>
      <c r="C22" s="32"/>
      <c r="D22" s="461"/>
      <c r="E22" s="461"/>
      <c r="F22" s="462"/>
      <c r="G22" s="463"/>
      <c r="H22" s="463"/>
      <c r="I22" s="436"/>
    </row>
    <row r="23" spans="1:10" ht="13.5">
      <c r="A23" s="436" t="s">
        <v>760</v>
      </c>
      <c r="C23" s="436"/>
      <c r="G23" s="464"/>
      <c r="H23" s="464"/>
      <c r="I23" s="436"/>
      <c r="J23" s="464"/>
    </row>
    <row r="24" ht="13.5">
      <c r="I24" s="436"/>
    </row>
    <row r="25" spans="2:7" ht="13.5">
      <c r="B25" s="465"/>
      <c r="C25" s="465"/>
      <c r="G25" s="464"/>
    </row>
    <row r="33" ht="13.5">
      <c r="E33" s="20" t="s">
        <v>761</v>
      </c>
    </row>
  </sheetData>
  <sheetProtection/>
  <mergeCells count="2">
    <mergeCell ref="A1:H1"/>
    <mergeCell ref="A7:C7"/>
  </mergeCells>
  <printOptions/>
  <pageMargins left="0.5118110236220472" right="0.5118110236220472"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29"/>
  <sheetViews>
    <sheetView showGridLines="0" zoomScalePageLayoutView="0" workbookViewId="0" topLeftCell="A1">
      <selection activeCell="AQ1" sqref="AQ1"/>
    </sheetView>
  </sheetViews>
  <sheetFormatPr defaultColWidth="11.3984375" defaultRowHeight="14.25"/>
  <cols>
    <col min="1" max="1" width="11" style="2" customWidth="1"/>
    <col min="2" max="2" width="11.69921875" style="2" bestFit="1" customWidth="1"/>
    <col min="3" max="5" width="11.09765625" style="2" bestFit="1" customWidth="1"/>
    <col min="6" max="6" width="11.69921875" style="2" bestFit="1" customWidth="1"/>
    <col min="7" max="9" width="11.09765625" style="2" bestFit="1" customWidth="1"/>
    <col min="10" max="10" width="9" style="353" customWidth="1"/>
    <col min="11" max="18" width="9" style="2" customWidth="1"/>
    <col min="19" max="19" width="11.3984375" style="2" customWidth="1"/>
    <col min="20" max="22" width="9" style="2" customWidth="1"/>
    <col min="23" max="24" width="7.3984375" style="2" customWidth="1"/>
    <col min="25" max="26" width="6.3984375" style="2" customWidth="1"/>
    <col min="27" max="28" width="7.3984375" style="2" customWidth="1"/>
    <col min="29" max="30" width="6.3984375" style="2" customWidth="1"/>
    <col min="31" max="32" width="9" style="2" customWidth="1"/>
    <col min="33" max="33" width="11.3984375" style="2" customWidth="1"/>
    <col min="34" max="34" width="17.3984375" style="2" customWidth="1"/>
    <col min="35" max="37" width="11.3984375" style="2" customWidth="1"/>
    <col min="38" max="42" width="9" style="2" customWidth="1"/>
    <col min="43" max="43" width="11.3984375" style="2" customWidth="1"/>
    <col min="44" max="44" width="17.3984375" style="2" customWidth="1"/>
    <col min="45" max="52" width="9" style="2" customWidth="1"/>
    <col min="53" max="53" width="11.3984375" style="2" customWidth="1"/>
    <col min="54" max="60" width="13.3984375" style="2" customWidth="1"/>
    <col min="61" max="68" width="11.3984375" style="2" customWidth="1"/>
    <col min="69" max="69" width="15.3984375" style="2" customWidth="1"/>
    <col min="70" max="16384" width="11.3984375" style="2" customWidth="1"/>
  </cols>
  <sheetData>
    <row r="1" spans="1:10" ht="18.75">
      <c r="A1" s="490" t="s">
        <v>527</v>
      </c>
      <c r="B1" s="490"/>
      <c r="C1" s="490"/>
      <c r="D1" s="490"/>
      <c r="E1" s="490"/>
      <c r="F1" s="490"/>
      <c r="G1" s="490"/>
      <c r="H1" s="490"/>
      <c r="I1" s="490"/>
      <c r="J1" s="490"/>
    </row>
    <row r="3" spans="1:10" ht="14.25" thickBot="1">
      <c r="A3" s="93" t="s">
        <v>526</v>
      </c>
      <c r="B3" s="93"/>
      <c r="C3" s="93"/>
      <c r="D3" s="93"/>
      <c r="E3" s="93"/>
      <c r="F3" s="93"/>
      <c r="G3" s="93"/>
      <c r="H3" s="93"/>
      <c r="I3" s="93"/>
      <c r="J3" s="94" t="s">
        <v>525</v>
      </c>
    </row>
    <row r="4" spans="1:10" ht="22.5" customHeight="1">
      <c r="A4" s="492" t="s">
        <v>524</v>
      </c>
      <c r="B4" s="517" t="s">
        <v>765</v>
      </c>
      <c r="C4" s="517"/>
      <c r="D4" s="517"/>
      <c r="E4" s="517"/>
      <c r="F4" s="517" t="s">
        <v>766</v>
      </c>
      <c r="G4" s="517"/>
      <c r="H4" s="517"/>
      <c r="I4" s="517"/>
      <c r="J4" s="495" t="s">
        <v>522</v>
      </c>
    </row>
    <row r="5" spans="1:10" ht="22.5" customHeight="1">
      <c r="A5" s="494"/>
      <c r="B5" s="82" t="s">
        <v>767</v>
      </c>
      <c r="C5" s="82" t="s">
        <v>523</v>
      </c>
      <c r="D5" s="82" t="s">
        <v>80</v>
      </c>
      <c r="E5" s="82" t="s">
        <v>79</v>
      </c>
      <c r="F5" s="82" t="s">
        <v>767</v>
      </c>
      <c r="G5" s="82" t="s">
        <v>523</v>
      </c>
      <c r="H5" s="82" t="s">
        <v>80</v>
      </c>
      <c r="I5" s="82" t="s">
        <v>79</v>
      </c>
      <c r="J5" s="496"/>
    </row>
    <row r="6" spans="2:10" ht="5.25" customHeight="1">
      <c r="B6" s="129"/>
      <c r="F6" s="129"/>
      <c r="J6" s="466"/>
    </row>
    <row r="7" spans="1:10" ht="15.75" customHeight="1">
      <c r="A7" s="307" t="s">
        <v>521</v>
      </c>
      <c r="B7" s="305">
        <v>10743</v>
      </c>
      <c r="C7" s="304">
        <v>46550</v>
      </c>
      <c r="D7" s="304">
        <v>22523</v>
      </c>
      <c r="E7" s="303">
        <v>24027</v>
      </c>
      <c r="F7" s="305">
        <v>39470</v>
      </c>
      <c r="G7" s="304">
        <v>186963</v>
      </c>
      <c r="H7" s="304">
        <v>92488</v>
      </c>
      <c r="I7" s="303">
        <v>94475</v>
      </c>
      <c r="J7" s="467" t="s">
        <v>768</v>
      </c>
    </row>
    <row r="8" spans="1:10" ht="15.75" customHeight="1">
      <c r="A8" s="307" t="s">
        <v>520</v>
      </c>
      <c r="B8" s="305">
        <v>15896</v>
      </c>
      <c r="C8" s="304">
        <v>71897</v>
      </c>
      <c r="D8" s="304">
        <v>35910</v>
      </c>
      <c r="E8" s="303">
        <v>35987</v>
      </c>
      <c r="F8" s="305">
        <v>41135</v>
      </c>
      <c r="G8" s="304">
        <v>199141</v>
      </c>
      <c r="H8" s="304">
        <v>99815</v>
      </c>
      <c r="I8" s="303">
        <v>99326</v>
      </c>
      <c r="J8" s="467" t="s">
        <v>769</v>
      </c>
    </row>
    <row r="9" spans="1:10" ht="15.75" customHeight="1">
      <c r="A9" s="307" t="s">
        <v>519</v>
      </c>
      <c r="B9" s="468">
        <v>17269</v>
      </c>
      <c r="C9" s="304">
        <v>79906</v>
      </c>
      <c r="D9" s="304">
        <v>40014</v>
      </c>
      <c r="E9" s="303">
        <v>39892</v>
      </c>
      <c r="F9" s="468">
        <v>42757</v>
      </c>
      <c r="G9" s="304">
        <v>213001</v>
      </c>
      <c r="H9" s="304">
        <v>107257</v>
      </c>
      <c r="I9" s="303">
        <v>105744</v>
      </c>
      <c r="J9" s="467" t="s">
        <v>770</v>
      </c>
    </row>
    <row r="10" spans="1:10" ht="15.75" customHeight="1">
      <c r="A10" s="307" t="s">
        <v>518</v>
      </c>
      <c r="B10" s="468">
        <v>18646</v>
      </c>
      <c r="C10" s="304">
        <v>86840</v>
      </c>
      <c r="D10" s="304">
        <v>43017</v>
      </c>
      <c r="E10" s="303">
        <v>43823</v>
      </c>
      <c r="F10" s="468">
        <v>44451</v>
      </c>
      <c r="G10" s="304">
        <v>222545</v>
      </c>
      <c r="H10" s="304">
        <v>111203</v>
      </c>
      <c r="I10" s="303">
        <v>111342</v>
      </c>
      <c r="J10" s="467" t="s">
        <v>771</v>
      </c>
    </row>
    <row r="11" spans="1:10" ht="15.75" customHeight="1">
      <c r="A11" s="307" t="s">
        <v>517</v>
      </c>
      <c r="B11" s="305">
        <v>23801</v>
      </c>
      <c r="C11" s="304">
        <v>111207</v>
      </c>
      <c r="D11" s="304">
        <v>53967</v>
      </c>
      <c r="E11" s="303">
        <v>57240</v>
      </c>
      <c r="F11" s="305">
        <v>44168</v>
      </c>
      <c r="G11" s="304">
        <v>219082</v>
      </c>
      <c r="H11" s="304">
        <v>107846</v>
      </c>
      <c r="I11" s="303">
        <v>111236</v>
      </c>
      <c r="J11" s="467" t="s">
        <v>772</v>
      </c>
    </row>
    <row r="12" spans="1:10" ht="15.75" customHeight="1">
      <c r="A12" s="307" t="s">
        <v>516</v>
      </c>
      <c r="B12" s="469" t="s">
        <v>773</v>
      </c>
      <c r="C12" s="304">
        <v>101403</v>
      </c>
      <c r="D12" s="304">
        <v>49284</v>
      </c>
      <c r="E12" s="303">
        <v>52119</v>
      </c>
      <c r="F12" s="469" t="s">
        <v>773</v>
      </c>
      <c r="G12" s="304">
        <v>246809</v>
      </c>
      <c r="H12" s="304">
        <v>119703</v>
      </c>
      <c r="I12" s="303">
        <v>127106</v>
      </c>
      <c r="J12" s="467" t="s">
        <v>774</v>
      </c>
    </row>
    <row r="13" spans="1:10" ht="15.75" customHeight="1">
      <c r="A13" s="307" t="s">
        <v>515</v>
      </c>
      <c r="B13" s="305">
        <v>27846</v>
      </c>
      <c r="C13" s="304">
        <v>124545</v>
      </c>
      <c r="D13" s="304">
        <v>60426</v>
      </c>
      <c r="E13" s="303">
        <v>64119</v>
      </c>
      <c r="F13" s="305">
        <v>55080</v>
      </c>
      <c r="G13" s="304">
        <v>269159</v>
      </c>
      <c r="H13" s="304">
        <v>131467</v>
      </c>
      <c r="I13" s="303">
        <v>137692</v>
      </c>
      <c r="J13" s="467" t="s">
        <v>775</v>
      </c>
    </row>
    <row r="14" spans="1:10" ht="15.75" customHeight="1">
      <c r="A14" s="307" t="s">
        <v>514</v>
      </c>
      <c r="B14" s="305">
        <v>32773</v>
      </c>
      <c r="C14" s="304">
        <v>144812</v>
      </c>
      <c r="D14" s="304">
        <v>69890</v>
      </c>
      <c r="E14" s="303">
        <v>74922</v>
      </c>
      <c r="F14" s="305">
        <v>59661</v>
      </c>
      <c r="G14" s="304">
        <v>284684</v>
      </c>
      <c r="H14" s="304">
        <v>138240</v>
      </c>
      <c r="I14" s="303">
        <v>146444</v>
      </c>
      <c r="J14" s="467" t="s">
        <v>776</v>
      </c>
    </row>
    <row r="15" spans="1:10" ht="15.75" customHeight="1">
      <c r="A15" s="307" t="s">
        <v>513</v>
      </c>
      <c r="B15" s="305">
        <v>54876</v>
      </c>
      <c r="C15" s="304">
        <v>228172</v>
      </c>
      <c r="D15" s="304">
        <v>109638</v>
      </c>
      <c r="E15" s="303">
        <v>118534</v>
      </c>
      <c r="F15" s="305">
        <v>68629</v>
      </c>
      <c r="G15" s="304">
        <v>295178</v>
      </c>
      <c r="H15" s="304">
        <v>142271</v>
      </c>
      <c r="I15" s="303">
        <v>152907</v>
      </c>
      <c r="J15" s="467" t="s">
        <v>777</v>
      </c>
    </row>
    <row r="16" spans="1:10" ht="15.75" customHeight="1">
      <c r="A16" s="307" t="s">
        <v>512</v>
      </c>
      <c r="B16" s="305">
        <v>64393</v>
      </c>
      <c r="C16" s="304">
        <v>243444</v>
      </c>
      <c r="D16" s="304">
        <v>116796</v>
      </c>
      <c r="E16" s="303">
        <v>126648</v>
      </c>
      <c r="F16" s="305">
        <v>78754</v>
      </c>
      <c r="G16" s="304">
        <v>307549</v>
      </c>
      <c r="H16" s="304">
        <v>147581</v>
      </c>
      <c r="I16" s="303">
        <v>159968</v>
      </c>
      <c r="J16" s="467" t="s">
        <v>778</v>
      </c>
    </row>
    <row r="17" spans="1:10" ht="15.75" customHeight="1">
      <c r="A17" s="307" t="s">
        <v>511</v>
      </c>
      <c r="B17" s="305">
        <v>78565</v>
      </c>
      <c r="C17" s="304">
        <v>274367</v>
      </c>
      <c r="D17" s="304">
        <v>131304</v>
      </c>
      <c r="E17" s="303">
        <v>143063</v>
      </c>
      <c r="F17" s="305">
        <v>91716</v>
      </c>
      <c r="G17" s="304">
        <v>327169</v>
      </c>
      <c r="H17" s="304">
        <v>156716</v>
      </c>
      <c r="I17" s="303">
        <v>170453</v>
      </c>
      <c r="J17" s="467" t="s">
        <v>779</v>
      </c>
    </row>
    <row r="18" spans="1:10" ht="15.75" customHeight="1">
      <c r="A18" s="307" t="s">
        <v>510</v>
      </c>
      <c r="B18" s="305">
        <v>90627</v>
      </c>
      <c r="C18" s="304">
        <v>298999</v>
      </c>
      <c r="D18" s="304">
        <v>144365</v>
      </c>
      <c r="E18" s="303">
        <v>154634</v>
      </c>
      <c r="F18" s="305">
        <v>106579</v>
      </c>
      <c r="G18" s="304">
        <v>360024</v>
      </c>
      <c r="H18" s="304">
        <v>173947</v>
      </c>
      <c r="I18" s="303">
        <v>186077</v>
      </c>
      <c r="J18" s="467" t="s">
        <v>780</v>
      </c>
    </row>
    <row r="19" spans="1:10" ht="15.75" customHeight="1">
      <c r="A19" s="307" t="s">
        <v>509</v>
      </c>
      <c r="B19" s="305">
        <v>101378</v>
      </c>
      <c r="C19" s="304">
        <v>316661</v>
      </c>
      <c r="D19" s="304">
        <v>153397</v>
      </c>
      <c r="E19" s="303">
        <v>163264</v>
      </c>
      <c r="F19" s="305">
        <v>120210</v>
      </c>
      <c r="G19" s="304">
        <v>386547</v>
      </c>
      <c r="H19" s="304">
        <v>187469</v>
      </c>
      <c r="I19" s="303">
        <v>199078</v>
      </c>
      <c r="J19" s="467" t="s">
        <v>781</v>
      </c>
    </row>
    <row r="20" spans="1:10" ht="15.75" customHeight="1">
      <c r="A20" s="307" t="s">
        <v>508</v>
      </c>
      <c r="B20" s="305">
        <v>107356</v>
      </c>
      <c r="C20" s="304">
        <v>326999</v>
      </c>
      <c r="D20" s="304">
        <v>158279</v>
      </c>
      <c r="E20" s="303">
        <v>168720</v>
      </c>
      <c r="F20" s="305">
        <v>127553</v>
      </c>
      <c r="G20" s="304">
        <v>401020</v>
      </c>
      <c r="H20" s="304">
        <v>194220</v>
      </c>
      <c r="I20" s="303">
        <v>206800</v>
      </c>
      <c r="J20" s="467" t="s">
        <v>782</v>
      </c>
    </row>
    <row r="21" spans="1:10" ht="15.75" customHeight="1">
      <c r="A21" s="307" t="s">
        <v>783</v>
      </c>
      <c r="B21" s="305">
        <v>114809</v>
      </c>
      <c r="C21" s="304">
        <v>329684</v>
      </c>
      <c r="D21" s="304">
        <v>159311</v>
      </c>
      <c r="E21" s="303">
        <v>170373</v>
      </c>
      <c r="F21" s="305">
        <v>136920</v>
      </c>
      <c r="G21" s="304">
        <v>406853</v>
      </c>
      <c r="H21" s="304">
        <v>196521</v>
      </c>
      <c r="I21" s="303">
        <v>210332</v>
      </c>
      <c r="J21" s="467" t="s">
        <v>784</v>
      </c>
    </row>
    <row r="22" spans="1:10" ht="15.75" customHeight="1">
      <c r="A22" s="306" t="s">
        <v>785</v>
      </c>
      <c r="B22" s="305">
        <v>123457</v>
      </c>
      <c r="C22" s="304">
        <v>331004</v>
      </c>
      <c r="D22" s="304">
        <v>160451</v>
      </c>
      <c r="E22" s="303">
        <v>170553</v>
      </c>
      <c r="F22" s="305">
        <v>148576</v>
      </c>
      <c r="G22" s="304">
        <v>412626</v>
      </c>
      <c r="H22" s="304">
        <v>199624</v>
      </c>
      <c r="I22" s="303">
        <v>213002</v>
      </c>
      <c r="J22" s="467" t="s">
        <v>786</v>
      </c>
    </row>
    <row r="23" spans="1:10" ht="15.75" customHeight="1">
      <c r="A23" s="306" t="s">
        <v>787</v>
      </c>
      <c r="B23" s="305">
        <v>131370</v>
      </c>
      <c r="C23" s="304">
        <v>332865</v>
      </c>
      <c r="D23" s="304">
        <v>161378</v>
      </c>
      <c r="E23" s="303">
        <v>171487</v>
      </c>
      <c r="F23" s="305">
        <v>158618</v>
      </c>
      <c r="G23" s="304">
        <v>416680</v>
      </c>
      <c r="H23" s="304">
        <v>201595</v>
      </c>
      <c r="I23" s="303">
        <v>215085</v>
      </c>
      <c r="J23" s="467" t="s">
        <v>788</v>
      </c>
    </row>
    <row r="24" spans="1:10" ht="15.75" customHeight="1">
      <c r="A24" s="306" t="s">
        <v>507</v>
      </c>
      <c r="B24" s="305">
        <v>137944</v>
      </c>
      <c r="C24" s="304">
        <v>337902</v>
      </c>
      <c r="D24" s="304">
        <v>163509</v>
      </c>
      <c r="E24" s="303">
        <v>174393</v>
      </c>
      <c r="F24" s="305">
        <v>165275</v>
      </c>
      <c r="G24" s="304">
        <v>418125</v>
      </c>
      <c r="H24" s="304">
        <v>201717</v>
      </c>
      <c r="I24" s="303">
        <v>216408</v>
      </c>
      <c r="J24" s="467" t="s">
        <v>789</v>
      </c>
    </row>
    <row r="25" spans="1:10" s="298" customFormat="1" ht="15.75" customHeight="1">
      <c r="A25" s="302" t="s">
        <v>790</v>
      </c>
      <c r="B25" s="299">
        <v>174278</v>
      </c>
      <c r="C25" s="301">
        <v>419429</v>
      </c>
      <c r="D25" s="301">
        <v>203312</v>
      </c>
      <c r="E25" s="300">
        <v>216117</v>
      </c>
      <c r="F25" s="299">
        <v>174278</v>
      </c>
      <c r="G25" s="301">
        <v>419429</v>
      </c>
      <c r="H25" s="301">
        <v>203312</v>
      </c>
      <c r="I25" s="300">
        <v>216117</v>
      </c>
      <c r="J25" s="470" t="s">
        <v>791</v>
      </c>
    </row>
    <row r="26" spans="1:10" ht="4.5" customHeight="1" thickBot="1">
      <c r="A26" s="297"/>
      <c r="B26" s="162"/>
      <c r="C26" s="93"/>
      <c r="D26" s="93"/>
      <c r="E26" s="161"/>
      <c r="F26" s="162"/>
      <c r="G26" s="93"/>
      <c r="H26" s="93"/>
      <c r="I26" s="161"/>
      <c r="J26" s="471"/>
    </row>
    <row r="27" spans="1:10" s="104" customFormat="1" ht="15.75" customHeight="1">
      <c r="A27" s="23" t="s">
        <v>506</v>
      </c>
      <c r="J27" s="391"/>
    </row>
    <row r="28" ht="13.5">
      <c r="A28" s="102" t="s">
        <v>792</v>
      </c>
    </row>
    <row r="29" ht="13.5">
      <c r="A29" s="102" t="s">
        <v>793</v>
      </c>
    </row>
  </sheetData>
  <sheetProtection/>
  <mergeCells count="5">
    <mergeCell ref="A1:J1"/>
    <mergeCell ref="A4:A5"/>
    <mergeCell ref="B4:E4"/>
    <mergeCell ref="F4:I4"/>
    <mergeCell ref="J4:J5"/>
  </mergeCells>
  <printOptions/>
  <pageMargins left="0.31496062992125984" right="0.31496062992125984" top="0.984251968503937" bottom="0.984251968503937" header="0.5118110236220472" footer="0.5118110236220472"/>
  <pageSetup horizontalDpi="400" verticalDpi="400" orientation="portrait" paperSize="9" scale="90" r:id="rId1"/>
</worksheet>
</file>

<file path=xl/worksheets/sheet12.xml><?xml version="1.0" encoding="utf-8"?>
<worksheet xmlns="http://schemas.openxmlformats.org/spreadsheetml/2006/main" xmlns:r="http://schemas.openxmlformats.org/officeDocument/2006/relationships">
  <dimension ref="A1:K15"/>
  <sheetViews>
    <sheetView showGridLines="0" zoomScalePageLayoutView="0" workbookViewId="0" topLeftCell="A1">
      <selection activeCell="AQ1" sqref="AQ1"/>
    </sheetView>
  </sheetViews>
  <sheetFormatPr defaultColWidth="11.3984375" defaultRowHeight="14.25"/>
  <cols>
    <col min="1" max="10" width="10" style="2" customWidth="1"/>
    <col min="11" max="11" width="11.3984375" style="2" customWidth="1"/>
    <col min="12" max="14" width="9" style="2" customWidth="1"/>
    <col min="15" max="16" width="7.3984375" style="2" customWidth="1"/>
    <col min="17" max="18" width="6.3984375" style="2" customWidth="1"/>
    <col min="19" max="20" width="7.3984375" style="2" customWidth="1"/>
    <col min="21" max="22" width="6.3984375" style="2" customWidth="1"/>
    <col min="23" max="24" width="9" style="2" customWidth="1"/>
    <col min="25" max="25" width="11.3984375" style="2" customWidth="1"/>
    <col min="26" max="26" width="17.3984375" style="2" customWidth="1"/>
    <col min="27" max="29" width="11.3984375" style="2" customWidth="1"/>
    <col min="30" max="34" width="9" style="2" customWidth="1"/>
    <col min="35" max="35" width="11.3984375" style="2" customWidth="1"/>
    <col min="36" max="36" width="17.3984375" style="2" customWidth="1"/>
    <col min="37" max="44" width="9" style="2" customWidth="1"/>
    <col min="45" max="45" width="11.3984375" style="2" customWidth="1"/>
    <col min="46" max="52" width="13.3984375" style="2" customWidth="1"/>
    <col min="53" max="60" width="11.3984375" style="2" customWidth="1"/>
    <col min="61" max="61" width="15.3984375" style="2" customWidth="1"/>
    <col min="62" max="16384" width="11.3984375" style="2" customWidth="1"/>
  </cols>
  <sheetData>
    <row r="1" spans="1:10" s="312" customFormat="1" ht="18.75">
      <c r="A1" s="490" t="s">
        <v>536</v>
      </c>
      <c r="B1" s="490"/>
      <c r="C1" s="490"/>
      <c r="D1" s="490"/>
      <c r="E1" s="490"/>
      <c r="F1" s="490"/>
      <c r="G1" s="490"/>
      <c r="H1" s="490"/>
      <c r="I1" s="490"/>
      <c r="J1" s="490"/>
    </row>
    <row r="3" spans="1:10" ht="15.75" customHeight="1" thickBot="1">
      <c r="A3" s="93" t="s">
        <v>526</v>
      </c>
      <c r="B3" s="93"/>
      <c r="C3" s="93"/>
      <c r="D3" s="93"/>
      <c r="E3" s="93"/>
      <c r="F3" s="93"/>
      <c r="G3" s="93"/>
      <c r="H3" s="93"/>
      <c r="I3" s="93"/>
      <c r="J3" s="94" t="s">
        <v>535</v>
      </c>
    </row>
    <row r="4" spans="1:10" ht="18" customHeight="1">
      <c r="A4" s="492" t="s">
        <v>534</v>
      </c>
      <c r="B4" s="497" t="s">
        <v>533</v>
      </c>
      <c r="C4" s="498"/>
      <c r="D4" s="501"/>
      <c r="E4" s="497" t="s">
        <v>532</v>
      </c>
      <c r="F4" s="498"/>
      <c r="G4" s="498"/>
      <c r="H4" s="518" t="s">
        <v>794</v>
      </c>
      <c r="I4" s="519"/>
      <c r="J4" s="519"/>
    </row>
    <row r="5" spans="1:10" ht="18.75" customHeight="1">
      <c r="A5" s="494"/>
      <c r="B5" s="82" t="s">
        <v>390</v>
      </c>
      <c r="C5" s="82" t="s">
        <v>80</v>
      </c>
      <c r="D5" s="82" t="s">
        <v>79</v>
      </c>
      <c r="E5" s="82" t="s">
        <v>390</v>
      </c>
      <c r="F5" s="82" t="s">
        <v>80</v>
      </c>
      <c r="G5" s="81" t="s">
        <v>79</v>
      </c>
      <c r="H5" s="82" t="s">
        <v>390</v>
      </c>
      <c r="I5" s="82" t="s">
        <v>80</v>
      </c>
      <c r="J5" s="81" t="s">
        <v>79</v>
      </c>
    </row>
    <row r="6" spans="1:10" ht="18.75" customHeight="1">
      <c r="A6" s="153" t="s">
        <v>389</v>
      </c>
      <c r="B6" s="311">
        <v>416680</v>
      </c>
      <c r="C6" s="311">
        <v>201595</v>
      </c>
      <c r="D6" s="311">
        <v>215085</v>
      </c>
      <c r="E6" s="311">
        <v>418125</v>
      </c>
      <c r="F6" s="311">
        <v>201717</v>
      </c>
      <c r="G6" s="311">
        <v>216408</v>
      </c>
      <c r="H6" s="472">
        <v>419429</v>
      </c>
      <c r="I6" s="473">
        <v>203312</v>
      </c>
      <c r="J6" s="473">
        <v>216117</v>
      </c>
    </row>
    <row r="7" spans="1:11" ht="18.75" customHeight="1">
      <c r="A7" s="36" t="s">
        <v>531</v>
      </c>
      <c r="B7" s="34">
        <v>62861</v>
      </c>
      <c r="C7" s="34">
        <v>32036</v>
      </c>
      <c r="D7" s="34">
        <v>30825</v>
      </c>
      <c r="E7" s="34">
        <v>60505</v>
      </c>
      <c r="F7" s="34">
        <v>30823</v>
      </c>
      <c r="G7" s="38">
        <v>29682</v>
      </c>
      <c r="H7" s="472">
        <v>57943</v>
      </c>
      <c r="I7" s="473">
        <v>29536</v>
      </c>
      <c r="J7" s="473">
        <v>28407</v>
      </c>
      <c r="K7" s="3"/>
    </row>
    <row r="8" spans="1:10" ht="18.75" customHeight="1">
      <c r="A8" s="36" t="s">
        <v>530</v>
      </c>
      <c r="B8" s="34">
        <v>279332</v>
      </c>
      <c r="C8" s="34">
        <v>138782</v>
      </c>
      <c r="D8" s="34">
        <v>140550</v>
      </c>
      <c r="E8" s="34">
        <v>271957</v>
      </c>
      <c r="F8" s="34">
        <v>134954</v>
      </c>
      <c r="G8" s="38">
        <v>137003</v>
      </c>
      <c r="H8" s="472">
        <v>255599</v>
      </c>
      <c r="I8" s="473">
        <v>126194</v>
      </c>
      <c r="J8" s="473">
        <v>129405</v>
      </c>
    </row>
    <row r="9" spans="1:10" ht="18.75" customHeight="1">
      <c r="A9" s="36" t="s">
        <v>529</v>
      </c>
      <c r="B9" s="34">
        <v>74009</v>
      </c>
      <c r="C9" s="34">
        <v>30463</v>
      </c>
      <c r="D9" s="34">
        <v>43546</v>
      </c>
      <c r="E9" s="34">
        <v>84314</v>
      </c>
      <c r="F9" s="34">
        <v>34989</v>
      </c>
      <c r="G9" s="38">
        <v>49325</v>
      </c>
      <c r="H9" s="472">
        <v>93667</v>
      </c>
      <c r="I9" s="473">
        <v>39308</v>
      </c>
      <c r="J9" s="473">
        <v>54359</v>
      </c>
    </row>
    <row r="10" spans="1:10" ht="18.75" customHeight="1" thickBot="1">
      <c r="A10" s="119" t="s">
        <v>528</v>
      </c>
      <c r="B10" s="30">
        <v>478</v>
      </c>
      <c r="C10" s="30">
        <v>314</v>
      </c>
      <c r="D10" s="30">
        <v>164</v>
      </c>
      <c r="E10" s="30">
        <v>1349</v>
      </c>
      <c r="F10" s="30">
        <v>951</v>
      </c>
      <c r="G10" s="30">
        <v>398</v>
      </c>
      <c r="H10" s="474">
        <v>12220</v>
      </c>
      <c r="I10" s="474">
        <v>8274</v>
      </c>
      <c r="J10" s="474">
        <v>3946</v>
      </c>
    </row>
    <row r="11" spans="1:7" ht="15.75" customHeight="1">
      <c r="A11" s="310" t="s">
        <v>506</v>
      </c>
      <c r="E11" s="309"/>
      <c r="F11" s="309"/>
      <c r="G11" s="309"/>
    </row>
    <row r="12" spans="1:8" ht="15.75" customHeight="1">
      <c r="A12" s="2" t="s">
        <v>795</v>
      </c>
      <c r="H12" s="168"/>
    </row>
    <row r="13" ht="13.5">
      <c r="H13" s="308"/>
    </row>
    <row r="14" ht="13.5">
      <c r="H14" s="308"/>
    </row>
    <row r="15" ht="13.5">
      <c r="H15" s="308"/>
    </row>
  </sheetData>
  <sheetProtection/>
  <mergeCells count="5">
    <mergeCell ref="A1:J1"/>
    <mergeCell ref="A4:A5"/>
    <mergeCell ref="B4:D4"/>
    <mergeCell ref="E4:G4"/>
    <mergeCell ref="H4:J4"/>
  </mergeCells>
  <printOptions/>
  <pageMargins left="0.5118110236220472" right="0.5118110236220472" top="0.984251968503937" bottom="0.984251968503937" header="0.5118110236220472" footer="0.5118110236220472"/>
  <pageSetup horizontalDpi="400" verticalDpi="400" orientation="portrait" paperSize="9" scale="98" r:id="rId1"/>
</worksheet>
</file>

<file path=xl/worksheets/sheet13.xml><?xml version="1.0" encoding="utf-8"?>
<worksheet xmlns="http://schemas.openxmlformats.org/spreadsheetml/2006/main" xmlns:r="http://schemas.openxmlformats.org/officeDocument/2006/relationships">
  <dimension ref="A1:M15"/>
  <sheetViews>
    <sheetView showGridLines="0" zoomScalePageLayoutView="0" workbookViewId="0" topLeftCell="A1">
      <selection activeCell="AQ1" sqref="AQ1"/>
    </sheetView>
  </sheetViews>
  <sheetFormatPr defaultColWidth="11.3984375" defaultRowHeight="14.25"/>
  <cols>
    <col min="1" max="1" width="8.19921875" style="104" customWidth="1"/>
    <col min="2" max="3" width="8.5" style="104" bestFit="1" customWidth="1"/>
    <col min="4" max="5" width="7" style="104" customWidth="1"/>
    <col min="6" max="6" width="5.8984375" style="104" customWidth="1"/>
    <col min="7" max="7" width="6.5" style="104" customWidth="1"/>
    <col min="8" max="9" width="7" style="104" customWidth="1"/>
    <col min="10" max="10" width="5.5" style="104" customWidth="1"/>
    <col min="11" max="11" width="6.5" style="104" customWidth="1"/>
    <col min="12" max="12" width="7.59765625" style="104" customWidth="1"/>
    <col min="13" max="13" width="8.69921875" style="104" customWidth="1"/>
    <col min="14" max="14" width="11.3984375" style="104" customWidth="1"/>
    <col min="15" max="15" width="17.3984375" style="104" customWidth="1"/>
    <col min="16" max="18" width="11.3984375" style="104" customWidth="1"/>
    <col min="19" max="23" width="8.8984375" style="104" customWidth="1"/>
    <col min="24" max="24" width="11.3984375" style="104" customWidth="1"/>
    <col min="25" max="25" width="17.3984375" style="104" customWidth="1"/>
    <col min="26" max="33" width="8.8984375" style="104" customWidth="1"/>
    <col min="34" max="34" width="11.3984375" style="104" customWidth="1"/>
    <col min="35" max="41" width="13.3984375" style="104" customWidth="1"/>
    <col min="42" max="49" width="11.3984375" style="104" customWidth="1"/>
    <col min="50" max="50" width="15.3984375" style="104" customWidth="1"/>
    <col min="51" max="16384" width="11.3984375" style="104" customWidth="1"/>
  </cols>
  <sheetData>
    <row r="1" spans="1:13" ht="18.75">
      <c r="A1" s="499" t="s">
        <v>556</v>
      </c>
      <c r="B1" s="499"/>
      <c r="C1" s="499"/>
      <c r="D1" s="499"/>
      <c r="E1" s="499"/>
      <c r="F1" s="499"/>
      <c r="G1" s="499"/>
      <c r="H1" s="499"/>
      <c r="I1" s="499"/>
      <c r="J1" s="499"/>
      <c r="K1" s="499"/>
      <c r="L1" s="499"/>
      <c r="M1" s="499"/>
    </row>
    <row r="3" spans="1:13" ht="14.25" thickBot="1">
      <c r="A3" s="154" t="s">
        <v>526</v>
      </c>
      <c r="B3" s="154"/>
      <c r="C3" s="154"/>
      <c r="D3" s="154"/>
      <c r="E3" s="154"/>
      <c r="F3" s="154"/>
      <c r="G3" s="154"/>
      <c r="H3" s="154"/>
      <c r="I3" s="154"/>
      <c r="J3" s="154"/>
      <c r="K3" s="154"/>
      <c r="L3" s="154"/>
      <c r="M3" s="33" t="s">
        <v>555</v>
      </c>
    </row>
    <row r="4" spans="1:13" ht="13.5">
      <c r="A4" s="522" t="s">
        <v>554</v>
      </c>
      <c r="B4" s="509" t="s">
        <v>553</v>
      </c>
      <c r="C4" s="509" t="s">
        <v>552</v>
      </c>
      <c r="D4" s="496" t="s">
        <v>551</v>
      </c>
      <c r="E4" s="493"/>
      <c r="F4" s="493"/>
      <c r="G4" s="494"/>
      <c r="H4" s="496" t="s">
        <v>550</v>
      </c>
      <c r="I4" s="493"/>
      <c r="J4" s="493"/>
      <c r="K4" s="494"/>
      <c r="L4" s="509" t="s">
        <v>549</v>
      </c>
      <c r="M4" s="523" t="s">
        <v>548</v>
      </c>
    </row>
    <row r="5" spans="1:13" ht="13.5">
      <c r="A5" s="522"/>
      <c r="B5" s="521"/>
      <c r="C5" s="521"/>
      <c r="D5" s="504" t="s">
        <v>390</v>
      </c>
      <c r="E5" s="520" t="s">
        <v>547</v>
      </c>
      <c r="F5" s="505" t="s">
        <v>546</v>
      </c>
      <c r="G5" s="511"/>
      <c r="H5" s="329"/>
      <c r="I5" s="520" t="s">
        <v>547</v>
      </c>
      <c r="J5" s="505" t="s">
        <v>546</v>
      </c>
      <c r="K5" s="511"/>
      <c r="L5" s="509"/>
      <c r="M5" s="523"/>
    </row>
    <row r="6" spans="1:13" ht="13.5">
      <c r="A6" s="522"/>
      <c r="B6" s="521"/>
      <c r="C6" s="521"/>
      <c r="D6" s="521"/>
      <c r="E6" s="521"/>
      <c r="F6" s="329" t="s">
        <v>545</v>
      </c>
      <c r="G6" s="329" t="s">
        <v>545</v>
      </c>
      <c r="H6" s="330" t="s">
        <v>390</v>
      </c>
      <c r="I6" s="521"/>
      <c r="J6" s="329" t="s">
        <v>545</v>
      </c>
      <c r="K6" s="329" t="s">
        <v>545</v>
      </c>
      <c r="L6" s="509"/>
      <c r="M6" s="523"/>
    </row>
    <row r="7" spans="1:13" ht="13.5">
      <c r="A7" s="494"/>
      <c r="B7" s="83" t="s">
        <v>544</v>
      </c>
      <c r="C7" s="83" t="s">
        <v>543</v>
      </c>
      <c r="D7" s="489"/>
      <c r="E7" s="489"/>
      <c r="F7" s="83" t="s">
        <v>542</v>
      </c>
      <c r="G7" s="83" t="s">
        <v>541</v>
      </c>
      <c r="H7" s="83"/>
      <c r="I7" s="489"/>
      <c r="J7" s="83" t="s">
        <v>542</v>
      </c>
      <c r="K7" s="83" t="s">
        <v>541</v>
      </c>
      <c r="L7" s="510"/>
      <c r="M7" s="524"/>
    </row>
    <row r="8" ht="12" customHeight="1">
      <c r="B8" s="136"/>
    </row>
    <row r="9" spans="1:13" s="323" customFormat="1" ht="17.25" customHeight="1">
      <c r="A9" s="328" t="s">
        <v>540</v>
      </c>
      <c r="B9" s="326">
        <v>374117</v>
      </c>
      <c r="C9" s="325">
        <v>330960</v>
      </c>
      <c r="D9" s="325">
        <v>19252</v>
      </c>
      <c r="E9" s="325">
        <v>15580</v>
      </c>
      <c r="F9" s="325">
        <v>72</v>
      </c>
      <c r="G9" s="325">
        <v>3600</v>
      </c>
      <c r="H9" s="325">
        <v>62409</v>
      </c>
      <c r="I9" s="325">
        <v>54424</v>
      </c>
      <c r="J9" s="325">
        <v>244</v>
      </c>
      <c r="K9" s="325">
        <v>7741</v>
      </c>
      <c r="L9" s="325">
        <v>43157</v>
      </c>
      <c r="M9" s="324">
        <v>113.04</v>
      </c>
    </row>
    <row r="10" spans="1:13" s="323" customFormat="1" ht="17.25" customHeight="1">
      <c r="A10" s="327" t="s">
        <v>539</v>
      </c>
      <c r="B10" s="326">
        <v>375133</v>
      </c>
      <c r="C10" s="325">
        <v>332400</v>
      </c>
      <c r="D10" s="325">
        <v>19971</v>
      </c>
      <c r="E10" s="325">
        <v>16868</v>
      </c>
      <c r="F10" s="325">
        <v>65</v>
      </c>
      <c r="G10" s="325">
        <v>3038</v>
      </c>
      <c r="H10" s="325">
        <v>62704</v>
      </c>
      <c r="I10" s="325">
        <v>55711</v>
      </c>
      <c r="J10" s="325">
        <v>257</v>
      </c>
      <c r="K10" s="325">
        <v>6736</v>
      </c>
      <c r="L10" s="325">
        <v>42733</v>
      </c>
      <c r="M10" s="324">
        <v>112.86</v>
      </c>
    </row>
    <row r="11" spans="1:13" s="316" customFormat="1" ht="17.25" customHeight="1">
      <c r="A11" s="322" t="s">
        <v>538</v>
      </c>
      <c r="B11" s="321">
        <v>374199</v>
      </c>
      <c r="C11" s="318">
        <v>336821</v>
      </c>
      <c r="D11" s="318">
        <v>22151</v>
      </c>
      <c r="E11" s="318">
        <v>19557</v>
      </c>
      <c r="F11" s="320">
        <v>188</v>
      </c>
      <c r="G11" s="318">
        <v>2594</v>
      </c>
      <c r="H11" s="319">
        <v>59493</v>
      </c>
      <c r="I11" s="319">
        <v>53095</v>
      </c>
      <c r="J11" s="319">
        <v>224</v>
      </c>
      <c r="K11" s="319">
        <v>6398</v>
      </c>
      <c r="L11" s="318">
        <f>H11-D11</f>
        <v>37342</v>
      </c>
      <c r="M11" s="317">
        <v>111.09728906451795</v>
      </c>
    </row>
    <row r="12" spans="1:13" ht="12" customHeight="1" thickBot="1">
      <c r="A12" s="315"/>
      <c r="B12" s="314"/>
      <c r="C12" s="154"/>
      <c r="D12" s="154"/>
      <c r="E12" s="154"/>
      <c r="F12" s="154"/>
      <c r="G12" s="154"/>
      <c r="H12" s="154"/>
      <c r="I12" s="154"/>
      <c r="J12" s="154"/>
      <c r="K12" s="154"/>
      <c r="L12" s="154"/>
      <c r="M12" s="154"/>
    </row>
    <row r="13" ht="13.5">
      <c r="A13" s="23" t="s">
        <v>798</v>
      </c>
    </row>
    <row r="14" ht="13.5">
      <c r="A14" s="104" t="s">
        <v>537</v>
      </c>
    </row>
    <row r="15" ht="13.5">
      <c r="A15" s="313"/>
    </row>
  </sheetData>
  <sheetProtection/>
  <mergeCells count="13">
    <mergeCell ref="M4:M7"/>
    <mergeCell ref="D5:D7"/>
    <mergeCell ref="E5:E7"/>
    <mergeCell ref="F5:G5"/>
    <mergeCell ref="I5:I7"/>
    <mergeCell ref="J5:K5"/>
    <mergeCell ref="A1:M1"/>
    <mergeCell ref="A4:A7"/>
    <mergeCell ref="B4:B6"/>
    <mergeCell ref="C4:C6"/>
    <mergeCell ref="D4:G4"/>
    <mergeCell ref="H4:K4"/>
    <mergeCell ref="L4:L7"/>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Q1" sqref="AQ1"/>
    </sheetView>
  </sheetViews>
  <sheetFormatPr defaultColWidth="11.3984375" defaultRowHeight="14.25"/>
  <cols>
    <col min="1" max="1" width="14.19921875" style="2" customWidth="1"/>
    <col min="2" max="7" width="13.19921875" style="2" customWidth="1"/>
    <col min="8" max="15" width="11.3984375" style="2" customWidth="1"/>
    <col min="16" max="16" width="15.3984375" style="2" customWidth="1"/>
    <col min="17" max="16384" width="11.3984375" style="2" customWidth="1"/>
  </cols>
  <sheetData>
    <row r="1" spans="1:7" ht="18.75">
      <c r="A1" s="490" t="s">
        <v>582</v>
      </c>
      <c r="B1" s="490"/>
      <c r="C1" s="490"/>
      <c r="D1" s="490"/>
      <c r="E1" s="490"/>
      <c r="F1" s="490"/>
      <c r="G1" s="490"/>
    </row>
    <row r="3" spans="1:7" ht="14.25" thickBot="1">
      <c r="A3" s="93" t="s">
        <v>581</v>
      </c>
      <c r="B3" s="93"/>
      <c r="C3" s="93"/>
      <c r="D3" s="93"/>
      <c r="E3" s="93"/>
      <c r="F3" s="93"/>
      <c r="G3" s="94" t="s">
        <v>555</v>
      </c>
    </row>
    <row r="4" spans="1:7" ht="12" customHeight="1">
      <c r="A4" s="492" t="s">
        <v>580</v>
      </c>
      <c r="B4" s="525" t="s">
        <v>579</v>
      </c>
      <c r="C4" s="525" t="s">
        <v>578</v>
      </c>
      <c r="D4" s="525" t="s">
        <v>577</v>
      </c>
      <c r="E4" s="525" t="s">
        <v>576</v>
      </c>
      <c r="F4" s="527" t="s">
        <v>575</v>
      </c>
      <c r="G4" s="528"/>
    </row>
    <row r="5" spans="1:7" ht="12" customHeight="1">
      <c r="A5" s="522"/>
      <c r="B5" s="526"/>
      <c r="C5" s="526"/>
      <c r="D5" s="526"/>
      <c r="E5" s="509"/>
      <c r="F5" s="346" t="s">
        <v>574</v>
      </c>
      <c r="G5" s="345" t="s">
        <v>574</v>
      </c>
    </row>
    <row r="6" spans="1:7" ht="12" customHeight="1">
      <c r="A6" s="522"/>
      <c r="B6" s="526"/>
      <c r="C6" s="526"/>
      <c r="D6" s="526"/>
      <c r="E6" s="509"/>
      <c r="F6" s="344" t="s">
        <v>573</v>
      </c>
      <c r="G6" s="343" t="s">
        <v>572</v>
      </c>
    </row>
    <row r="7" spans="1:7" ht="12" customHeight="1">
      <c r="A7" s="494"/>
      <c r="B7" s="342" t="s">
        <v>571</v>
      </c>
      <c r="C7" s="342" t="s">
        <v>570</v>
      </c>
      <c r="D7" s="342" t="s">
        <v>569</v>
      </c>
      <c r="E7" s="342" t="s">
        <v>568</v>
      </c>
      <c r="F7" s="342" t="s">
        <v>567</v>
      </c>
      <c r="G7" s="341" t="s">
        <v>566</v>
      </c>
    </row>
    <row r="8" spans="1:7" ht="6" customHeight="1">
      <c r="A8" s="76"/>
      <c r="B8" s="340"/>
      <c r="C8" s="339"/>
      <c r="D8" s="339"/>
      <c r="E8" s="339"/>
      <c r="F8" s="339"/>
      <c r="G8" s="339"/>
    </row>
    <row r="9" spans="1:7" s="298" customFormat="1" ht="13.5" customHeight="1">
      <c r="A9" s="307" t="s">
        <v>565</v>
      </c>
      <c r="B9" s="305">
        <v>13525</v>
      </c>
      <c r="C9" s="304">
        <v>6576</v>
      </c>
      <c r="D9" s="332">
        <v>48.62107208872458</v>
      </c>
      <c r="E9" s="304">
        <v>12336</v>
      </c>
      <c r="F9" s="304">
        <v>5969</v>
      </c>
      <c r="G9" s="332">
        <v>48.38683527885863</v>
      </c>
    </row>
    <row r="10" spans="1:7" s="298" customFormat="1" ht="13.5" customHeight="1">
      <c r="A10" s="307" t="s">
        <v>564</v>
      </c>
      <c r="B10" s="305">
        <v>9313</v>
      </c>
      <c r="C10" s="304">
        <v>4415</v>
      </c>
      <c r="D10" s="332">
        <v>47.406850638891875</v>
      </c>
      <c r="E10" s="304">
        <v>8493</v>
      </c>
      <c r="F10" s="304">
        <v>4087</v>
      </c>
      <c r="G10" s="332">
        <v>48.121982809372426</v>
      </c>
    </row>
    <row r="11" spans="1:7" s="298" customFormat="1" ht="13.5" customHeight="1">
      <c r="A11" s="307" t="s">
        <v>563</v>
      </c>
      <c r="B11" s="334">
        <v>12854</v>
      </c>
      <c r="C11" s="304">
        <v>5579</v>
      </c>
      <c r="D11" s="332">
        <v>43.402831803329704</v>
      </c>
      <c r="E11" s="333">
        <v>11706</v>
      </c>
      <c r="F11" s="304">
        <v>5025</v>
      </c>
      <c r="G11" s="332">
        <v>42.926704254228596</v>
      </c>
    </row>
    <row r="12" spans="1:7" s="298" customFormat="1" ht="13.5" customHeight="1">
      <c r="A12" s="307" t="s">
        <v>562</v>
      </c>
      <c r="B12" s="334">
        <v>4550</v>
      </c>
      <c r="C12" s="304">
        <v>1789</v>
      </c>
      <c r="D12" s="332">
        <v>39.31868131868132</v>
      </c>
      <c r="E12" s="333">
        <v>4186</v>
      </c>
      <c r="F12" s="304">
        <v>1586</v>
      </c>
      <c r="G12" s="332">
        <v>37.88819875776397</v>
      </c>
    </row>
    <row r="13" spans="1:7" s="298" customFormat="1" ht="13.5" customHeight="1">
      <c r="A13" s="307" t="s">
        <v>561</v>
      </c>
      <c r="B13" s="334">
        <v>16023</v>
      </c>
      <c r="C13" s="304">
        <v>6221</v>
      </c>
      <c r="D13" s="332">
        <v>38.825438432253634</v>
      </c>
      <c r="E13" s="333">
        <v>14193</v>
      </c>
      <c r="F13" s="304">
        <v>5595</v>
      </c>
      <c r="G13" s="332">
        <v>39.42084125977595</v>
      </c>
    </row>
    <row r="14" spans="1:7" s="298" customFormat="1" ht="13.5" customHeight="1">
      <c r="A14" s="307" t="s">
        <v>560</v>
      </c>
      <c r="B14" s="334">
        <v>3193</v>
      </c>
      <c r="C14" s="304">
        <v>1103</v>
      </c>
      <c r="D14" s="332">
        <v>34.54431569057313</v>
      </c>
      <c r="E14" s="333">
        <v>2943</v>
      </c>
      <c r="F14" s="304">
        <v>964</v>
      </c>
      <c r="G14" s="332">
        <v>32.755691471287804</v>
      </c>
    </row>
    <row r="15" spans="1:7" s="298" customFormat="1" ht="13.5" customHeight="1">
      <c r="A15" s="307" t="s">
        <v>559</v>
      </c>
      <c r="B15" s="334">
        <v>10818</v>
      </c>
      <c r="C15" s="304">
        <v>3659</v>
      </c>
      <c r="D15" s="332">
        <v>33.82325753374006</v>
      </c>
      <c r="E15" s="333">
        <v>9615</v>
      </c>
      <c r="F15" s="304">
        <v>3152</v>
      </c>
      <c r="G15" s="332">
        <v>32.782111284451375</v>
      </c>
    </row>
    <row r="16" spans="1:7" s="298" customFormat="1" ht="13.5" customHeight="1">
      <c r="A16" s="307" t="s">
        <v>558</v>
      </c>
      <c r="B16" s="334">
        <v>3524</v>
      </c>
      <c r="C16" s="304">
        <v>837</v>
      </c>
      <c r="D16" s="332">
        <v>23.751418842224744</v>
      </c>
      <c r="E16" s="333">
        <v>3273</v>
      </c>
      <c r="F16" s="304">
        <v>713</v>
      </c>
      <c r="G16" s="332">
        <v>21.784295753131683</v>
      </c>
    </row>
    <row r="17" spans="1:7" s="298" customFormat="1" ht="3" customHeight="1">
      <c r="A17" s="307"/>
      <c r="B17" s="305"/>
      <c r="C17" s="304"/>
      <c r="D17" s="338"/>
      <c r="E17" s="304"/>
      <c r="F17" s="304"/>
      <c r="G17" s="338"/>
    </row>
    <row r="18" spans="1:7" s="298" customFormat="1" ht="3" customHeight="1">
      <c r="A18" s="337"/>
      <c r="B18" s="336"/>
      <c r="C18" s="335"/>
      <c r="D18" s="332"/>
      <c r="E18" s="335"/>
      <c r="F18" s="335"/>
      <c r="G18" s="332"/>
    </row>
    <row r="19" spans="1:7" s="298" customFormat="1" ht="13.5" customHeight="1">
      <c r="A19" s="307" t="s">
        <v>557</v>
      </c>
      <c r="B19" s="334">
        <v>1849</v>
      </c>
      <c r="C19" s="304">
        <v>57</v>
      </c>
      <c r="D19" s="332">
        <v>3.0827474310438077</v>
      </c>
      <c r="E19" s="333">
        <v>1728</v>
      </c>
      <c r="F19" s="304">
        <v>16</v>
      </c>
      <c r="G19" s="332">
        <v>0.9259259259259258</v>
      </c>
    </row>
    <row r="20" spans="1:7" ht="6" customHeight="1" thickBot="1">
      <c r="A20" s="297"/>
      <c r="B20" s="162"/>
      <c r="C20" s="93"/>
      <c r="D20" s="93"/>
      <c r="E20" s="93"/>
      <c r="F20" s="93"/>
      <c r="G20" s="93"/>
    </row>
    <row r="21" ht="13.5">
      <c r="A21" s="310" t="s">
        <v>799</v>
      </c>
    </row>
    <row r="22" ht="13.5">
      <c r="A22" s="331"/>
    </row>
  </sheetData>
  <sheetProtection/>
  <mergeCells count="7">
    <mergeCell ref="A1:G1"/>
    <mergeCell ref="A4:A7"/>
    <mergeCell ref="B4:B6"/>
    <mergeCell ref="C4:C6"/>
    <mergeCell ref="D4:D6"/>
    <mergeCell ref="E4:E6"/>
    <mergeCell ref="F4:G4"/>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H16"/>
  <sheetViews>
    <sheetView showGridLines="0" zoomScalePageLayoutView="0" workbookViewId="0" topLeftCell="A1">
      <selection activeCell="AQ1" sqref="AQ1"/>
    </sheetView>
  </sheetViews>
  <sheetFormatPr defaultColWidth="11.3984375" defaultRowHeight="14.25"/>
  <cols>
    <col min="1" max="1" width="15" style="2" customWidth="1"/>
    <col min="2" max="6" width="11.69921875" style="2" customWidth="1"/>
    <col min="7" max="7" width="9.19921875" style="2" customWidth="1"/>
    <col min="8" max="8" width="12" style="2" customWidth="1"/>
    <col min="9" max="9" width="7.59765625" style="2" customWidth="1"/>
    <col min="10" max="16384" width="11.3984375" style="2" customWidth="1"/>
  </cols>
  <sheetData>
    <row r="1" spans="1:8" ht="18.75">
      <c r="A1" s="490" t="s">
        <v>597</v>
      </c>
      <c r="B1" s="490"/>
      <c r="C1" s="490"/>
      <c r="D1" s="490"/>
      <c r="E1" s="490"/>
      <c r="F1" s="490"/>
      <c r="G1" s="490"/>
      <c r="H1" s="490"/>
    </row>
    <row r="2" spans="1:8" ht="18.75">
      <c r="A2" s="529" t="s">
        <v>596</v>
      </c>
      <c r="B2" s="529"/>
      <c r="C2" s="529"/>
      <c r="D2" s="529"/>
      <c r="E2" s="529"/>
      <c r="F2" s="529"/>
      <c r="G2" s="529"/>
      <c r="H2" s="529"/>
    </row>
    <row r="3" ht="13.5">
      <c r="E3" s="353"/>
    </row>
    <row r="5" spans="1:8" s="169" customFormat="1" ht="15" thickBot="1">
      <c r="A5" s="93" t="s">
        <v>526</v>
      </c>
      <c r="B5" s="93"/>
      <c r="C5" s="93"/>
      <c r="D5" s="160"/>
      <c r="E5" s="160"/>
      <c r="F5" s="160"/>
      <c r="G5" s="160"/>
      <c r="H5" s="94" t="s">
        <v>535</v>
      </c>
    </row>
    <row r="6" spans="1:8" ht="30.75" customHeight="1">
      <c r="A6" s="492" t="s">
        <v>595</v>
      </c>
      <c r="B6" s="530" t="s">
        <v>594</v>
      </c>
      <c r="C6" s="531"/>
      <c r="D6" s="531"/>
      <c r="E6" s="532"/>
      <c r="F6" s="508" t="s">
        <v>593</v>
      </c>
      <c r="G6" s="508" t="s">
        <v>592</v>
      </c>
      <c r="H6" s="537" t="s">
        <v>591</v>
      </c>
    </row>
    <row r="7" spans="1:8" ht="15.75" customHeight="1">
      <c r="A7" s="522"/>
      <c r="B7" s="504" t="s">
        <v>590</v>
      </c>
      <c r="C7" s="504" t="s">
        <v>589</v>
      </c>
      <c r="D7" s="352" t="s">
        <v>588</v>
      </c>
      <c r="E7" s="352" t="s">
        <v>587</v>
      </c>
      <c r="F7" s="533"/>
      <c r="G7" s="535"/>
      <c r="H7" s="523"/>
    </row>
    <row r="8" spans="1:8" ht="15.75" customHeight="1">
      <c r="A8" s="494"/>
      <c r="B8" s="489"/>
      <c r="C8" s="489"/>
      <c r="D8" s="351" t="s">
        <v>586</v>
      </c>
      <c r="E8" s="351" t="s">
        <v>585</v>
      </c>
      <c r="F8" s="534"/>
      <c r="G8" s="536"/>
      <c r="H8" s="524"/>
    </row>
    <row r="9" spans="1:2" ht="3.75" customHeight="1">
      <c r="A9" s="350"/>
      <c r="B9" s="340"/>
    </row>
    <row r="10" spans="1:8" s="348" customFormat="1" ht="23.25" customHeight="1">
      <c r="A10" s="36" t="s">
        <v>584</v>
      </c>
      <c r="B10" s="349">
        <v>189544</v>
      </c>
      <c r="C10" s="34">
        <v>22445</v>
      </c>
      <c r="D10" s="34">
        <v>147919</v>
      </c>
      <c r="E10" s="34">
        <v>19180</v>
      </c>
      <c r="F10" s="34">
        <v>62165</v>
      </c>
      <c r="G10" s="34">
        <v>42985</v>
      </c>
      <c r="H10" s="34">
        <v>232529</v>
      </c>
    </row>
    <row r="11" spans="1:8" s="348" customFormat="1" ht="23.25" customHeight="1">
      <c r="A11" s="64" t="s">
        <v>8</v>
      </c>
      <c r="B11" s="349">
        <v>183392</v>
      </c>
      <c r="C11" s="34">
        <v>20772</v>
      </c>
      <c r="D11" s="34">
        <v>142714</v>
      </c>
      <c r="E11" s="34">
        <v>19906</v>
      </c>
      <c r="F11" s="34">
        <v>62447</v>
      </c>
      <c r="G11" s="34">
        <v>42541</v>
      </c>
      <c r="H11" s="34">
        <v>225933</v>
      </c>
    </row>
    <row r="12" spans="1:8" s="298" customFormat="1" ht="23.25" customHeight="1">
      <c r="A12" s="60" t="s">
        <v>538</v>
      </c>
      <c r="B12" s="347">
        <v>177488</v>
      </c>
      <c r="C12" s="146">
        <v>18424</v>
      </c>
      <c r="D12" s="146">
        <v>136913</v>
      </c>
      <c r="E12" s="146">
        <v>22151</v>
      </c>
      <c r="F12" s="146">
        <v>59493</v>
      </c>
      <c r="G12" s="146">
        <v>37342</v>
      </c>
      <c r="H12" s="146">
        <v>214830</v>
      </c>
    </row>
    <row r="13" spans="1:8" ht="3.75" customHeight="1" thickBot="1">
      <c r="A13" s="297"/>
      <c r="B13" s="162"/>
      <c r="C13" s="93"/>
      <c r="D13" s="93"/>
      <c r="E13" s="93"/>
      <c r="F13" s="93"/>
      <c r="G13" s="93"/>
      <c r="H13" s="93"/>
    </row>
    <row r="14" ht="13.5">
      <c r="A14" s="310" t="s">
        <v>799</v>
      </c>
    </row>
    <row r="15" ht="13.5">
      <c r="A15" s="2" t="s">
        <v>583</v>
      </c>
    </row>
    <row r="16" ht="13.5">
      <c r="A16" s="331"/>
    </row>
  </sheetData>
  <sheetProtection/>
  <mergeCells count="9">
    <mergeCell ref="A1:H1"/>
    <mergeCell ref="A2:H2"/>
    <mergeCell ref="A6:A8"/>
    <mergeCell ref="B6:E6"/>
    <mergeCell ref="F6:F8"/>
    <mergeCell ref="G6:G8"/>
    <mergeCell ref="H6:H8"/>
    <mergeCell ref="B7:B8"/>
    <mergeCell ref="C7:C8"/>
  </mergeCells>
  <printOptions/>
  <pageMargins left="0.787" right="0.787" top="0.984" bottom="0.984" header="0.5" footer="0.5"/>
  <pageSetup horizontalDpi="400" verticalDpi="400" orientation="portrait" paperSize="9" scale="84" r:id="rId1"/>
</worksheet>
</file>

<file path=xl/worksheets/sheet16.xml><?xml version="1.0" encoding="utf-8"?>
<worksheet xmlns="http://schemas.openxmlformats.org/spreadsheetml/2006/main" xmlns:r="http://schemas.openxmlformats.org/officeDocument/2006/relationships">
  <dimension ref="A1:K32"/>
  <sheetViews>
    <sheetView showGridLines="0" zoomScalePageLayoutView="0" workbookViewId="0" topLeftCell="A1">
      <selection activeCell="AQ1" sqref="AQ1"/>
    </sheetView>
  </sheetViews>
  <sheetFormatPr defaultColWidth="11.3984375" defaultRowHeight="14.25"/>
  <cols>
    <col min="1" max="1" width="1.59765625" style="2" customWidth="1"/>
    <col min="2" max="2" width="14.59765625" style="2" customWidth="1"/>
    <col min="3" max="3" width="1.203125" style="2" customWidth="1"/>
    <col min="4" max="11" width="9.3984375" style="2" customWidth="1"/>
    <col min="12" max="12" width="11.3984375" style="2" customWidth="1"/>
    <col min="13" max="13" width="17.3984375" style="2" customWidth="1"/>
    <col min="14" max="21" width="9" style="2" customWidth="1"/>
    <col min="22" max="22" width="11.3984375" style="2" customWidth="1"/>
    <col min="23" max="29" width="13.3984375" style="2" customWidth="1"/>
    <col min="30" max="37" width="11.3984375" style="2" customWidth="1"/>
    <col min="38" max="38" width="15.3984375" style="2" customWidth="1"/>
    <col min="39" max="16384" width="11.3984375" style="2" customWidth="1"/>
  </cols>
  <sheetData>
    <row r="1" spans="1:11" ht="18.75">
      <c r="A1" s="490" t="s">
        <v>628</v>
      </c>
      <c r="B1" s="490"/>
      <c r="C1" s="490"/>
      <c r="D1" s="490"/>
      <c r="E1" s="490"/>
      <c r="F1" s="490"/>
      <c r="G1" s="490"/>
      <c r="H1" s="490"/>
      <c r="I1" s="490"/>
      <c r="J1" s="490"/>
      <c r="K1" s="490"/>
    </row>
    <row r="3" spans="1:11" ht="14.25" thickBot="1">
      <c r="A3" s="93" t="s">
        <v>526</v>
      </c>
      <c r="C3" s="93"/>
      <c r="D3" s="93"/>
      <c r="E3" s="93"/>
      <c r="F3" s="93"/>
      <c r="G3" s="93"/>
      <c r="H3" s="93"/>
      <c r="I3" s="93"/>
      <c r="J3" s="93"/>
      <c r="K3" s="94" t="s">
        <v>627</v>
      </c>
    </row>
    <row r="4" spans="1:11" ht="16.5" customHeight="1">
      <c r="A4" s="310"/>
      <c r="B4" s="491" t="s">
        <v>626</v>
      </c>
      <c r="C4" s="90"/>
      <c r="D4" s="497" t="s">
        <v>625</v>
      </c>
      <c r="E4" s="498"/>
      <c r="F4" s="501"/>
      <c r="G4" s="497" t="s">
        <v>624</v>
      </c>
      <c r="H4" s="498"/>
      <c r="I4" s="501"/>
      <c r="J4" s="497" t="s">
        <v>623</v>
      </c>
      <c r="K4" s="498"/>
    </row>
    <row r="5" spans="1:11" ht="16.5" customHeight="1">
      <c r="A5" s="375"/>
      <c r="B5" s="493"/>
      <c r="C5" s="84"/>
      <c r="D5" s="82" t="s">
        <v>622</v>
      </c>
      <c r="E5" s="82" t="s">
        <v>619</v>
      </c>
      <c r="F5" s="82" t="s">
        <v>621</v>
      </c>
      <c r="G5" s="82" t="s">
        <v>620</v>
      </c>
      <c r="H5" s="86" t="s">
        <v>619</v>
      </c>
      <c r="I5" s="86" t="s">
        <v>618</v>
      </c>
      <c r="J5" s="81" t="s">
        <v>617</v>
      </c>
      <c r="K5" s="81" t="s">
        <v>616</v>
      </c>
    </row>
    <row r="6" spans="3:4" ht="5.25" customHeight="1">
      <c r="C6" s="128"/>
      <c r="D6" s="340"/>
    </row>
    <row r="7" spans="1:11" s="298" customFormat="1" ht="12" customHeight="1">
      <c r="A7" s="542" t="s">
        <v>615</v>
      </c>
      <c r="B7" s="542"/>
      <c r="C7" s="374"/>
      <c r="D7" s="543">
        <v>189544</v>
      </c>
      <c r="E7" s="544">
        <v>183392</v>
      </c>
      <c r="F7" s="544">
        <v>177488</v>
      </c>
      <c r="G7" s="539">
        <v>100</v>
      </c>
      <c r="H7" s="539">
        <v>100</v>
      </c>
      <c r="I7" s="539">
        <v>100</v>
      </c>
      <c r="J7" s="540">
        <v>-3.2</v>
      </c>
      <c r="K7" s="540">
        <v>-3.21933344965975</v>
      </c>
    </row>
    <row r="8" spans="1:11" s="298" customFormat="1" ht="12" customHeight="1">
      <c r="A8" s="541" t="s">
        <v>614</v>
      </c>
      <c r="B8" s="541"/>
      <c r="C8" s="373"/>
      <c r="D8" s="543"/>
      <c r="E8" s="544"/>
      <c r="F8" s="544"/>
      <c r="G8" s="539"/>
      <c r="H8" s="539"/>
      <c r="I8" s="539"/>
      <c r="J8" s="540"/>
      <c r="K8" s="540"/>
    </row>
    <row r="9" spans="2:11" ht="4.5" customHeight="1">
      <c r="B9" s="372"/>
      <c r="C9" s="371"/>
      <c r="D9" s="370"/>
      <c r="E9" s="369"/>
      <c r="F9" s="369"/>
      <c r="G9" s="368"/>
      <c r="H9" s="368"/>
      <c r="I9" s="368"/>
      <c r="J9" s="367"/>
      <c r="K9" s="367"/>
    </row>
    <row r="10" spans="2:11" ht="12" customHeight="1">
      <c r="B10" s="366" t="s">
        <v>613</v>
      </c>
      <c r="C10" s="357"/>
      <c r="D10" s="240">
        <v>170364</v>
      </c>
      <c r="E10" s="240">
        <v>163486</v>
      </c>
      <c r="F10" s="240">
        <v>155337</v>
      </c>
      <c r="G10" s="356">
        <v>89.8809775039041</v>
      </c>
      <c r="H10" s="356">
        <v>89.1</v>
      </c>
      <c r="I10" s="356">
        <v>87.51971964301812</v>
      </c>
      <c r="J10" s="354">
        <v>-4</v>
      </c>
      <c r="K10" s="354">
        <v>-4.98452466877898</v>
      </c>
    </row>
    <row r="11" spans="2:11" ht="12" customHeight="1">
      <c r="B11" s="246" t="s">
        <v>612</v>
      </c>
      <c r="C11" s="357"/>
      <c r="D11" s="240">
        <v>22445</v>
      </c>
      <c r="E11" s="240">
        <v>20772</v>
      </c>
      <c r="F11" s="240">
        <v>18424</v>
      </c>
      <c r="G11" s="356">
        <v>11.841577681171653</v>
      </c>
      <c r="H11" s="356">
        <v>11.3</v>
      </c>
      <c r="I11" s="356">
        <v>10.380420084738123</v>
      </c>
      <c r="J11" s="354">
        <v>-7.5</v>
      </c>
      <c r="K11" s="354">
        <v>-11.3036780281148</v>
      </c>
    </row>
    <row r="12" spans="2:11" ht="12" customHeight="1">
      <c r="B12" s="246" t="s">
        <v>611</v>
      </c>
      <c r="C12" s="357"/>
      <c r="D12" s="240">
        <v>147919</v>
      </c>
      <c r="E12" s="240">
        <v>142714</v>
      </c>
      <c r="F12" s="240">
        <v>136913</v>
      </c>
      <c r="G12" s="356">
        <v>78.03939982273246</v>
      </c>
      <c r="H12" s="356">
        <v>77.8</v>
      </c>
      <c r="I12" s="356">
        <v>77.13929955828</v>
      </c>
      <c r="J12" s="354">
        <v>-3.5</v>
      </c>
      <c r="K12" s="354">
        <v>-4.06477290244825</v>
      </c>
    </row>
    <row r="13" spans="2:11" ht="12" customHeight="1">
      <c r="B13" s="366" t="s">
        <v>610</v>
      </c>
      <c r="C13" s="357"/>
      <c r="D13" s="240">
        <v>19180</v>
      </c>
      <c r="E13" s="240">
        <v>19906</v>
      </c>
      <c r="F13" s="240">
        <v>22151</v>
      </c>
      <c r="G13" s="356">
        <v>10.119022496095893</v>
      </c>
      <c r="H13" s="356">
        <v>10.9</v>
      </c>
      <c r="I13" s="356">
        <v>12.480280356981881</v>
      </c>
      <c r="J13" s="354">
        <v>3.8</v>
      </c>
      <c r="K13" s="354">
        <v>11.2780066311665</v>
      </c>
    </row>
    <row r="14" spans="2:11" ht="12" customHeight="1">
      <c r="B14" s="246" t="s">
        <v>609</v>
      </c>
      <c r="C14" s="357"/>
      <c r="D14" s="240">
        <v>18168</v>
      </c>
      <c r="E14" s="240">
        <v>18561</v>
      </c>
      <c r="F14" s="240">
        <v>20019</v>
      </c>
      <c r="G14" s="356">
        <v>9.585109526020345</v>
      </c>
      <c r="H14" s="356">
        <v>10.1</v>
      </c>
      <c r="I14" s="356">
        <v>11.279072387992429</v>
      </c>
      <c r="J14" s="354">
        <v>2.2</v>
      </c>
      <c r="K14" s="354">
        <v>7.85518021658316</v>
      </c>
    </row>
    <row r="15" spans="2:11" ht="12" customHeight="1">
      <c r="B15" s="246" t="s">
        <v>608</v>
      </c>
      <c r="C15" s="357"/>
      <c r="D15" s="240">
        <v>1012</v>
      </c>
      <c r="E15" s="240">
        <v>1345</v>
      </c>
      <c r="F15" s="240">
        <v>2132</v>
      </c>
      <c r="G15" s="356">
        <v>0.5339129700755497</v>
      </c>
      <c r="H15" s="356">
        <v>0.8</v>
      </c>
      <c r="I15" s="356">
        <v>1.2012079689894528</v>
      </c>
      <c r="J15" s="354">
        <v>32.9</v>
      </c>
      <c r="K15" s="354">
        <v>58.5130111524164</v>
      </c>
    </row>
    <row r="16" spans="2:11" ht="5.25" customHeight="1">
      <c r="B16" s="365"/>
      <c r="C16" s="364"/>
      <c r="D16" s="234"/>
      <c r="E16" s="234"/>
      <c r="F16" s="234"/>
      <c r="G16" s="356"/>
      <c r="H16" s="356"/>
      <c r="I16" s="356"/>
      <c r="J16" s="354"/>
      <c r="K16" s="354"/>
    </row>
    <row r="17" spans="1:11" s="298" customFormat="1" ht="12" customHeight="1">
      <c r="A17" s="542" t="s">
        <v>607</v>
      </c>
      <c r="B17" s="542"/>
      <c r="C17" s="363"/>
      <c r="D17" s="362">
        <v>167610</v>
      </c>
      <c r="E17" s="362">
        <v>164563</v>
      </c>
      <c r="F17" s="362">
        <v>160260</v>
      </c>
      <c r="G17" s="360">
        <v>100</v>
      </c>
      <c r="H17" s="360">
        <v>100</v>
      </c>
      <c r="I17" s="360">
        <v>100</v>
      </c>
      <c r="J17" s="359">
        <v>-1.8</v>
      </c>
      <c r="K17" s="359">
        <v>-2.61480405680499</v>
      </c>
    </row>
    <row r="18" spans="2:11" ht="12" customHeight="1">
      <c r="B18" s="358" t="s">
        <v>606</v>
      </c>
      <c r="C18" s="357"/>
      <c r="D18" s="240">
        <v>152030</v>
      </c>
      <c r="E18" s="240">
        <v>147695</v>
      </c>
      <c r="F18" s="240">
        <v>140703</v>
      </c>
      <c r="G18" s="356">
        <v>90.70461189666487</v>
      </c>
      <c r="H18" s="356">
        <v>89.7</v>
      </c>
      <c r="I18" s="355">
        <v>87.79670535380008</v>
      </c>
      <c r="J18" s="354">
        <v>-2.9</v>
      </c>
      <c r="K18" s="354">
        <v>-4.73408036832662</v>
      </c>
    </row>
    <row r="19" spans="2:11" ht="12" customHeight="1">
      <c r="B19" s="246" t="s">
        <v>605</v>
      </c>
      <c r="C19" s="357"/>
      <c r="D19" s="240">
        <v>22445</v>
      </c>
      <c r="E19" s="240">
        <v>20772</v>
      </c>
      <c r="F19" s="240">
        <v>18424</v>
      </c>
      <c r="G19" s="356">
        <v>13.391205775311734</v>
      </c>
      <c r="H19" s="356">
        <v>12.6</v>
      </c>
      <c r="I19" s="355">
        <v>11.496318482465993</v>
      </c>
      <c r="J19" s="354">
        <v>-7.5</v>
      </c>
      <c r="K19" s="354">
        <v>-11.3036780281148</v>
      </c>
    </row>
    <row r="20" spans="2:11" ht="12" customHeight="1">
      <c r="B20" s="246" t="s">
        <v>604</v>
      </c>
      <c r="C20" s="357"/>
      <c r="D20" s="240">
        <v>129585</v>
      </c>
      <c r="E20" s="240">
        <v>126923</v>
      </c>
      <c r="F20" s="240">
        <v>122279</v>
      </c>
      <c r="G20" s="356">
        <v>77.31340612135314</v>
      </c>
      <c r="H20" s="356">
        <v>77.1</v>
      </c>
      <c r="I20" s="355">
        <v>76.30038687133408</v>
      </c>
      <c r="J20" s="354">
        <v>-2.1</v>
      </c>
      <c r="K20" s="354">
        <v>-3.6589113084311</v>
      </c>
    </row>
    <row r="21" spans="2:11" ht="12" customHeight="1">
      <c r="B21" s="358" t="s">
        <v>603</v>
      </c>
      <c r="C21" s="357"/>
      <c r="D21" s="240">
        <v>15580</v>
      </c>
      <c r="E21" s="240">
        <v>16868</v>
      </c>
      <c r="F21" s="240">
        <v>19557</v>
      </c>
      <c r="G21" s="356">
        <v>9.295388103335123</v>
      </c>
      <c r="H21" s="356">
        <v>10.3</v>
      </c>
      <c r="I21" s="355">
        <v>12.203294646199925</v>
      </c>
      <c r="J21" s="354">
        <v>8.3</v>
      </c>
      <c r="K21" s="354">
        <v>15.941427555134</v>
      </c>
    </row>
    <row r="22" spans="2:11" ht="12" customHeight="1">
      <c r="B22" s="246" t="s">
        <v>599</v>
      </c>
      <c r="C22" s="357"/>
      <c r="D22" s="240">
        <v>14886</v>
      </c>
      <c r="E22" s="240">
        <v>15799</v>
      </c>
      <c r="F22" s="240">
        <v>17917</v>
      </c>
      <c r="G22" s="356">
        <v>8.881331662788616</v>
      </c>
      <c r="H22" s="356">
        <v>9.6</v>
      </c>
      <c r="I22" s="355">
        <v>11.179957568950455</v>
      </c>
      <c r="J22" s="354">
        <v>6.1</v>
      </c>
      <c r="K22" s="354">
        <v>13.4059117665675</v>
      </c>
    </row>
    <row r="23" spans="2:11" ht="12" customHeight="1">
      <c r="B23" s="246" t="s">
        <v>598</v>
      </c>
      <c r="C23" s="357"/>
      <c r="D23" s="240">
        <v>694</v>
      </c>
      <c r="E23" s="240">
        <v>1069</v>
      </c>
      <c r="F23" s="240">
        <v>1640</v>
      </c>
      <c r="G23" s="356">
        <v>0.4140564405465068</v>
      </c>
      <c r="H23" s="356">
        <v>0.7</v>
      </c>
      <c r="I23" s="355">
        <v>1.0233370772494694</v>
      </c>
      <c r="J23" s="354">
        <v>54</v>
      </c>
      <c r="K23" s="354">
        <v>53.4144059869036</v>
      </c>
    </row>
    <row r="24" spans="2:11" ht="5.25" customHeight="1">
      <c r="B24" s="365"/>
      <c r="C24" s="364"/>
      <c r="D24" s="234"/>
      <c r="E24" s="234"/>
      <c r="F24" s="234"/>
      <c r="G24" s="356"/>
      <c r="H24" s="356"/>
      <c r="I24" s="356"/>
      <c r="J24" s="354"/>
      <c r="K24" s="354"/>
    </row>
    <row r="25" spans="1:11" s="298" customFormat="1" ht="12" customHeight="1">
      <c r="A25" s="538" t="s">
        <v>602</v>
      </c>
      <c r="B25" s="538"/>
      <c r="C25" s="363"/>
      <c r="D25" s="362">
        <v>21934</v>
      </c>
      <c r="E25" s="362">
        <v>18829</v>
      </c>
      <c r="F25" s="361">
        <v>17228</v>
      </c>
      <c r="G25" s="360">
        <v>100</v>
      </c>
      <c r="H25" s="360">
        <v>100</v>
      </c>
      <c r="I25" s="360">
        <v>100</v>
      </c>
      <c r="J25" s="359">
        <v>-14.2</v>
      </c>
      <c r="K25" s="359">
        <v>-8.50284136172925</v>
      </c>
    </row>
    <row r="26" spans="2:11" ht="12" customHeight="1">
      <c r="B26" s="358" t="s">
        <v>601</v>
      </c>
      <c r="C26" s="357"/>
      <c r="D26" s="240">
        <v>18334</v>
      </c>
      <c r="E26" s="240">
        <v>15791</v>
      </c>
      <c r="F26" s="240">
        <v>14634</v>
      </c>
      <c r="G26" s="356">
        <v>83.58712501139783</v>
      </c>
      <c r="H26" s="356">
        <v>83.9</v>
      </c>
      <c r="I26" s="355">
        <v>84.94311585790574</v>
      </c>
      <c r="J26" s="354">
        <v>-13.9</v>
      </c>
      <c r="K26" s="354">
        <v>-7.32695839402191</v>
      </c>
    </row>
    <row r="27" spans="2:11" ht="12" customHeight="1">
      <c r="B27" s="358" t="s">
        <v>600</v>
      </c>
      <c r="C27" s="357"/>
      <c r="D27" s="240">
        <v>3600</v>
      </c>
      <c r="E27" s="240">
        <v>3038</v>
      </c>
      <c r="F27" s="240">
        <v>2594</v>
      </c>
      <c r="G27" s="356">
        <v>16.41287498860217</v>
      </c>
      <c r="H27" s="356">
        <v>16.1</v>
      </c>
      <c r="I27" s="355">
        <v>15.056884142094265</v>
      </c>
      <c r="J27" s="354">
        <v>-15.6</v>
      </c>
      <c r="K27" s="354">
        <v>-14.6148782093483</v>
      </c>
    </row>
    <row r="28" spans="2:11" ht="12" customHeight="1">
      <c r="B28" s="246" t="s">
        <v>599</v>
      </c>
      <c r="C28" s="357"/>
      <c r="D28" s="240">
        <v>3282</v>
      </c>
      <c r="E28" s="240">
        <v>2762</v>
      </c>
      <c r="F28" s="240">
        <v>2102</v>
      </c>
      <c r="G28" s="356">
        <v>14.963071031275646</v>
      </c>
      <c r="H28" s="356">
        <v>14.7</v>
      </c>
      <c r="I28" s="355">
        <v>12.201068028790342</v>
      </c>
      <c r="J28" s="354">
        <v>-15.8</v>
      </c>
      <c r="K28" s="354">
        <v>-23.8957277335264</v>
      </c>
    </row>
    <row r="29" spans="2:11" ht="12" customHeight="1">
      <c r="B29" s="246" t="s">
        <v>598</v>
      </c>
      <c r="C29" s="357"/>
      <c r="D29" s="240">
        <v>318</v>
      </c>
      <c r="E29" s="240">
        <v>276</v>
      </c>
      <c r="F29" s="240">
        <v>492</v>
      </c>
      <c r="G29" s="356">
        <v>1.4498039573265251</v>
      </c>
      <c r="H29" s="356">
        <v>1.4</v>
      </c>
      <c r="I29" s="355">
        <v>2.855816113303924</v>
      </c>
      <c r="J29" s="354">
        <v>-13.2</v>
      </c>
      <c r="K29" s="354">
        <v>78.2608695652174</v>
      </c>
    </row>
    <row r="30" spans="1:11" ht="5.25" customHeight="1" thickBot="1">
      <c r="A30" s="93"/>
      <c r="B30" s="93"/>
      <c r="C30" s="161"/>
      <c r="D30" s="162"/>
      <c r="E30" s="93"/>
      <c r="F30" s="93"/>
      <c r="G30" s="93"/>
      <c r="H30" s="93"/>
      <c r="I30" s="93"/>
      <c r="J30" s="93"/>
      <c r="K30" s="93"/>
    </row>
    <row r="31" spans="1:3" ht="13.5">
      <c r="A31" s="310" t="s">
        <v>799</v>
      </c>
      <c r="C31" s="310"/>
    </row>
    <row r="32" ht="13.5">
      <c r="A32" s="331"/>
    </row>
  </sheetData>
  <sheetProtection/>
  <mergeCells count="17">
    <mergeCell ref="G7:G8"/>
    <mergeCell ref="A8:B8"/>
    <mergeCell ref="A17:B17"/>
    <mergeCell ref="A7:B7"/>
    <mergeCell ref="D7:D8"/>
    <mergeCell ref="E7:E8"/>
    <mergeCell ref="F7:F8"/>
    <mergeCell ref="A1:K1"/>
    <mergeCell ref="B4:B5"/>
    <mergeCell ref="D4:F4"/>
    <mergeCell ref="G4:I4"/>
    <mergeCell ref="J4:K4"/>
    <mergeCell ref="A25:B25"/>
    <mergeCell ref="H7:H8"/>
    <mergeCell ref="I7:I8"/>
    <mergeCell ref="J7:J8"/>
    <mergeCell ref="K7:K8"/>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7.xml><?xml version="1.0" encoding="utf-8"?>
<worksheet xmlns="http://schemas.openxmlformats.org/spreadsheetml/2006/main" xmlns:r="http://schemas.openxmlformats.org/officeDocument/2006/relationships">
  <dimension ref="A1:K32"/>
  <sheetViews>
    <sheetView showGridLines="0" zoomScalePageLayoutView="0" workbookViewId="0" topLeftCell="A1">
      <selection activeCell="AQ1" sqref="AQ1"/>
    </sheetView>
  </sheetViews>
  <sheetFormatPr defaultColWidth="11.3984375" defaultRowHeight="14.25"/>
  <cols>
    <col min="1" max="1" width="1.59765625" style="2" customWidth="1"/>
    <col min="2" max="2" width="14.59765625" style="2" customWidth="1"/>
    <col min="3" max="3" width="1.203125" style="2" customWidth="1"/>
    <col min="4" max="11" width="9.3984375" style="2" customWidth="1"/>
    <col min="12" max="12" width="11.3984375" style="2" customWidth="1"/>
    <col min="13" max="13" width="17.3984375" style="2" customWidth="1"/>
    <col min="14" max="21" width="9" style="2" customWidth="1"/>
    <col min="22" max="22" width="11.3984375" style="2" customWidth="1"/>
    <col min="23" max="29" width="13.3984375" style="2" customWidth="1"/>
    <col min="30" max="37" width="11.3984375" style="2" customWidth="1"/>
    <col min="38" max="38" width="15.3984375" style="2" customWidth="1"/>
    <col min="39" max="16384" width="11.3984375" style="2" customWidth="1"/>
  </cols>
  <sheetData>
    <row r="1" spans="1:11" ht="18.75">
      <c r="A1" s="490" t="s">
        <v>637</v>
      </c>
      <c r="B1" s="490"/>
      <c r="C1" s="490"/>
      <c r="D1" s="490"/>
      <c r="E1" s="490"/>
      <c r="F1" s="490"/>
      <c r="G1" s="490"/>
      <c r="H1" s="490"/>
      <c r="I1" s="490"/>
      <c r="J1" s="490"/>
      <c r="K1" s="490"/>
    </row>
    <row r="3" spans="1:11" ht="14.25" thickBot="1">
      <c r="A3" s="93" t="s">
        <v>526</v>
      </c>
      <c r="C3" s="93"/>
      <c r="D3" s="93"/>
      <c r="E3" s="93"/>
      <c r="F3" s="93"/>
      <c r="G3" s="93"/>
      <c r="H3" s="93"/>
      <c r="I3" s="93"/>
      <c r="J3" s="93"/>
      <c r="K3" s="94" t="s">
        <v>627</v>
      </c>
    </row>
    <row r="4" spans="1:11" ht="16.5" customHeight="1">
      <c r="A4" s="310"/>
      <c r="B4" s="491" t="s">
        <v>636</v>
      </c>
      <c r="C4" s="90"/>
      <c r="D4" s="497" t="s">
        <v>625</v>
      </c>
      <c r="E4" s="498"/>
      <c r="F4" s="501"/>
      <c r="G4" s="497" t="s">
        <v>624</v>
      </c>
      <c r="H4" s="498"/>
      <c r="I4" s="501"/>
      <c r="J4" s="497" t="s">
        <v>623</v>
      </c>
      <c r="K4" s="498"/>
    </row>
    <row r="5" spans="1:11" ht="16.5" customHeight="1">
      <c r="A5" s="375"/>
      <c r="B5" s="493"/>
      <c r="C5" s="84"/>
      <c r="D5" s="83" t="s">
        <v>620</v>
      </c>
      <c r="E5" s="84" t="s">
        <v>619</v>
      </c>
      <c r="F5" s="84" t="s">
        <v>618</v>
      </c>
      <c r="G5" s="83" t="s">
        <v>620</v>
      </c>
      <c r="H5" s="84" t="s">
        <v>619</v>
      </c>
      <c r="I5" s="84" t="s">
        <v>618</v>
      </c>
      <c r="J5" s="81" t="s">
        <v>617</v>
      </c>
      <c r="K5" s="81" t="s">
        <v>635</v>
      </c>
    </row>
    <row r="6" spans="3:4" ht="5.25" customHeight="1">
      <c r="C6" s="128"/>
      <c r="D6" s="340"/>
    </row>
    <row r="7" spans="1:11" s="298" customFormat="1" ht="12" customHeight="1">
      <c r="A7" s="542" t="s">
        <v>634</v>
      </c>
      <c r="B7" s="542"/>
      <c r="C7" s="374"/>
      <c r="D7" s="543">
        <v>232529</v>
      </c>
      <c r="E7" s="544">
        <v>225933</v>
      </c>
      <c r="F7" s="546">
        <v>214830</v>
      </c>
      <c r="G7" s="545">
        <v>100</v>
      </c>
      <c r="H7" s="545">
        <v>100</v>
      </c>
      <c r="I7" s="539">
        <v>100</v>
      </c>
      <c r="J7" s="540">
        <v>-2.8</v>
      </c>
      <c r="K7" s="540">
        <v>-4.91428874931949</v>
      </c>
    </row>
    <row r="8" spans="1:11" s="298" customFormat="1" ht="12" customHeight="1">
      <c r="A8" s="541" t="s">
        <v>633</v>
      </c>
      <c r="B8" s="541"/>
      <c r="C8" s="373"/>
      <c r="D8" s="543"/>
      <c r="E8" s="544"/>
      <c r="F8" s="547"/>
      <c r="G8" s="545"/>
      <c r="H8" s="545"/>
      <c r="I8" s="539"/>
      <c r="J8" s="540"/>
      <c r="K8" s="540"/>
    </row>
    <row r="9" spans="2:11" ht="4.5" customHeight="1">
      <c r="B9" s="372"/>
      <c r="C9" s="371"/>
      <c r="D9" s="370"/>
      <c r="E9" s="369"/>
      <c r="F9" s="369"/>
      <c r="G9" s="368"/>
      <c r="H9" s="368"/>
      <c r="I9" s="368"/>
      <c r="J9" s="367"/>
      <c r="K9" s="367"/>
    </row>
    <row r="10" spans="2:11" ht="12" customHeight="1">
      <c r="B10" s="358" t="s">
        <v>630</v>
      </c>
      <c r="C10" s="357"/>
      <c r="D10" s="240">
        <v>170364</v>
      </c>
      <c r="E10" s="240">
        <v>163486</v>
      </c>
      <c r="F10" s="376">
        <v>155337</v>
      </c>
      <c r="G10" s="356">
        <v>73.26570019223408</v>
      </c>
      <c r="H10" s="356">
        <v>72.4</v>
      </c>
      <c r="I10" s="356">
        <v>72.30694037145649</v>
      </c>
      <c r="J10" s="354">
        <v>-4</v>
      </c>
      <c r="K10" s="354">
        <v>-4.98452466877898</v>
      </c>
    </row>
    <row r="11" spans="2:11" ht="12" customHeight="1">
      <c r="B11" s="246" t="s">
        <v>612</v>
      </c>
      <c r="C11" s="357"/>
      <c r="D11" s="240">
        <v>22445</v>
      </c>
      <c r="E11" s="240">
        <v>20772</v>
      </c>
      <c r="F11" s="376">
        <v>18424</v>
      </c>
      <c r="G11" s="356">
        <v>9.652559465701053</v>
      </c>
      <c r="H11" s="356">
        <v>9.2</v>
      </c>
      <c r="I11" s="356">
        <v>8.576083414793093</v>
      </c>
      <c r="J11" s="354">
        <v>-7.5</v>
      </c>
      <c r="K11" s="354">
        <v>-11.3036780281148</v>
      </c>
    </row>
    <row r="12" spans="2:11" ht="12" customHeight="1">
      <c r="B12" s="246" t="s">
        <v>611</v>
      </c>
      <c r="C12" s="357"/>
      <c r="D12" s="240">
        <v>147919</v>
      </c>
      <c r="E12" s="240">
        <v>142714</v>
      </c>
      <c r="F12" s="376">
        <v>136913</v>
      </c>
      <c r="G12" s="356">
        <v>63.61314072653303</v>
      </c>
      <c r="H12" s="356">
        <v>63.2</v>
      </c>
      <c r="I12" s="356">
        <v>63.73085695666341</v>
      </c>
      <c r="J12" s="354">
        <v>-3.5</v>
      </c>
      <c r="K12" s="354">
        <v>-4.06477290244825</v>
      </c>
    </row>
    <row r="13" spans="2:11" ht="12" customHeight="1">
      <c r="B13" s="358" t="s">
        <v>629</v>
      </c>
      <c r="C13" s="357"/>
      <c r="D13" s="240">
        <v>62165</v>
      </c>
      <c r="E13" s="240">
        <v>62447</v>
      </c>
      <c r="F13" s="376">
        <v>59493</v>
      </c>
      <c r="G13" s="356">
        <v>26.734299807765915</v>
      </c>
      <c r="H13" s="356">
        <v>27.6</v>
      </c>
      <c r="I13" s="356">
        <v>27.693059628543498</v>
      </c>
      <c r="J13" s="354">
        <v>0.5</v>
      </c>
      <c r="K13" s="354">
        <v>-4.73041138885775</v>
      </c>
    </row>
    <row r="14" spans="2:11" ht="12" customHeight="1">
      <c r="B14" s="246" t="s">
        <v>609</v>
      </c>
      <c r="C14" s="357"/>
      <c r="D14" s="240">
        <v>58755</v>
      </c>
      <c r="E14" s="240">
        <v>58638</v>
      </c>
      <c r="F14" s="376">
        <v>55335</v>
      </c>
      <c r="G14" s="356">
        <v>25.26781605735199</v>
      </c>
      <c r="H14" s="356">
        <v>25.9</v>
      </c>
      <c r="I14" s="356">
        <v>25.757575757575758</v>
      </c>
      <c r="J14" s="354">
        <v>-0.2</v>
      </c>
      <c r="K14" s="354">
        <v>-5.63286605955183</v>
      </c>
    </row>
    <row r="15" spans="2:11" ht="12" customHeight="1">
      <c r="B15" s="246" t="s">
        <v>608</v>
      </c>
      <c r="C15" s="357"/>
      <c r="D15" s="240">
        <v>3410</v>
      </c>
      <c r="E15" s="240">
        <v>3809</v>
      </c>
      <c r="F15" s="376">
        <v>4158</v>
      </c>
      <c r="G15" s="356">
        <v>1.4664837504139268</v>
      </c>
      <c r="H15" s="356">
        <v>1.686</v>
      </c>
      <c r="I15" s="356">
        <v>1.935483870967742</v>
      </c>
      <c r="J15" s="354">
        <v>11.7</v>
      </c>
      <c r="K15" s="354">
        <v>9.1625098451037</v>
      </c>
    </row>
    <row r="16" spans="2:11" ht="5.25" customHeight="1">
      <c r="B16" s="365"/>
      <c r="C16" s="364"/>
      <c r="D16" s="234"/>
      <c r="E16" s="234"/>
      <c r="F16" s="234"/>
      <c r="G16" s="356"/>
      <c r="H16" s="356"/>
      <c r="I16" s="356"/>
      <c r="J16" s="354"/>
      <c r="K16" s="354"/>
    </row>
    <row r="17" spans="1:11" s="298" customFormat="1" ht="12" customHeight="1">
      <c r="A17" s="542" t="s">
        <v>607</v>
      </c>
      <c r="B17" s="542"/>
      <c r="C17" s="363"/>
      <c r="D17" s="362">
        <v>206454</v>
      </c>
      <c r="E17" s="362">
        <v>203406</v>
      </c>
      <c r="F17" s="377">
        <v>193798</v>
      </c>
      <c r="G17" s="360">
        <v>100</v>
      </c>
      <c r="H17" s="360">
        <v>100</v>
      </c>
      <c r="I17" s="360">
        <v>100</v>
      </c>
      <c r="J17" s="359">
        <v>-1.5</v>
      </c>
      <c r="K17" s="359">
        <v>-4.7235578104874</v>
      </c>
    </row>
    <row r="18" spans="2:11" ht="12" customHeight="1">
      <c r="B18" s="358" t="s">
        <v>632</v>
      </c>
      <c r="C18" s="357"/>
      <c r="D18" s="240">
        <v>152030</v>
      </c>
      <c r="E18" s="240">
        <v>147695</v>
      </c>
      <c r="F18" s="376">
        <v>140703</v>
      </c>
      <c r="G18" s="356">
        <v>73.63867980276478</v>
      </c>
      <c r="H18" s="356">
        <v>72.6</v>
      </c>
      <c r="I18" s="356">
        <v>72.60291643876614</v>
      </c>
      <c r="J18" s="354">
        <v>-2.9</v>
      </c>
      <c r="K18" s="354">
        <v>-4.73408036832662</v>
      </c>
    </row>
    <row r="19" spans="2:11" ht="12" customHeight="1">
      <c r="B19" s="246" t="s">
        <v>605</v>
      </c>
      <c r="C19" s="357"/>
      <c r="D19" s="240">
        <v>22445</v>
      </c>
      <c r="E19" s="240">
        <v>20772</v>
      </c>
      <c r="F19" s="376">
        <v>18424</v>
      </c>
      <c r="G19" s="356">
        <v>10.871671171302081</v>
      </c>
      <c r="H19" s="356">
        <v>10.2</v>
      </c>
      <c r="I19" s="356">
        <v>9.50680605579005</v>
      </c>
      <c r="J19" s="354">
        <v>-7.5</v>
      </c>
      <c r="K19" s="354">
        <v>-11.3036780281148</v>
      </c>
    </row>
    <row r="20" spans="2:11" ht="12" customHeight="1">
      <c r="B20" s="246" t="s">
        <v>604</v>
      </c>
      <c r="C20" s="357"/>
      <c r="D20" s="240">
        <v>129585</v>
      </c>
      <c r="E20" s="240">
        <v>126923</v>
      </c>
      <c r="F20" s="376">
        <v>122279</v>
      </c>
      <c r="G20" s="356">
        <v>62.767008631462694</v>
      </c>
      <c r="H20" s="356">
        <v>62.4</v>
      </c>
      <c r="I20" s="356">
        <v>63.09611038297609</v>
      </c>
      <c r="J20" s="354">
        <v>-2.1</v>
      </c>
      <c r="K20" s="354">
        <v>-3.6589113084311</v>
      </c>
    </row>
    <row r="21" spans="2:11" ht="12" customHeight="1">
      <c r="B21" s="358" t="s">
        <v>631</v>
      </c>
      <c r="C21" s="357"/>
      <c r="D21" s="240">
        <v>54424</v>
      </c>
      <c r="E21" s="240">
        <v>55711</v>
      </c>
      <c r="F21" s="376">
        <v>53095</v>
      </c>
      <c r="G21" s="356">
        <v>26.361320197235223</v>
      </c>
      <c r="H21" s="356">
        <v>27.4</v>
      </c>
      <c r="I21" s="356">
        <v>27.397083561233863</v>
      </c>
      <c r="J21" s="354">
        <v>2.4</v>
      </c>
      <c r="K21" s="354">
        <v>-4.69566153901384</v>
      </c>
    </row>
    <row r="22" spans="2:11" ht="12" customHeight="1">
      <c r="B22" s="246" t="s">
        <v>599</v>
      </c>
      <c r="C22" s="357"/>
      <c r="D22" s="240">
        <v>51729</v>
      </c>
      <c r="E22" s="240">
        <v>52652</v>
      </c>
      <c r="F22" s="376">
        <v>49693</v>
      </c>
      <c r="G22" s="356">
        <v>25.0559446656398</v>
      </c>
      <c r="H22" s="356">
        <v>25.9</v>
      </c>
      <c r="I22" s="356">
        <v>25.641647488622173</v>
      </c>
      <c r="J22" s="354">
        <v>1.8</v>
      </c>
      <c r="K22" s="354">
        <v>-5.61991947124516</v>
      </c>
    </row>
    <row r="23" spans="2:11" ht="12" customHeight="1">
      <c r="B23" s="246" t="s">
        <v>598</v>
      </c>
      <c r="C23" s="357"/>
      <c r="D23" s="240">
        <v>2695</v>
      </c>
      <c r="E23" s="240">
        <v>3059</v>
      </c>
      <c r="F23" s="376">
        <v>3402</v>
      </c>
      <c r="G23" s="356">
        <v>1.3053755315954159</v>
      </c>
      <c r="H23" s="356">
        <v>1.5</v>
      </c>
      <c r="I23" s="356">
        <v>1.7554360726116884</v>
      </c>
      <c r="J23" s="354">
        <v>13.5</v>
      </c>
      <c r="K23" s="354">
        <v>11.2128146453089</v>
      </c>
    </row>
    <row r="24" spans="2:11" ht="5.25" customHeight="1">
      <c r="B24" s="365"/>
      <c r="C24" s="364"/>
      <c r="D24" s="234"/>
      <c r="E24" s="234"/>
      <c r="F24" s="234"/>
      <c r="G24" s="356"/>
      <c r="H24" s="356"/>
      <c r="I24" s="356"/>
      <c r="J24" s="354"/>
      <c r="K24" s="354"/>
    </row>
    <row r="25" spans="1:11" s="298" customFormat="1" ht="12" customHeight="1">
      <c r="A25" s="538" t="s">
        <v>602</v>
      </c>
      <c r="B25" s="538"/>
      <c r="C25" s="363"/>
      <c r="D25" s="362">
        <v>26075</v>
      </c>
      <c r="E25" s="362">
        <v>22527</v>
      </c>
      <c r="F25" s="377">
        <v>21032</v>
      </c>
      <c r="G25" s="360">
        <v>100</v>
      </c>
      <c r="H25" s="360">
        <v>100</v>
      </c>
      <c r="I25" s="360">
        <v>100</v>
      </c>
      <c r="J25" s="359">
        <v>-13.6</v>
      </c>
      <c r="K25" s="359">
        <v>-6.63648066764327</v>
      </c>
    </row>
    <row r="26" spans="2:11" ht="12" customHeight="1">
      <c r="B26" s="358" t="s">
        <v>630</v>
      </c>
      <c r="C26" s="357"/>
      <c r="D26" s="240">
        <v>18334</v>
      </c>
      <c r="E26" s="240">
        <v>15791</v>
      </c>
      <c r="F26" s="376">
        <v>14634</v>
      </c>
      <c r="G26" s="356">
        <v>70.31255992329818</v>
      </c>
      <c r="H26" s="356">
        <v>70.1</v>
      </c>
      <c r="I26" s="356">
        <v>69.57968809433245</v>
      </c>
      <c r="J26" s="354">
        <v>-13.9</v>
      </c>
      <c r="K26" s="354">
        <v>-7.32695839402191</v>
      </c>
    </row>
    <row r="27" spans="2:11" ht="12" customHeight="1">
      <c r="B27" s="358" t="s">
        <v>629</v>
      </c>
      <c r="C27" s="357"/>
      <c r="D27" s="240">
        <v>7741</v>
      </c>
      <c r="E27" s="240">
        <v>6736</v>
      </c>
      <c r="F27" s="376">
        <v>6398</v>
      </c>
      <c r="G27" s="356">
        <v>29.687440076701822</v>
      </c>
      <c r="H27" s="356">
        <v>29.9</v>
      </c>
      <c r="I27" s="356">
        <v>30.420311905667553</v>
      </c>
      <c r="J27" s="354">
        <v>-13</v>
      </c>
      <c r="K27" s="354">
        <v>-5.01781472684086</v>
      </c>
    </row>
    <row r="28" spans="2:11" ht="12" customHeight="1">
      <c r="B28" s="246" t="s">
        <v>599</v>
      </c>
      <c r="C28" s="357"/>
      <c r="D28" s="240">
        <v>7026</v>
      </c>
      <c r="E28" s="240">
        <v>5986</v>
      </c>
      <c r="F28" s="376">
        <v>5642</v>
      </c>
      <c r="G28" s="356">
        <v>26.94534995206136</v>
      </c>
      <c r="H28" s="356">
        <v>26.6</v>
      </c>
      <c r="I28" s="356">
        <v>26.82578927348802</v>
      </c>
      <c r="J28" s="354">
        <v>-14.8</v>
      </c>
      <c r="K28" s="354">
        <v>-5.74674239893084</v>
      </c>
    </row>
    <row r="29" spans="2:11" ht="12" customHeight="1">
      <c r="B29" s="246" t="s">
        <v>598</v>
      </c>
      <c r="C29" s="357"/>
      <c r="D29" s="240">
        <v>715</v>
      </c>
      <c r="E29" s="240">
        <v>750</v>
      </c>
      <c r="F29" s="376">
        <v>756</v>
      </c>
      <c r="G29" s="356">
        <v>2.7420901246404603</v>
      </c>
      <c r="H29" s="356">
        <v>3.3</v>
      </c>
      <c r="I29" s="356">
        <v>3.594522632179536</v>
      </c>
      <c r="J29" s="354">
        <v>4.9</v>
      </c>
      <c r="K29" s="354">
        <v>0.8</v>
      </c>
    </row>
    <row r="30" spans="1:11" ht="5.25" customHeight="1" thickBot="1">
      <c r="A30" s="93"/>
      <c r="B30" s="93"/>
      <c r="C30" s="161"/>
      <c r="D30" s="162"/>
      <c r="E30" s="93"/>
      <c r="F30" s="93"/>
      <c r="G30" s="93"/>
      <c r="H30" s="93"/>
      <c r="I30" s="93"/>
      <c r="J30" s="93"/>
      <c r="K30" s="93"/>
    </row>
    <row r="31" spans="1:3" ht="13.5" customHeight="1">
      <c r="A31" s="310" t="s">
        <v>799</v>
      </c>
      <c r="C31" s="310"/>
    </row>
    <row r="32" ht="13.5">
      <c r="A32" s="331"/>
    </row>
  </sheetData>
  <sheetProtection/>
  <mergeCells count="17">
    <mergeCell ref="G7:G8"/>
    <mergeCell ref="A8:B8"/>
    <mergeCell ref="A17:B17"/>
    <mergeCell ref="A7:B7"/>
    <mergeCell ref="D7:D8"/>
    <mergeCell ref="E7:E8"/>
    <mergeCell ref="F7:F8"/>
    <mergeCell ref="A1:K1"/>
    <mergeCell ref="B4:B5"/>
    <mergeCell ref="D4:F4"/>
    <mergeCell ref="G4:I4"/>
    <mergeCell ref="J4:K4"/>
    <mergeCell ref="A25:B25"/>
    <mergeCell ref="H7:H8"/>
    <mergeCell ref="I7:I8"/>
    <mergeCell ref="J7:J8"/>
    <mergeCell ref="K7:K8"/>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8.xml><?xml version="1.0" encoding="utf-8"?>
<worksheet xmlns="http://schemas.openxmlformats.org/spreadsheetml/2006/main" xmlns:r="http://schemas.openxmlformats.org/officeDocument/2006/relationships">
  <dimension ref="A1:M43"/>
  <sheetViews>
    <sheetView showGridLines="0" zoomScaleSheetLayoutView="75" zoomScalePageLayoutView="0" workbookViewId="0" topLeftCell="A1">
      <pane ySplit="5" topLeftCell="A18" activePane="bottomLeft" state="frozen"/>
      <selection pane="topLeft" activeCell="AQ1" sqref="AQ1"/>
      <selection pane="bottomLeft" activeCell="AQ1" sqref="AQ1"/>
    </sheetView>
  </sheetViews>
  <sheetFormatPr defaultColWidth="11.3984375" defaultRowHeight="14.25"/>
  <cols>
    <col min="1" max="1" width="13.69921875" style="104" customWidth="1"/>
    <col min="2" max="3" width="8.69921875" style="104" customWidth="1"/>
    <col min="4" max="4" width="8" style="104" customWidth="1"/>
    <col min="5" max="5" width="9.59765625" style="104" bestFit="1" customWidth="1"/>
    <col min="6" max="7" width="6.5" style="104" customWidth="1"/>
    <col min="8" max="8" width="8.69921875" style="104" customWidth="1"/>
    <col min="9" max="9" width="8" style="104" customWidth="1"/>
    <col min="10" max="10" width="9.59765625" style="104" bestFit="1" customWidth="1"/>
    <col min="11" max="11" width="8.19921875" style="104" customWidth="1"/>
    <col min="12" max="12" width="8" style="104" customWidth="1"/>
    <col min="13" max="13" width="11.3984375" style="104" customWidth="1"/>
    <col min="14" max="14" width="19.3984375" style="104" customWidth="1"/>
    <col min="15" max="18" width="21.3984375" style="104" customWidth="1"/>
    <col min="19" max="19" width="11.3984375" style="104" customWidth="1"/>
    <col min="20" max="24" width="21.3984375" style="104" customWidth="1"/>
    <col min="25" max="16384" width="11.3984375" style="104" customWidth="1"/>
  </cols>
  <sheetData>
    <row r="1" spans="1:12" ht="18.75">
      <c r="A1" s="499" t="s">
        <v>665</v>
      </c>
      <c r="B1" s="499"/>
      <c r="C1" s="499"/>
      <c r="D1" s="499"/>
      <c r="E1" s="499"/>
      <c r="F1" s="499"/>
      <c r="G1" s="499"/>
      <c r="H1" s="499"/>
      <c r="I1" s="499"/>
      <c r="J1" s="499"/>
      <c r="K1" s="499"/>
      <c r="L1" s="499"/>
    </row>
    <row r="2" ht="17.25" customHeight="1"/>
    <row r="3" spans="1:12" ht="16.5" customHeight="1" thickBot="1">
      <c r="A3" s="154" t="s">
        <v>526</v>
      </c>
      <c r="B3" s="154"/>
      <c r="C3" s="154"/>
      <c r="D3" s="154"/>
      <c r="E3" s="154"/>
      <c r="F3" s="154"/>
      <c r="G3" s="154"/>
      <c r="H3" s="154"/>
      <c r="I3" s="154"/>
      <c r="J3" s="154"/>
      <c r="K3" s="154"/>
      <c r="L3" s="33" t="s">
        <v>535</v>
      </c>
    </row>
    <row r="4" spans="1:12" ht="17.25" customHeight="1">
      <c r="A4" s="90" t="s">
        <v>664</v>
      </c>
      <c r="B4" s="89" t="s">
        <v>663</v>
      </c>
      <c r="C4" s="88"/>
      <c r="D4" s="87"/>
      <c r="E4" s="87" t="s">
        <v>80</v>
      </c>
      <c r="F4" s="87"/>
      <c r="G4" s="92"/>
      <c r="H4" s="88"/>
      <c r="I4" s="87"/>
      <c r="J4" s="87" t="s">
        <v>79</v>
      </c>
      <c r="K4" s="87"/>
      <c r="L4" s="87"/>
    </row>
    <row r="5" spans="1:12" ht="17.25" customHeight="1">
      <c r="A5" s="84" t="s">
        <v>662</v>
      </c>
      <c r="B5" s="83" t="s">
        <v>661</v>
      </c>
      <c r="C5" s="82" t="s">
        <v>660</v>
      </c>
      <c r="D5" s="82" t="s">
        <v>659</v>
      </c>
      <c r="E5" s="82" t="s">
        <v>658</v>
      </c>
      <c r="F5" s="81" t="s">
        <v>657</v>
      </c>
      <c r="G5" s="82" t="s">
        <v>656</v>
      </c>
      <c r="H5" s="82" t="s">
        <v>660</v>
      </c>
      <c r="I5" s="82" t="s">
        <v>659</v>
      </c>
      <c r="J5" s="82" t="s">
        <v>658</v>
      </c>
      <c r="K5" s="82" t="s">
        <v>657</v>
      </c>
      <c r="L5" s="81" t="s">
        <v>656</v>
      </c>
    </row>
    <row r="6" spans="1:2" ht="21" customHeight="1">
      <c r="A6" s="379" t="s">
        <v>796</v>
      </c>
      <c r="B6" s="151"/>
    </row>
    <row r="7" spans="1:12" s="316" customFormat="1" ht="21.75" customHeight="1">
      <c r="A7" s="133" t="s">
        <v>654</v>
      </c>
      <c r="B7" s="475">
        <v>349266</v>
      </c>
      <c r="C7" s="476">
        <v>165502</v>
      </c>
      <c r="D7" s="476">
        <v>44799</v>
      </c>
      <c r="E7" s="476">
        <v>107402</v>
      </c>
      <c r="F7" s="476">
        <v>5481</v>
      </c>
      <c r="G7" s="476">
        <v>6884</v>
      </c>
      <c r="H7" s="476">
        <v>183764</v>
      </c>
      <c r="I7" s="476">
        <v>37568</v>
      </c>
      <c r="J7" s="476">
        <v>106626</v>
      </c>
      <c r="K7" s="476">
        <v>26094</v>
      </c>
      <c r="L7" s="477">
        <v>12065</v>
      </c>
    </row>
    <row r="8" spans="1:12" ht="21.75" customHeight="1">
      <c r="A8" s="36" t="s">
        <v>653</v>
      </c>
      <c r="B8" s="478">
        <v>18436</v>
      </c>
      <c r="C8" s="479">
        <v>9681</v>
      </c>
      <c r="D8" s="479">
        <v>9640</v>
      </c>
      <c r="E8" s="479">
        <v>26</v>
      </c>
      <c r="F8" s="479" t="s">
        <v>459</v>
      </c>
      <c r="G8" s="479" t="s">
        <v>459</v>
      </c>
      <c r="H8" s="479">
        <v>8755</v>
      </c>
      <c r="I8" s="479">
        <v>8687</v>
      </c>
      <c r="J8" s="479">
        <v>48</v>
      </c>
      <c r="K8" s="479">
        <v>4</v>
      </c>
      <c r="L8" s="479">
        <v>6</v>
      </c>
    </row>
    <row r="9" spans="1:12" ht="21.75" customHeight="1">
      <c r="A9" s="36" t="s">
        <v>652</v>
      </c>
      <c r="B9" s="478">
        <v>16961</v>
      </c>
      <c r="C9" s="479">
        <v>8405</v>
      </c>
      <c r="D9" s="479">
        <v>7698</v>
      </c>
      <c r="E9" s="479">
        <v>626</v>
      </c>
      <c r="F9" s="479">
        <v>1</v>
      </c>
      <c r="G9" s="479">
        <v>36</v>
      </c>
      <c r="H9" s="479">
        <v>8556</v>
      </c>
      <c r="I9" s="479">
        <v>7411</v>
      </c>
      <c r="J9" s="479">
        <v>1023</v>
      </c>
      <c r="K9" s="479">
        <v>2</v>
      </c>
      <c r="L9" s="479">
        <v>96</v>
      </c>
    </row>
    <row r="10" spans="1:12" ht="21.75" customHeight="1">
      <c r="A10" s="36" t="s">
        <v>651</v>
      </c>
      <c r="B10" s="478">
        <v>21448</v>
      </c>
      <c r="C10" s="479">
        <v>10412</v>
      </c>
      <c r="D10" s="479">
        <v>6649</v>
      </c>
      <c r="E10" s="479">
        <v>3542</v>
      </c>
      <c r="F10" s="479">
        <v>2</v>
      </c>
      <c r="G10" s="479">
        <v>161</v>
      </c>
      <c r="H10" s="479">
        <v>11036</v>
      </c>
      <c r="I10" s="479">
        <v>6064</v>
      </c>
      <c r="J10" s="479">
        <v>4610</v>
      </c>
      <c r="K10" s="479">
        <v>12</v>
      </c>
      <c r="L10" s="479">
        <v>311</v>
      </c>
    </row>
    <row r="11" spans="1:12" ht="21.75" customHeight="1">
      <c r="A11" s="36" t="s">
        <v>650</v>
      </c>
      <c r="B11" s="478">
        <v>26961</v>
      </c>
      <c r="C11" s="479">
        <v>13219</v>
      </c>
      <c r="D11" s="479">
        <v>5374</v>
      </c>
      <c r="E11" s="479">
        <v>7413</v>
      </c>
      <c r="F11" s="479">
        <v>13</v>
      </c>
      <c r="G11" s="479">
        <v>346</v>
      </c>
      <c r="H11" s="479">
        <v>13742</v>
      </c>
      <c r="I11" s="479">
        <v>4222</v>
      </c>
      <c r="J11" s="479">
        <v>8709</v>
      </c>
      <c r="K11" s="479">
        <v>26</v>
      </c>
      <c r="L11" s="479">
        <v>722</v>
      </c>
    </row>
    <row r="12" spans="1:12" ht="21.75" customHeight="1">
      <c r="A12" s="36" t="s">
        <v>649</v>
      </c>
      <c r="B12" s="478">
        <v>32587</v>
      </c>
      <c r="C12" s="479">
        <v>16197</v>
      </c>
      <c r="D12" s="479">
        <v>4780</v>
      </c>
      <c r="E12" s="479">
        <v>10707</v>
      </c>
      <c r="F12" s="479">
        <v>11</v>
      </c>
      <c r="G12" s="479">
        <v>631</v>
      </c>
      <c r="H12" s="479">
        <v>16390</v>
      </c>
      <c r="I12" s="479">
        <v>3244</v>
      </c>
      <c r="J12" s="479">
        <v>11870</v>
      </c>
      <c r="K12" s="479">
        <v>65</v>
      </c>
      <c r="L12" s="479">
        <v>1132</v>
      </c>
    </row>
    <row r="13" spans="1:12" ht="21.75" customHeight="1">
      <c r="A13" s="36" t="s">
        <v>648</v>
      </c>
      <c r="B13" s="478">
        <v>27362</v>
      </c>
      <c r="C13" s="479">
        <v>13446</v>
      </c>
      <c r="D13" s="479">
        <v>3087</v>
      </c>
      <c r="E13" s="479">
        <v>9560</v>
      </c>
      <c r="F13" s="479">
        <v>37</v>
      </c>
      <c r="G13" s="479">
        <v>702</v>
      </c>
      <c r="H13" s="479">
        <v>13916</v>
      </c>
      <c r="I13" s="479">
        <v>2217</v>
      </c>
      <c r="J13" s="479">
        <v>10189</v>
      </c>
      <c r="K13" s="479">
        <v>125</v>
      </c>
      <c r="L13" s="479">
        <v>1329</v>
      </c>
    </row>
    <row r="14" spans="1:12" ht="21.75" customHeight="1">
      <c r="A14" s="36" t="s">
        <v>647</v>
      </c>
      <c r="B14" s="478">
        <v>24674</v>
      </c>
      <c r="C14" s="479">
        <v>12164</v>
      </c>
      <c r="D14" s="479">
        <v>2071</v>
      </c>
      <c r="E14" s="479">
        <v>9228</v>
      </c>
      <c r="F14" s="479">
        <v>55</v>
      </c>
      <c r="G14" s="479">
        <v>760</v>
      </c>
      <c r="H14" s="479">
        <v>12510</v>
      </c>
      <c r="I14" s="479">
        <v>1344</v>
      </c>
      <c r="J14" s="479">
        <v>9597</v>
      </c>
      <c r="K14" s="479">
        <v>212</v>
      </c>
      <c r="L14" s="479">
        <v>1310</v>
      </c>
    </row>
    <row r="15" spans="1:12" ht="21.75" customHeight="1">
      <c r="A15" s="36" t="s">
        <v>646</v>
      </c>
      <c r="B15" s="478">
        <v>24615</v>
      </c>
      <c r="C15" s="479">
        <v>12138</v>
      </c>
      <c r="D15" s="479">
        <v>1694</v>
      </c>
      <c r="E15" s="479">
        <v>9531</v>
      </c>
      <c r="F15" s="479">
        <v>103</v>
      </c>
      <c r="G15" s="479">
        <v>760</v>
      </c>
      <c r="H15" s="479">
        <v>12477</v>
      </c>
      <c r="I15" s="479">
        <v>851</v>
      </c>
      <c r="J15" s="479">
        <v>9923</v>
      </c>
      <c r="K15" s="479">
        <v>388</v>
      </c>
      <c r="L15" s="479">
        <v>1262</v>
      </c>
    </row>
    <row r="16" spans="1:12" ht="21.75" customHeight="1">
      <c r="A16" s="36" t="s">
        <v>645</v>
      </c>
      <c r="B16" s="478">
        <v>27954</v>
      </c>
      <c r="C16" s="479">
        <v>13657</v>
      </c>
      <c r="D16" s="479">
        <v>1504</v>
      </c>
      <c r="E16" s="479">
        <v>10963</v>
      </c>
      <c r="F16" s="479">
        <v>207</v>
      </c>
      <c r="G16" s="479">
        <v>911</v>
      </c>
      <c r="H16" s="479">
        <v>14297</v>
      </c>
      <c r="I16" s="479">
        <v>792</v>
      </c>
      <c r="J16" s="479">
        <v>11274</v>
      </c>
      <c r="K16" s="479">
        <v>838</v>
      </c>
      <c r="L16" s="479">
        <v>1326</v>
      </c>
    </row>
    <row r="17" spans="1:12" ht="21.75" customHeight="1">
      <c r="A17" s="36" t="s">
        <v>644</v>
      </c>
      <c r="B17" s="478">
        <v>34601</v>
      </c>
      <c r="C17" s="479">
        <v>16875</v>
      </c>
      <c r="D17" s="479">
        <v>1279</v>
      </c>
      <c r="E17" s="479">
        <v>13831</v>
      </c>
      <c r="F17" s="479">
        <v>506</v>
      </c>
      <c r="G17" s="479">
        <v>1130</v>
      </c>
      <c r="H17" s="479">
        <v>17726</v>
      </c>
      <c r="I17" s="479">
        <v>896</v>
      </c>
      <c r="J17" s="479">
        <v>13334</v>
      </c>
      <c r="K17" s="479">
        <v>1707</v>
      </c>
      <c r="L17" s="479">
        <v>1688</v>
      </c>
    </row>
    <row r="18" spans="1:12" ht="21.75" customHeight="1">
      <c r="A18" s="36" t="s">
        <v>643</v>
      </c>
      <c r="B18" s="478">
        <v>25268</v>
      </c>
      <c r="C18" s="479">
        <v>12008</v>
      </c>
      <c r="D18" s="479">
        <v>513</v>
      </c>
      <c r="E18" s="479">
        <v>10122</v>
      </c>
      <c r="F18" s="479">
        <v>575</v>
      </c>
      <c r="G18" s="479">
        <v>705</v>
      </c>
      <c r="H18" s="479">
        <v>13260</v>
      </c>
      <c r="I18" s="479">
        <v>517</v>
      </c>
      <c r="J18" s="479">
        <v>9417</v>
      </c>
      <c r="K18" s="479">
        <v>2231</v>
      </c>
      <c r="L18" s="479">
        <v>1023</v>
      </c>
    </row>
    <row r="19" spans="1:12" ht="21.75" customHeight="1">
      <c r="A19" s="36" t="s">
        <v>642</v>
      </c>
      <c r="B19" s="478">
        <v>21212</v>
      </c>
      <c r="C19" s="479">
        <v>9662</v>
      </c>
      <c r="D19" s="479">
        <v>252</v>
      </c>
      <c r="E19" s="479">
        <v>8259</v>
      </c>
      <c r="F19" s="479">
        <v>687</v>
      </c>
      <c r="G19" s="479">
        <v>390</v>
      </c>
      <c r="H19" s="479">
        <v>11550</v>
      </c>
      <c r="I19" s="479">
        <v>430</v>
      </c>
      <c r="J19" s="479">
        <v>7161</v>
      </c>
      <c r="K19" s="479">
        <v>3126</v>
      </c>
      <c r="L19" s="479">
        <v>682</v>
      </c>
    </row>
    <row r="20" spans="1:12" ht="21.75" customHeight="1">
      <c r="A20" s="36" t="s">
        <v>641</v>
      </c>
      <c r="B20" s="478">
        <v>19182</v>
      </c>
      <c r="C20" s="479">
        <v>8097</v>
      </c>
      <c r="D20" s="479">
        <v>152</v>
      </c>
      <c r="E20" s="479">
        <v>6748</v>
      </c>
      <c r="F20" s="479">
        <v>931</v>
      </c>
      <c r="G20" s="479">
        <v>211</v>
      </c>
      <c r="H20" s="479">
        <v>11085</v>
      </c>
      <c r="I20" s="479">
        <v>385</v>
      </c>
      <c r="J20" s="479">
        <v>5362</v>
      </c>
      <c r="K20" s="479">
        <v>4631</v>
      </c>
      <c r="L20" s="479">
        <v>518</v>
      </c>
    </row>
    <row r="21" spans="1:12" ht="21.75" customHeight="1">
      <c r="A21" s="36" t="s">
        <v>640</v>
      </c>
      <c r="B21" s="478">
        <v>14871</v>
      </c>
      <c r="C21" s="479">
        <v>5840</v>
      </c>
      <c r="D21" s="479">
        <v>83</v>
      </c>
      <c r="E21" s="479">
        <v>4520</v>
      </c>
      <c r="F21" s="479">
        <v>1092</v>
      </c>
      <c r="G21" s="479">
        <v>100</v>
      </c>
      <c r="H21" s="479">
        <v>9031</v>
      </c>
      <c r="I21" s="479">
        <v>292</v>
      </c>
      <c r="J21" s="479">
        <v>3007</v>
      </c>
      <c r="K21" s="479">
        <v>5178</v>
      </c>
      <c r="L21" s="479">
        <v>396</v>
      </c>
    </row>
    <row r="22" spans="1:12" ht="21.75" customHeight="1">
      <c r="A22" s="36" t="s">
        <v>639</v>
      </c>
      <c r="B22" s="478">
        <v>13134</v>
      </c>
      <c r="C22" s="480">
        <v>3701</v>
      </c>
      <c r="D22" s="480">
        <v>23</v>
      </c>
      <c r="E22" s="480">
        <v>2326</v>
      </c>
      <c r="F22" s="480">
        <v>1261</v>
      </c>
      <c r="G22" s="480">
        <v>41</v>
      </c>
      <c r="H22" s="480">
        <v>9433</v>
      </c>
      <c r="I22" s="480">
        <v>216</v>
      </c>
      <c r="J22" s="480">
        <v>1102</v>
      </c>
      <c r="K22" s="480">
        <v>7549</v>
      </c>
      <c r="L22" s="480">
        <v>264</v>
      </c>
    </row>
    <row r="23" spans="1:12" ht="7.5" customHeight="1">
      <c r="A23" s="134"/>
      <c r="B23" s="481"/>
      <c r="C23" s="482"/>
      <c r="D23" s="482"/>
      <c r="E23" s="482"/>
      <c r="F23" s="482"/>
      <c r="G23" s="482"/>
      <c r="H23" s="482"/>
      <c r="I23" s="482"/>
      <c r="J23" s="482"/>
      <c r="K23" s="482"/>
      <c r="L23" s="482"/>
    </row>
    <row r="24" spans="1:12" ht="21" customHeight="1">
      <c r="A24" s="134" t="s">
        <v>655</v>
      </c>
      <c r="B24" s="481"/>
      <c r="C24" s="482"/>
      <c r="D24" s="482"/>
      <c r="E24" s="482"/>
      <c r="F24" s="482"/>
      <c r="G24" s="482"/>
      <c r="H24" s="482"/>
      <c r="I24" s="482"/>
      <c r="J24" s="482"/>
      <c r="K24" s="482"/>
      <c r="L24" s="482"/>
    </row>
    <row r="25" spans="1:12" ht="21.75" customHeight="1">
      <c r="A25" s="36" t="s">
        <v>654</v>
      </c>
      <c r="B25" s="483">
        <v>356271</v>
      </c>
      <c r="C25" s="484">
        <v>169943</v>
      </c>
      <c r="D25" s="484">
        <v>46602</v>
      </c>
      <c r="E25" s="484">
        <v>109669</v>
      </c>
      <c r="F25" s="484">
        <v>5190</v>
      </c>
      <c r="G25" s="484">
        <v>6259</v>
      </c>
      <c r="H25" s="484">
        <v>186328</v>
      </c>
      <c r="I25" s="484">
        <v>39097</v>
      </c>
      <c r="J25" s="484">
        <v>108908</v>
      </c>
      <c r="K25" s="484">
        <v>25939</v>
      </c>
      <c r="L25" s="484">
        <v>11187</v>
      </c>
    </row>
    <row r="26" spans="1:12" ht="21.75" customHeight="1">
      <c r="A26" s="36" t="s">
        <v>653</v>
      </c>
      <c r="B26" s="483">
        <v>20534</v>
      </c>
      <c r="C26" s="484">
        <v>10529</v>
      </c>
      <c r="D26" s="484">
        <v>10491</v>
      </c>
      <c r="E26" s="484">
        <v>37</v>
      </c>
      <c r="F26" s="485" t="s">
        <v>763</v>
      </c>
      <c r="G26" s="485">
        <v>1</v>
      </c>
      <c r="H26" s="484">
        <v>10005</v>
      </c>
      <c r="I26" s="484">
        <v>9917</v>
      </c>
      <c r="J26" s="484">
        <v>82</v>
      </c>
      <c r="K26" s="485">
        <v>1</v>
      </c>
      <c r="L26" s="484">
        <v>5</v>
      </c>
    </row>
    <row r="27" spans="1:12" ht="21.75" customHeight="1">
      <c r="A27" s="36" t="s">
        <v>652</v>
      </c>
      <c r="B27" s="483">
        <v>20589</v>
      </c>
      <c r="C27" s="484">
        <v>10260</v>
      </c>
      <c r="D27" s="484">
        <v>9337</v>
      </c>
      <c r="E27" s="484">
        <v>876</v>
      </c>
      <c r="F27" s="484">
        <v>1</v>
      </c>
      <c r="G27" s="484">
        <v>46</v>
      </c>
      <c r="H27" s="484">
        <v>10329</v>
      </c>
      <c r="I27" s="484">
        <v>8851</v>
      </c>
      <c r="J27" s="484">
        <v>1336</v>
      </c>
      <c r="K27" s="484">
        <v>2</v>
      </c>
      <c r="L27" s="484">
        <v>139</v>
      </c>
    </row>
    <row r="28" spans="1:12" ht="21.75" customHeight="1">
      <c r="A28" s="36" t="s">
        <v>651</v>
      </c>
      <c r="B28" s="483">
        <v>26744</v>
      </c>
      <c r="C28" s="484">
        <v>13076</v>
      </c>
      <c r="D28" s="484">
        <v>8486</v>
      </c>
      <c r="E28" s="484">
        <v>4419</v>
      </c>
      <c r="F28" s="484">
        <v>3</v>
      </c>
      <c r="G28" s="484">
        <v>168</v>
      </c>
      <c r="H28" s="484">
        <v>13668</v>
      </c>
      <c r="I28" s="484">
        <v>7328</v>
      </c>
      <c r="J28" s="484">
        <v>5870</v>
      </c>
      <c r="K28" s="484">
        <v>6</v>
      </c>
      <c r="L28" s="484">
        <v>460</v>
      </c>
    </row>
    <row r="29" spans="1:12" ht="21.75" customHeight="1">
      <c r="A29" s="36" t="s">
        <v>650</v>
      </c>
      <c r="B29" s="483">
        <v>33531</v>
      </c>
      <c r="C29" s="484">
        <v>16672</v>
      </c>
      <c r="D29" s="484">
        <v>6662</v>
      </c>
      <c r="E29" s="484">
        <v>9511</v>
      </c>
      <c r="F29" s="484">
        <v>14</v>
      </c>
      <c r="G29" s="484">
        <v>481</v>
      </c>
      <c r="H29" s="484">
        <v>16859</v>
      </c>
      <c r="I29" s="484">
        <v>4626</v>
      </c>
      <c r="J29" s="484">
        <v>11268</v>
      </c>
      <c r="K29" s="484">
        <v>35</v>
      </c>
      <c r="L29" s="484">
        <v>916</v>
      </c>
    </row>
    <row r="30" spans="1:12" ht="21.75" customHeight="1">
      <c r="A30" s="36" t="s">
        <v>649</v>
      </c>
      <c r="B30" s="483">
        <v>28063</v>
      </c>
      <c r="C30" s="484">
        <v>13844</v>
      </c>
      <c r="D30" s="484">
        <v>3491</v>
      </c>
      <c r="E30" s="484">
        <v>9454</v>
      </c>
      <c r="F30" s="484">
        <v>10</v>
      </c>
      <c r="G30" s="484">
        <v>572</v>
      </c>
      <c r="H30" s="484">
        <v>14219</v>
      </c>
      <c r="I30" s="484">
        <v>2435</v>
      </c>
      <c r="J30" s="484">
        <v>10503</v>
      </c>
      <c r="K30" s="484">
        <v>68</v>
      </c>
      <c r="L30" s="484">
        <v>1075</v>
      </c>
    </row>
    <row r="31" spans="1:12" ht="21.75" customHeight="1">
      <c r="A31" s="36" t="s">
        <v>648</v>
      </c>
      <c r="B31" s="483">
        <v>25774</v>
      </c>
      <c r="C31" s="484">
        <v>12812</v>
      </c>
      <c r="D31" s="484">
        <v>2300</v>
      </c>
      <c r="E31" s="484">
        <v>9565</v>
      </c>
      <c r="F31" s="484">
        <v>34</v>
      </c>
      <c r="G31" s="484">
        <v>675</v>
      </c>
      <c r="H31" s="484">
        <v>12962</v>
      </c>
      <c r="I31" s="484">
        <v>1378</v>
      </c>
      <c r="J31" s="484">
        <v>10224</v>
      </c>
      <c r="K31" s="484">
        <v>121</v>
      </c>
      <c r="L31" s="484">
        <v>1140</v>
      </c>
    </row>
    <row r="32" spans="1:12" ht="21.75" customHeight="1">
      <c r="A32" s="36" t="s">
        <v>647</v>
      </c>
      <c r="B32" s="483">
        <v>25630</v>
      </c>
      <c r="C32" s="484">
        <v>12781</v>
      </c>
      <c r="D32" s="484">
        <v>1756</v>
      </c>
      <c r="E32" s="484">
        <v>9997</v>
      </c>
      <c r="F32" s="484">
        <v>67</v>
      </c>
      <c r="G32" s="484">
        <v>712</v>
      </c>
      <c r="H32" s="484">
        <v>12849</v>
      </c>
      <c r="I32" s="484">
        <v>887</v>
      </c>
      <c r="J32" s="484">
        <v>10455</v>
      </c>
      <c r="K32" s="484">
        <v>250</v>
      </c>
      <c r="L32" s="484">
        <v>1156</v>
      </c>
    </row>
    <row r="33" spans="1:12" ht="21.75" customHeight="1">
      <c r="A33" s="36" t="s">
        <v>646</v>
      </c>
      <c r="B33" s="483">
        <v>28879</v>
      </c>
      <c r="C33" s="484">
        <v>14373</v>
      </c>
      <c r="D33" s="484">
        <v>1568</v>
      </c>
      <c r="E33" s="484">
        <v>11548</v>
      </c>
      <c r="F33" s="484">
        <v>153</v>
      </c>
      <c r="G33" s="484">
        <v>799</v>
      </c>
      <c r="H33" s="484">
        <v>14506</v>
      </c>
      <c r="I33" s="484">
        <v>762</v>
      </c>
      <c r="J33" s="484">
        <v>11795</v>
      </c>
      <c r="K33" s="484">
        <v>538</v>
      </c>
      <c r="L33" s="484">
        <v>1299</v>
      </c>
    </row>
    <row r="34" spans="1:12" ht="21.75" customHeight="1">
      <c r="A34" s="36" t="s">
        <v>645</v>
      </c>
      <c r="B34" s="483">
        <v>35817</v>
      </c>
      <c r="C34" s="484">
        <v>17844</v>
      </c>
      <c r="D34" s="484">
        <v>1347</v>
      </c>
      <c r="E34" s="484">
        <v>14757</v>
      </c>
      <c r="F34" s="484">
        <v>341</v>
      </c>
      <c r="G34" s="484">
        <v>1093</v>
      </c>
      <c r="H34" s="484">
        <v>17973</v>
      </c>
      <c r="I34" s="484">
        <v>863</v>
      </c>
      <c r="J34" s="484">
        <v>14145</v>
      </c>
      <c r="K34" s="484">
        <v>1181</v>
      </c>
      <c r="L34" s="484">
        <v>1657</v>
      </c>
    </row>
    <row r="35" spans="1:12" ht="21.75" customHeight="1">
      <c r="A35" s="36" t="s">
        <v>644</v>
      </c>
      <c r="B35" s="483">
        <v>26396</v>
      </c>
      <c r="C35" s="484">
        <v>12763</v>
      </c>
      <c r="D35" s="484">
        <v>546</v>
      </c>
      <c r="E35" s="484">
        <v>10878</v>
      </c>
      <c r="F35" s="484">
        <v>424</v>
      </c>
      <c r="G35" s="484">
        <v>745</v>
      </c>
      <c r="H35" s="484">
        <v>13633</v>
      </c>
      <c r="I35" s="484">
        <v>540</v>
      </c>
      <c r="J35" s="484">
        <v>10280</v>
      </c>
      <c r="K35" s="484">
        <v>1646</v>
      </c>
      <c r="L35" s="484">
        <v>1067</v>
      </c>
    </row>
    <row r="36" spans="1:12" ht="21.75" customHeight="1">
      <c r="A36" s="36" t="s">
        <v>643</v>
      </c>
      <c r="B36" s="483">
        <v>22690</v>
      </c>
      <c r="C36" s="484">
        <v>10663</v>
      </c>
      <c r="D36" s="484">
        <v>274</v>
      </c>
      <c r="E36" s="484">
        <v>9199</v>
      </c>
      <c r="F36" s="484">
        <v>573</v>
      </c>
      <c r="G36" s="484">
        <v>452</v>
      </c>
      <c r="H36" s="484">
        <v>12027</v>
      </c>
      <c r="I36" s="484">
        <v>448</v>
      </c>
      <c r="J36" s="484">
        <v>8330</v>
      </c>
      <c r="K36" s="484">
        <v>2418</v>
      </c>
      <c r="L36" s="484">
        <v>732</v>
      </c>
    </row>
    <row r="37" spans="1:12" ht="21.75" customHeight="1">
      <c r="A37" s="36" t="s">
        <v>642</v>
      </c>
      <c r="B37" s="483">
        <v>21521</v>
      </c>
      <c r="C37" s="484">
        <v>9584</v>
      </c>
      <c r="D37" s="484">
        <v>194</v>
      </c>
      <c r="E37" s="484">
        <v>8127</v>
      </c>
      <c r="F37" s="484">
        <v>817</v>
      </c>
      <c r="G37" s="484">
        <v>264</v>
      </c>
      <c r="H37" s="484">
        <v>11937</v>
      </c>
      <c r="I37" s="484">
        <v>417</v>
      </c>
      <c r="J37" s="484">
        <v>6991</v>
      </c>
      <c r="K37" s="484">
        <v>3803</v>
      </c>
      <c r="L37" s="484">
        <v>591</v>
      </c>
    </row>
    <row r="38" spans="1:12" ht="21.75" customHeight="1">
      <c r="A38" s="36" t="s">
        <v>641</v>
      </c>
      <c r="B38" s="483">
        <v>18015</v>
      </c>
      <c r="C38" s="484">
        <v>7613</v>
      </c>
      <c r="D38" s="484">
        <v>88</v>
      </c>
      <c r="E38" s="484">
        <v>6296</v>
      </c>
      <c r="F38" s="484">
        <v>938</v>
      </c>
      <c r="G38" s="484">
        <v>157</v>
      </c>
      <c r="H38" s="484">
        <v>10402</v>
      </c>
      <c r="I38" s="484">
        <v>330</v>
      </c>
      <c r="J38" s="484">
        <v>4842</v>
      </c>
      <c r="K38" s="484">
        <v>4675</v>
      </c>
      <c r="L38" s="484">
        <v>470</v>
      </c>
    </row>
    <row r="39" spans="1:12" ht="21.75" customHeight="1">
      <c r="A39" s="36" t="s">
        <v>640</v>
      </c>
      <c r="B39" s="483">
        <v>11748</v>
      </c>
      <c r="C39" s="484">
        <v>4265</v>
      </c>
      <c r="D39" s="484">
        <v>39</v>
      </c>
      <c r="E39" s="484">
        <v>3207</v>
      </c>
      <c r="F39" s="484">
        <v>859</v>
      </c>
      <c r="G39" s="484">
        <v>63</v>
      </c>
      <c r="H39" s="484">
        <v>7483</v>
      </c>
      <c r="I39" s="484">
        <v>198</v>
      </c>
      <c r="J39" s="484">
        <v>2053</v>
      </c>
      <c r="K39" s="484">
        <v>4855</v>
      </c>
      <c r="L39" s="484">
        <v>284</v>
      </c>
    </row>
    <row r="40" spans="1:13" ht="21.75" customHeight="1" thickBot="1">
      <c r="A40" s="119" t="s">
        <v>639</v>
      </c>
      <c r="B40" s="486">
        <v>10340</v>
      </c>
      <c r="C40" s="487">
        <v>2864</v>
      </c>
      <c r="D40" s="487">
        <v>23</v>
      </c>
      <c r="E40" s="487">
        <v>1798</v>
      </c>
      <c r="F40" s="487">
        <v>956</v>
      </c>
      <c r="G40" s="487">
        <v>31</v>
      </c>
      <c r="H40" s="487">
        <v>7476</v>
      </c>
      <c r="I40" s="487">
        <v>117</v>
      </c>
      <c r="J40" s="487">
        <v>734</v>
      </c>
      <c r="K40" s="487">
        <v>6340</v>
      </c>
      <c r="L40" s="487">
        <v>196</v>
      </c>
      <c r="M40" s="132"/>
    </row>
    <row r="41" ht="15.75" customHeight="1">
      <c r="A41" s="23" t="s">
        <v>506</v>
      </c>
    </row>
    <row r="42" ht="15.75" customHeight="1">
      <c r="A42" s="104" t="s">
        <v>638</v>
      </c>
    </row>
    <row r="43" ht="15.75" customHeight="1">
      <c r="A43" s="2" t="s">
        <v>797</v>
      </c>
    </row>
  </sheetData>
  <sheetProtection/>
  <mergeCells count="1">
    <mergeCell ref="A1:L1"/>
  </mergeCells>
  <printOptions/>
  <pageMargins left="0.5118110236220472" right="0.5118110236220472" top="0.7086614173228347" bottom="0.1968503937007874" header="0.5118110236220472" footer="0.5118110236220472"/>
  <pageSetup horizontalDpi="400" verticalDpi="400" orientation="portrait" paperSize="9" scale="90" r:id="rId1"/>
</worksheet>
</file>

<file path=xl/worksheets/sheet19.xml><?xml version="1.0" encoding="utf-8"?>
<worksheet xmlns="http://schemas.openxmlformats.org/spreadsheetml/2006/main" xmlns:r="http://schemas.openxmlformats.org/officeDocument/2006/relationships">
  <dimension ref="A1:K35"/>
  <sheetViews>
    <sheetView showGridLines="0" zoomScaleSheetLayoutView="100" zoomScalePageLayoutView="0" workbookViewId="0" topLeftCell="A1">
      <pane ySplit="5" topLeftCell="A6" activePane="bottomLeft" state="frozen"/>
      <selection pane="topLeft" activeCell="AQ1" sqref="AQ1"/>
      <selection pane="bottomLeft" activeCell="AQ1" sqref="AQ1"/>
    </sheetView>
  </sheetViews>
  <sheetFormatPr defaultColWidth="11.3984375" defaultRowHeight="14.25"/>
  <cols>
    <col min="1" max="1" width="16.69921875" style="104" customWidth="1"/>
    <col min="2" max="10" width="8.8984375" style="104" customWidth="1"/>
    <col min="11" max="16384" width="11.3984375" style="104" customWidth="1"/>
  </cols>
  <sheetData>
    <row r="1" spans="1:10" ht="18.75">
      <c r="A1" s="499" t="s">
        <v>698</v>
      </c>
      <c r="B1" s="499"/>
      <c r="C1" s="499"/>
      <c r="D1" s="499"/>
      <c r="E1" s="499"/>
      <c r="F1" s="499"/>
      <c r="G1" s="499"/>
      <c r="H1" s="499"/>
      <c r="I1" s="499"/>
      <c r="J1" s="499"/>
    </row>
    <row r="2" spans="1:5" ht="17.25" customHeight="1">
      <c r="A2" s="393"/>
      <c r="E2" s="331"/>
    </row>
    <row r="3" spans="1:10" ht="16.5" customHeight="1" thickBot="1">
      <c r="A3" s="154" t="s">
        <v>526</v>
      </c>
      <c r="B3" s="154"/>
      <c r="C3" s="154"/>
      <c r="D3" s="154"/>
      <c r="E3" s="154"/>
      <c r="F3" s="154"/>
      <c r="G3" s="154"/>
      <c r="H3" s="154"/>
      <c r="I3" s="154"/>
      <c r="J3" s="33" t="s">
        <v>535</v>
      </c>
    </row>
    <row r="4" spans="1:11" ht="17.25" customHeight="1">
      <c r="A4" s="492" t="s">
        <v>697</v>
      </c>
      <c r="B4" s="497" t="s">
        <v>696</v>
      </c>
      <c r="C4" s="498"/>
      <c r="D4" s="501"/>
      <c r="E4" s="392"/>
      <c r="F4" s="391" t="s">
        <v>695</v>
      </c>
      <c r="G4" s="391"/>
      <c r="H4" s="497" t="s">
        <v>694</v>
      </c>
      <c r="I4" s="498"/>
      <c r="J4" s="498"/>
      <c r="K4" s="102"/>
    </row>
    <row r="5" spans="1:11" ht="17.25" customHeight="1">
      <c r="A5" s="494"/>
      <c r="B5" s="390" t="s">
        <v>620</v>
      </c>
      <c r="C5" s="389" t="s">
        <v>619</v>
      </c>
      <c r="D5" s="390" t="s">
        <v>621</v>
      </c>
      <c r="E5" s="390" t="s">
        <v>620</v>
      </c>
      <c r="F5" s="389" t="s">
        <v>619</v>
      </c>
      <c r="G5" s="389" t="s">
        <v>618</v>
      </c>
      <c r="H5" s="390" t="s">
        <v>620</v>
      </c>
      <c r="I5" s="389" t="s">
        <v>619</v>
      </c>
      <c r="J5" s="388" t="s">
        <v>618</v>
      </c>
      <c r="K5" s="102"/>
    </row>
    <row r="6" spans="1:11" s="316" customFormat="1" ht="24" customHeight="1">
      <c r="A6" s="387" t="s">
        <v>693</v>
      </c>
      <c r="B6" s="386">
        <v>19180</v>
      </c>
      <c r="C6" s="386">
        <v>19906</v>
      </c>
      <c r="D6" s="386">
        <v>20019</v>
      </c>
      <c r="E6" s="386">
        <v>62165</v>
      </c>
      <c r="F6" s="386">
        <v>62447</v>
      </c>
      <c r="G6" s="386">
        <v>55335</v>
      </c>
      <c r="H6" s="386">
        <v>42985</v>
      </c>
      <c r="I6" s="386">
        <v>42541</v>
      </c>
      <c r="J6" s="386">
        <v>35316</v>
      </c>
      <c r="K6" s="385"/>
    </row>
    <row r="7" spans="1:11" ht="24" customHeight="1">
      <c r="A7" s="381" t="s">
        <v>692</v>
      </c>
      <c r="B7" s="44">
        <v>991</v>
      </c>
      <c r="C7" s="41">
        <v>1086</v>
      </c>
      <c r="D7" s="382">
        <v>1432</v>
      </c>
      <c r="E7" s="44">
        <v>3157</v>
      </c>
      <c r="F7" s="41">
        <v>3444</v>
      </c>
      <c r="G7" s="382">
        <v>5181</v>
      </c>
      <c r="H7" s="44">
        <v>2166</v>
      </c>
      <c r="I7" s="44">
        <v>2358</v>
      </c>
      <c r="J7" s="41">
        <v>3749</v>
      </c>
      <c r="K7" s="384"/>
    </row>
    <row r="8" spans="1:11" ht="24" customHeight="1">
      <c r="A8" s="381" t="s">
        <v>691</v>
      </c>
      <c r="B8" s="44">
        <v>2013</v>
      </c>
      <c r="C8" s="41">
        <v>2009</v>
      </c>
      <c r="D8" s="382">
        <v>2049</v>
      </c>
      <c r="E8" s="44">
        <v>4435</v>
      </c>
      <c r="F8" s="41">
        <v>4303</v>
      </c>
      <c r="G8" s="382">
        <v>4030</v>
      </c>
      <c r="H8" s="44">
        <v>2422</v>
      </c>
      <c r="I8" s="44">
        <v>2294</v>
      </c>
      <c r="J8" s="41">
        <v>1981</v>
      </c>
      <c r="K8" s="323"/>
    </row>
    <row r="9" spans="1:11" ht="24" customHeight="1">
      <c r="A9" s="381" t="s">
        <v>690</v>
      </c>
      <c r="B9" s="44">
        <v>523</v>
      </c>
      <c r="C9" s="41">
        <v>523</v>
      </c>
      <c r="D9" s="382">
        <v>522</v>
      </c>
      <c r="E9" s="44">
        <v>1166</v>
      </c>
      <c r="F9" s="41">
        <v>1129</v>
      </c>
      <c r="G9" s="382">
        <v>1117</v>
      </c>
      <c r="H9" s="44">
        <v>643</v>
      </c>
      <c r="I9" s="44">
        <v>606</v>
      </c>
      <c r="J9" s="41">
        <v>595</v>
      </c>
      <c r="K9" s="34"/>
    </row>
    <row r="10" spans="1:11" ht="24" customHeight="1">
      <c r="A10" s="381" t="s">
        <v>689</v>
      </c>
      <c r="B10" s="44">
        <v>93</v>
      </c>
      <c r="C10" s="41">
        <v>129</v>
      </c>
      <c r="D10" s="382">
        <v>134</v>
      </c>
      <c r="E10" s="44">
        <v>509</v>
      </c>
      <c r="F10" s="41">
        <v>526</v>
      </c>
      <c r="G10" s="382">
        <v>527</v>
      </c>
      <c r="H10" s="44">
        <v>416</v>
      </c>
      <c r="I10" s="44">
        <v>397</v>
      </c>
      <c r="J10" s="41">
        <v>393</v>
      </c>
      <c r="K10" s="34"/>
    </row>
    <row r="11" spans="1:11" ht="24" customHeight="1">
      <c r="A11" s="381" t="s">
        <v>688</v>
      </c>
      <c r="B11" s="44">
        <v>3545</v>
      </c>
      <c r="C11" s="44">
        <v>3044</v>
      </c>
      <c r="D11" s="383">
        <v>3097</v>
      </c>
      <c r="E11" s="44">
        <v>8091</v>
      </c>
      <c r="F11" s="41">
        <v>8139</v>
      </c>
      <c r="G11" s="382">
        <v>7358</v>
      </c>
      <c r="H11" s="44">
        <v>4546</v>
      </c>
      <c r="I11" s="44">
        <v>5095</v>
      </c>
      <c r="J11" s="41">
        <v>4261</v>
      </c>
      <c r="K11" s="34"/>
    </row>
    <row r="12" spans="1:11" ht="24" customHeight="1">
      <c r="A12" s="381" t="s">
        <v>687</v>
      </c>
      <c r="B12" s="44">
        <v>218</v>
      </c>
      <c r="C12" s="41">
        <v>231</v>
      </c>
      <c r="D12" s="44" t="s">
        <v>459</v>
      </c>
      <c r="E12" s="44">
        <v>883</v>
      </c>
      <c r="F12" s="41">
        <v>879</v>
      </c>
      <c r="G12" s="44" t="s">
        <v>459</v>
      </c>
      <c r="H12" s="44">
        <v>665</v>
      </c>
      <c r="I12" s="44">
        <v>648</v>
      </c>
      <c r="J12" s="41" t="s">
        <v>459</v>
      </c>
      <c r="K12" s="34"/>
    </row>
    <row r="13" spans="1:11" ht="24" customHeight="1">
      <c r="A13" s="381" t="s">
        <v>686</v>
      </c>
      <c r="B13" s="44">
        <v>61</v>
      </c>
      <c r="C13" s="41">
        <v>80</v>
      </c>
      <c r="D13" s="44" t="s">
        <v>459</v>
      </c>
      <c r="E13" s="44">
        <v>762</v>
      </c>
      <c r="F13" s="41">
        <v>778</v>
      </c>
      <c r="G13" s="44" t="s">
        <v>459</v>
      </c>
      <c r="H13" s="44">
        <v>701</v>
      </c>
      <c r="I13" s="44">
        <v>698</v>
      </c>
      <c r="J13" s="41" t="s">
        <v>459</v>
      </c>
      <c r="K13" s="34"/>
    </row>
    <row r="14" spans="1:11" ht="24" customHeight="1">
      <c r="A14" s="381" t="s">
        <v>685</v>
      </c>
      <c r="B14" s="44">
        <v>2226</v>
      </c>
      <c r="C14" s="41">
        <v>1707</v>
      </c>
      <c r="D14" s="44" t="s">
        <v>459</v>
      </c>
      <c r="E14" s="44">
        <v>3553</v>
      </c>
      <c r="F14" s="41">
        <v>3574</v>
      </c>
      <c r="G14" s="44" t="s">
        <v>459</v>
      </c>
      <c r="H14" s="44">
        <v>1327</v>
      </c>
      <c r="I14" s="44">
        <v>1867</v>
      </c>
      <c r="J14" s="41" t="s">
        <v>459</v>
      </c>
      <c r="K14" s="34"/>
    </row>
    <row r="15" spans="1:11" ht="24" customHeight="1">
      <c r="A15" s="381" t="s">
        <v>684</v>
      </c>
      <c r="B15" s="44">
        <v>552</v>
      </c>
      <c r="C15" s="41">
        <v>485</v>
      </c>
      <c r="D15" s="44" t="s">
        <v>459</v>
      </c>
      <c r="E15" s="44">
        <v>751</v>
      </c>
      <c r="F15" s="41">
        <v>757</v>
      </c>
      <c r="G15" s="44" t="s">
        <v>459</v>
      </c>
      <c r="H15" s="44">
        <v>199</v>
      </c>
      <c r="I15" s="44">
        <v>272</v>
      </c>
      <c r="J15" s="41" t="s">
        <v>459</v>
      </c>
      <c r="K15" s="34"/>
    </row>
    <row r="16" spans="1:11" ht="24" customHeight="1">
      <c r="A16" s="381" t="s">
        <v>683</v>
      </c>
      <c r="B16" s="44">
        <v>488</v>
      </c>
      <c r="C16" s="41">
        <v>541</v>
      </c>
      <c r="D16" s="44" t="s">
        <v>459</v>
      </c>
      <c r="E16" s="44">
        <v>2142</v>
      </c>
      <c r="F16" s="41">
        <v>2151</v>
      </c>
      <c r="G16" s="44" t="s">
        <v>459</v>
      </c>
      <c r="H16" s="44">
        <v>1654</v>
      </c>
      <c r="I16" s="44">
        <v>1610</v>
      </c>
      <c r="J16" s="41" t="s">
        <v>459</v>
      </c>
      <c r="K16" s="34"/>
    </row>
    <row r="17" spans="1:11" ht="24" customHeight="1">
      <c r="A17" s="381" t="s">
        <v>682</v>
      </c>
      <c r="B17" s="44">
        <v>338</v>
      </c>
      <c r="C17" s="44">
        <v>433</v>
      </c>
      <c r="D17" s="383">
        <v>496</v>
      </c>
      <c r="E17" s="44">
        <v>2066</v>
      </c>
      <c r="F17" s="41">
        <v>2061</v>
      </c>
      <c r="G17" s="382">
        <v>1965</v>
      </c>
      <c r="H17" s="44">
        <v>1728</v>
      </c>
      <c r="I17" s="44">
        <v>1628</v>
      </c>
      <c r="J17" s="41">
        <v>1469</v>
      </c>
      <c r="K17" s="34"/>
    </row>
    <row r="18" spans="1:11" ht="24" customHeight="1">
      <c r="A18" s="381" t="s">
        <v>681</v>
      </c>
      <c r="B18" s="44">
        <v>58</v>
      </c>
      <c r="C18" s="41">
        <v>72</v>
      </c>
      <c r="D18" s="44" t="s">
        <v>459</v>
      </c>
      <c r="E18" s="44">
        <v>353</v>
      </c>
      <c r="F18" s="41">
        <v>317</v>
      </c>
      <c r="G18" s="44" t="s">
        <v>459</v>
      </c>
      <c r="H18" s="44">
        <v>295</v>
      </c>
      <c r="I18" s="44">
        <v>245</v>
      </c>
      <c r="J18" s="41" t="s">
        <v>459</v>
      </c>
      <c r="K18" s="34"/>
    </row>
    <row r="19" spans="1:11" ht="24" customHeight="1">
      <c r="A19" s="381" t="s">
        <v>680</v>
      </c>
      <c r="B19" s="44">
        <v>83</v>
      </c>
      <c r="C19" s="41">
        <v>119</v>
      </c>
      <c r="D19" s="44" t="s">
        <v>459</v>
      </c>
      <c r="E19" s="44">
        <v>603</v>
      </c>
      <c r="F19" s="41">
        <v>626</v>
      </c>
      <c r="G19" s="44" t="s">
        <v>459</v>
      </c>
      <c r="H19" s="44">
        <v>520</v>
      </c>
      <c r="I19" s="44">
        <v>507</v>
      </c>
      <c r="J19" s="41" t="s">
        <v>459</v>
      </c>
      <c r="K19" s="34"/>
    </row>
    <row r="20" spans="1:11" ht="24" customHeight="1">
      <c r="A20" s="381" t="s">
        <v>679</v>
      </c>
      <c r="B20" s="44">
        <v>197</v>
      </c>
      <c r="C20" s="41">
        <v>242</v>
      </c>
      <c r="D20" s="44" t="s">
        <v>459</v>
      </c>
      <c r="E20" s="44">
        <v>1110</v>
      </c>
      <c r="F20" s="41">
        <v>1118</v>
      </c>
      <c r="G20" s="44" t="s">
        <v>459</v>
      </c>
      <c r="H20" s="44">
        <v>913</v>
      </c>
      <c r="I20" s="44">
        <v>876</v>
      </c>
      <c r="J20" s="41" t="s">
        <v>459</v>
      </c>
      <c r="K20" s="34"/>
    </row>
    <row r="21" spans="1:11" ht="24" customHeight="1">
      <c r="A21" s="381" t="s">
        <v>678</v>
      </c>
      <c r="B21" s="44">
        <v>135</v>
      </c>
      <c r="C21" s="41">
        <v>146</v>
      </c>
      <c r="D21" s="382">
        <v>150</v>
      </c>
      <c r="E21" s="44">
        <v>361</v>
      </c>
      <c r="F21" s="41">
        <v>303</v>
      </c>
      <c r="G21" s="382">
        <v>313</v>
      </c>
      <c r="H21" s="44">
        <v>226</v>
      </c>
      <c r="I21" s="44">
        <v>157</v>
      </c>
      <c r="J21" s="41">
        <v>163</v>
      </c>
      <c r="K21" s="34"/>
    </row>
    <row r="22" spans="1:11" ht="24" customHeight="1">
      <c r="A22" s="381" t="s">
        <v>677</v>
      </c>
      <c r="B22" s="44">
        <v>2045</v>
      </c>
      <c r="C22" s="41">
        <v>2347</v>
      </c>
      <c r="D22" s="382">
        <v>2761</v>
      </c>
      <c r="E22" s="44">
        <v>6250</v>
      </c>
      <c r="F22" s="41">
        <v>6207</v>
      </c>
      <c r="G22" s="382">
        <v>6221</v>
      </c>
      <c r="H22" s="44">
        <v>4205</v>
      </c>
      <c r="I22" s="44">
        <v>3860</v>
      </c>
      <c r="J22" s="41">
        <v>3460</v>
      </c>
      <c r="K22" s="34"/>
    </row>
    <row r="23" spans="1:11" ht="24" customHeight="1">
      <c r="A23" s="381" t="s">
        <v>676</v>
      </c>
      <c r="B23" s="44">
        <v>1561</v>
      </c>
      <c r="C23" s="41">
        <v>1534</v>
      </c>
      <c r="D23" s="382">
        <v>1451</v>
      </c>
      <c r="E23" s="44">
        <v>4829</v>
      </c>
      <c r="F23" s="41">
        <v>4715</v>
      </c>
      <c r="G23" s="382">
        <v>4415</v>
      </c>
      <c r="H23" s="44">
        <v>3268</v>
      </c>
      <c r="I23" s="44">
        <v>3181</v>
      </c>
      <c r="J23" s="41">
        <v>2964</v>
      </c>
      <c r="K23" s="34"/>
    </row>
    <row r="24" spans="1:11" ht="24" customHeight="1">
      <c r="A24" s="381" t="s">
        <v>675</v>
      </c>
      <c r="B24" s="44">
        <v>392</v>
      </c>
      <c r="C24" s="41">
        <v>410</v>
      </c>
      <c r="D24" s="382">
        <v>401</v>
      </c>
      <c r="E24" s="44">
        <v>1155</v>
      </c>
      <c r="F24" s="41">
        <v>1185</v>
      </c>
      <c r="G24" s="382">
        <v>1103</v>
      </c>
      <c r="H24" s="44">
        <v>763</v>
      </c>
      <c r="I24" s="44">
        <v>775</v>
      </c>
      <c r="J24" s="41">
        <v>702</v>
      </c>
      <c r="K24" s="34"/>
    </row>
    <row r="25" spans="1:11" ht="24" customHeight="1">
      <c r="A25" s="381" t="s">
        <v>674</v>
      </c>
      <c r="B25" s="44">
        <v>1936</v>
      </c>
      <c r="C25" s="41">
        <v>1871</v>
      </c>
      <c r="D25" s="382">
        <v>2247</v>
      </c>
      <c r="E25" s="44">
        <v>6770</v>
      </c>
      <c r="F25" s="41">
        <v>6852</v>
      </c>
      <c r="G25" s="382">
        <v>6576</v>
      </c>
      <c r="H25" s="44">
        <v>4834</v>
      </c>
      <c r="I25" s="44">
        <v>4981</v>
      </c>
      <c r="J25" s="41">
        <v>4329</v>
      </c>
      <c r="K25" s="34"/>
    </row>
    <row r="26" spans="1:11" ht="24" customHeight="1">
      <c r="A26" s="381" t="s">
        <v>673</v>
      </c>
      <c r="B26" s="44">
        <v>897</v>
      </c>
      <c r="C26" s="41">
        <v>1036</v>
      </c>
      <c r="D26" s="382">
        <v>1271</v>
      </c>
      <c r="E26" s="44">
        <v>1891</v>
      </c>
      <c r="F26" s="41">
        <v>1822</v>
      </c>
      <c r="G26" s="382">
        <v>1789</v>
      </c>
      <c r="H26" s="44">
        <v>994</v>
      </c>
      <c r="I26" s="44">
        <v>786</v>
      </c>
      <c r="J26" s="41">
        <v>518</v>
      </c>
      <c r="K26" s="34"/>
    </row>
    <row r="27" spans="1:11" ht="24" customHeight="1">
      <c r="A27" s="381" t="s">
        <v>672</v>
      </c>
      <c r="B27" s="44">
        <v>673</v>
      </c>
      <c r="C27" s="41">
        <v>915</v>
      </c>
      <c r="D27" s="382">
        <v>1019</v>
      </c>
      <c r="E27" s="44">
        <v>3831</v>
      </c>
      <c r="F27" s="41">
        <v>3845</v>
      </c>
      <c r="G27" s="382">
        <v>3659</v>
      </c>
      <c r="H27" s="44">
        <v>3158</v>
      </c>
      <c r="I27" s="44">
        <v>2930</v>
      </c>
      <c r="J27" s="41">
        <v>2640</v>
      </c>
      <c r="K27" s="34"/>
    </row>
    <row r="28" spans="1:11" ht="24" customHeight="1">
      <c r="A28" s="381" t="s">
        <v>671</v>
      </c>
      <c r="B28" s="44">
        <v>1437</v>
      </c>
      <c r="C28" s="41">
        <v>1303</v>
      </c>
      <c r="D28" s="382">
        <v>1339</v>
      </c>
      <c r="E28" s="44">
        <v>5665</v>
      </c>
      <c r="F28" s="41">
        <v>5733</v>
      </c>
      <c r="G28" s="382">
        <v>5579</v>
      </c>
      <c r="H28" s="44">
        <v>4228</v>
      </c>
      <c r="I28" s="44">
        <v>4430</v>
      </c>
      <c r="J28" s="41">
        <v>4240</v>
      </c>
      <c r="K28" s="34"/>
    </row>
    <row r="29" spans="1:11" ht="24" customHeight="1">
      <c r="A29" s="381" t="s">
        <v>670</v>
      </c>
      <c r="B29" s="44">
        <v>103</v>
      </c>
      <c r="C29" s="41">
        <v>136</v>
      </c>
      <c r="D29" s="382">
        <v>117</v>
      </c>
      <c r="E29" s="44">
        <v>538</v>
      </c>
      <c r="F29" s="41">
        <v>457</v>
      </c>
      <c r="G29" s="382">
        <v>379</v>
      </c>
      <c r="H29" s="44">
        <v>435</v>
      </c>
      <c r="I29" s="44">
        <v>321</v>
      </c>
      <c r="J29" s="41">
        <v>262</v>
      </c>
      <c r="K29" s="34"/>
    </row>
    <row r="30" spans="1:11" ht="24" customHeight="1">
      <c r="A30" s="381" t="s">
        <v>669</v>
      </c>
      <c r="B30" s="44">
        <v>177</v>
      </c>
      <c r="C30" s="41">
        <v>173</v>
      </c>
      <c r="D30" s="382">
        <v>205</v>
      </c>
      <c r="E30" s="44">
        <v>1010</v>
      </c>
      <c r="F30" s="41">
        <v>1016</v>
      </c>
      <c r="G30" s="382">
        <v>917</v>
      </c>
      <c r="H30" s="44">
        <v>833</v>
      </c>
      <c r="I30" s="44">
        <v>843</v>
      </c>
      <c r="J30" s="41">
        <v>712</v>
      </c>
      <c r="K30" s="34"/>
    </row>
    <row r="31" spans="1:11" ht="24" customHeight="1">
      <c r="A31" s="381" t="s">
        <v>668</v>
      </c>
      <c r="B31" s="44">
        <v>19</v>
      </c>
      <c r="C31" s="41">
        <v>27</v>
      </c>
      <c r="D31" s="382">
        <v>44</v>
      </c>
      <c r="E31" s="44">
        <v>267</v>
      </c>
      <c r="F31" s="41">
        <v>243</v>
      </c>
      <c r="G31" s="382">
        <v>231</v>
      </c>
      <c r="H31" s="44">
        <v>248</v>
      </c>
      <c r="I31" s="44">
        <v>216</v>
      </c>
      <c r="J31" s="41">
        <v>187</v>
      </c>
      <c r="K31" s="34"/>
    </row>
    <row r="32" spans="1:11" ht="24" customHeight="1">
      <c r="A32" s="381" t="s">
        <v>667</v>
      </c>
      <c r="B32" s="44">
        <v>1009</v>
      </c>
      <c r="C32" s="44">
        <v>1149</v>
      </c>
      <c r="D32" s="44">
        <v>1284</v>
      </c>
      <c r="E32" s="44">
        <v>5158</v>
      </c>
      <c r="F32" s="41">
        <v>5129</v>
      </c>
      <c r="G32" s="44">
        <v>3975</v>
      </c>
      <c r="H32" s="44">
        <v>4149</v>
      </c>
      <c r="I32" s="44">
        <v>3980</v>
      </c>
      <c r="J32" s="41">
        <v>2691</v>
      </c>
      <c r="K32" s="34"/>
    </row>
    <row r="33" spans="1:11" ht="24" customHeight="1" thickBot="1">
      <c r="A33" s="380" t="s">
        <v>666</v>
      </c>
      <c r="B33" s="29">
        <v>1012</v>
      </c>
      <c r="C33" s="29">
        <v>1345</v>
      </c>
      <c r="D33" s="29">
        <v>2132</v>
      </c>
      <c r="E33" s="29">
        <v>3410</v>
      </c>
      <c r="F33" s="29">
        <v>3809</v>
      </c>
      <c r="G33" s="29">
        <v>4158</v>
      </c>
      <c r="H33" s="29">
        <v>2398</v>
      </c>
      <c r="I33" s="29">
        <v>2464</v>
      </c>
      <c r="J33" s="29">
        <v>2026</v>
      </c>
      <c r="K33" s="34"/>
    </row>
    <row r="34" ht="15.75" customHeight="1">
      <c r="A34" s="23" t="s">
        <v>799</v>
      </c>
    </row>
    <row r="35" ht="14.25">
      <c r="A35" s="378"/>
    </row>
  </sheetData>
  <sheetProtection/>
  <mergeCells count="4">
    <mergeCell ref="A1:J1"/>
    <mergeCell ref="A4:A5"/>
    <mergeCell ref="B4:D4"/>
    <mergeCell ref="H4:J4"/>
  </mergeCells>
  <printOptions/>
  <pageMargins left="0.5118110236220472" right="0.5118110236220472" top="0.7086614173228347" bottom="0.984251968503937" header="0.5118110236220472" footer="0.5118110236220472"/>
  <pageSetup horizontalDpi="400" verticalDpi="400" orientation="portrait" paperSize="9" scale="85" r:id="rId1"/>
</worksheet>
</file>

<file path=xl/worksheets/sheet2.xml><?xml version="1.0" encoding="utf-8"?>
<worksheet xmlns="http://schemas.openxmlformats.org/spreadsheetml/2006/main" xmlns:r="http://schemas.openxmlformats.org/officeDocument/2006/relationships">
  <dimension ref="A1:AE97"/>
  <sheetViews>
    <sheetView showGridLines="0" zoomScaleSheetLayoutView="100" zoomScalePageLayoutView="0" workbookViewId="0" topLeftCell="A1">
      <pane ySplit="5" topLeftCell="A6" activePane="bottomLeft" state="frozen"/>
      <selection pane="topLeft" activeCell="AQ1" sqref="AQ1"/>
      <selection pane="bottomLeft" activeCell="AN1" sqref="AN1"/>
    </sheetView>
  </sheetViews>
  <sheetFormatPr defaultColWidth="11.3984375" defaultRowHeight="14.25"/>
  <cols>
    <col min="1" max="1" width="1.8984375" style="2" customWidth="1"/>
    <col min="2" max="2" width="13.59765625" style="2" customWidth="1"/>
    <col min="3" max="3" width="1.8984375" style="2" customWidth="1"/>
    <col min="4" max="4" width="9.69921875" style="2" customWidth="1"/>
    <col min="5" max="7" width="9.19921875" style="2" customWidth="1"/>
    <col min="8" max="8" width="1.8984375" style="2" customWidth="1"/>
    <col min="9" max="9" width="14.5" style="2" customWidth="1"/>
    <col min="10" max="10" width="2.69921875" style="2" customWidth="1"/>
    <col min="11" max="12" width="8.09765625" style="2" customWidth="1"/>
    <col min="13" max="14" width="7.19921875" style="2" customWidth="1"/>
    <col min="15" max="15" width="4.59765625" style="2" customWidth="1"/>
    <col min="16" max="16" width="1.8984375" style="2" customWidth="1"/>
    <col min="17" max="17" width="14" style="2" customWidth="1"/>
    <col min="18" max="18" width="1.8984375" style="2" customWidth="1"/>
    <col min="19" max="19" width="8.09765625" style="2" customWidth="1"/>
    <col min="20" max="20" width="9.09765625" style="2" customWidth="1"/>
    <col min="21" max="22" width="7.8984375" style="2" customWidth="1"/>
    <col min="23" max="23" width="1.8984375" style="2" customWidth="1"/>
    <col min="24" max="24" width="15.09765625" style="2" customWidth="1"/>
    <col min="25" max="25" width="1.8984375" style="2" customWidth="1"/>
    <col min="26" max="26" width="8.09765625" style="2" customWidth="1"/>
    <col min="27" max="27" width="9.5" style="2" bestFit="1" customWidth="1"/>
    <col min="28" max="29" width="8.69921875" style="2" customWidth="1"/>
    <col min="30" max="30" width="4.59765625" style="2" customWidth="1"/>
    <col min="31" max="16384" width="11.3984375" style="2" customWidth="1"/>
  </cols>
  <sheetData>
    <row r="1" spans="1:30" ht="24" customHeight="1">
      <c r="A1" s="499" t="s">
        <v>800</v>
      </c>
      <c r="B1" s="499"/>
      <c r="C1" s="499"/>
      <c r="D1" s="499"/>
      <c r="E1" s="499"/>
      <c r="F1" s="499"/>
      <c r="G1" s="499"/>
      <c r="H1" s="499"/>
      <c r="I1" s="499"/>
      <c r="J1" s="499"/>
      <c r="K1" s="499"/>
      <c r="L1" s="499"/>
      <c r="M1" s="499"/>
      <c r="N1" s="499"/>
      <c r="O1" s="157"/>
      <c r="P1" s="500"/>
      <c r="Q1" s="500"/>
      <c r="R1" s="500"/>
      <c r="S1" s="500"/>
      <c r="T1" s="500"/>
      <c r="U1" s="500"/>
      <c r="V1" s="500"/>
      <c r="W1" s="500"/>
      <c r="X1" s="500"/>
      <c r="Y1" s="500"/>
      <c r="Z1" s="500"/>
      <c r="AA1" s="500"/>
      <c r="AB1" s="500"/>
      <c r="AC1" s="500"/>
      <c r="AD1" s="156"/>
    </row>
    <row r="2" spans="2:15" ht="21.75" customHeight="1">
      <c r="B2" s="155" t="s">
        <v>279</v>
      </c>
      <c r="O2" s="100"/>
    </row>
    <row r="3" spans="1:30" ht="15" thickBot="1">
      <c r="A3" s="98" t="s">
        <v>278</v>
      </c>
      <c r="B3" s="98"/>
      <c r="C3" s="98"/>
      <c r="D3" s="154"/>
      <c r="E3" s="154"/>
      <c r="F3" s="154"/>
      <c r="G3" s="154"/>
      <c r="H3" s="154"/>
      <c r="I3" s="154"/>
      <c r="J3" s="154"/>
      <c r="K3" s="154"/>
      <c r="L3" s="154"/>
      <c r="M3" s="154"/>
      <c r="N3" s="33"/>
      <c r="O3" s="9"/>
      <c r="P3" s="154"/>
      <c r="Q3" s="154"/>
      <c r="R3" s="154"/>
      <c r="S3" s="154"/>
      <c r="T3" s="154"/>
      <c r="U3" s="154"/>
      <c r="V3" s="154"/>
      <c r="W3" s="154"/>
      <c r="X3" s="154"/>
      <c r="Y3" s="154"/>
      <c r="Z3" s="154"/>
      <c r="AA3" s="154"/>
      <c r="AB3" s="154"/>
      <c r="AC3" s="33"/>
      <c r="AD3" s="102"/>
    </row>
    <row r="4" spans="1:30" ht="18" customHeight="1">
      <c r="A4" s="91"/>
      <c r="B4" s="491" t="s">
        <v>276</v>
      </c>
      <c r="C4" s="90"/>
      <c r="D4" s="488" t="s">
        <v>277</v>
      </c>
      <c r="E4" s="497" t="s">
        <v>275</v>
      </c>
      <c r="F4" s="498"/>
      <c r="G4" s="501"/>
      <c r="H4" s="91"/>
      <c r="I4" s="491" t="s">
        <v>276</v>
      </c>
      <c r="J4" s="90"/>
      <c r="K4" s="488" t="s">
        <v>277</v>
      </c>
      <c r="L4" s="497" t="s">
        <v>275</v>
      </c>
      <c r="M4" s="498"/>
      <c r="N4" s="498"/>
      <c r="O4" s="7"/>
      <c r="P4" s="91"/>
      <c r="Q4" s="491" t="s">
        <v>276</v>
      </c>
      <c r="R4" s="90"/>
      <c r="S4" s="488" t="s">
        <v>277</v>
      </c>
      <c r="T4" s="497" t="s">
        <v>275</v>
      </c>
      <c r="U4" s="498"/>
      <c r="V4" s="501"/>
      <c r="W4" s="91"/>
      <c r="X4" s="491" t="s">
        <v>276</v>
      </c>
      <c r="Y4" s="90"/>
      <c r="Z4" s="488" t="s">
        <v>84</v>
      </c>
      <c r="AA4" s="497" t="s">
        <v>275</v>
      </c>
      <c r="AB4" s="498"/>
      <c r="AC4" s="498"/>
      <c r="AD4" s="7"/>
    </row>
    <row r="5" spans="1:30" ht="18" customHeight="1">
      <c r="A5" s="85"/>
      <c r="B5" s="493"/>
      <c r="C5" s="84"/>
      <c r="D5" s="489"/>
      <c r="E5" s="82" t="s">
        <v>274</v>
      </c>
      <c r="F5" s="82" t="s">
        <v>80</v>
      </c>
      <c r="G5" s="82" t="s">
        <v>79</v>
      </c>
      <c r="H5" s="85"/>
      <c r="I5" s="493"/>
      <c r="J5" s="84"/>
      <c r="K5" s="489"/>
      <c r="L5" s="82" t="s">
        <v>274</v>
      </c>
      <c r="M5" s="82" t="s">
        <v>80</v>
      </c>
      <c r="N5" s="81" t="s">
        <v>79</v>
      </c>
      <c r="O5" s="7"/>
      <c r="P5" s="85"/>
      <c r="Q5" s="493"/>
      <c r="R5" s="84"/>
      <c r="S5" s="489"/>
      <c r="T5" s="82" t="s">
        <v>273</v>
      </c>
      <c r="U5" s="82" t="s">
        <v>80</v>
      </c>
      <c r="V5" s="82" t="s">
        <v>79</v>
      </c>
      <c r="W5" s="85"/>
      <c r="X5" s="493"/>
      <c r="Y5" s="84"/>
      <c r="Z5" s="489"/>
      <c r="AA5" s="82" t="s">
        <v>273</v>
      </c>
      <c r="AB5" s="82" t="s">
        <v>80</v>
      </c>
      <c r="AC5" s="81" t="s">
        <v>79</v>
      </c>
      <c r="AD5" s="7"/>
    </row>
    <row r="6" spans="1:30" ht="14.25" customHeight="1">
      <c r="A6" s="152"/>
      <c r="B6" s="152"/>
      <c r="C6" s="153"/>
      <c r="D6" s="150"/>
      <c r="E6" s="150"/>
      <c r="F6" s="150"/>
      <c r="G6" s="149"/>
      <c r="H6" s="148"/>
      <c r="I6" s="152"/>
      <c r="J6" s="153"/>
      <c r="K6" s="151"/>
      <c r="L6" s="150"/>
      <c r="M6" s="150"/>
      <c r="N6" s="150"/>
      <c r="O6" s="102"/>
      <c r="P6" s="152"/>
      <c r="Q6" s="152"/>
      <c r="R6" s="152"/>
      <c r="S6" s="151"/>
      <c r="T6" s="150"/>
      <c r="U6" s="150"/>
      <c r="V6" s="149"/>
      <c r="W6" s="148"/>
      <c r="X6" s="126"/>
      <c r="Y6" s="147"/>
      <c r="Z6" s="145"/>
      <c r="AA6" s="146"/>
      <c r="AB6" s="146"/>
      <c r="AC6" s="145"/>
      <c r="AD6" s="7"/>
    </row>
    <row r="7" spans="1:30" ht="14.25" customHeight="1">
      <c r="A7" s="7"/>
      <c r="B7" s="126"/>
      <c r="C7" s="36"/>
      <c r="D7" s="143"/>
      <c r="E7" s="142"/>
      <c r="F7" s="142"/>
      <c r="G7" s="141"/>
      <c r="H7" s="123"/>
      <c r="I7" s="122" t="s">
        <v>272</v>
      </c>
      <c r="J7" s="36"/>
      <c r="K7" s="103">
        <v>372</v>
      </c>
      <c r="L7" s="103">
        <v>761</v>
      </c>
      <c r="M7" s="103">
        <v>361</v>
      </c>
      <c r="N7" s="103">
        <v>400</v>
      </c>
      <c r="O7" s="127"/>
      <c r="P7" s="7"/>
      <c r="Q7" s="122" t="s">
        <v>271</v>
      </c>
      <c r="R7" s="7"/>
      <c r="S7" s="131">
        <v>391</v>
      </c>
      <c r="T7" s="99">
        <v>910</v>
      </c>
      <c r="U7" s="99">
        <v>446</v>
      </c>
      <c r="V7" s="130">
        <v>464</v>
      </c>
      <c r="W7" s="123"/>
      <c r="X7" s="122" t="s">
        <v>270</v>
      </c>
      <c r="Y7" s="36"/>
      <c r="Z7" s="103">
        <v>13542</v>
      </c>
      <c r="AA7" s="103">
        <v>31755</v>
      </c>
      <c r="AB7" s="103">
        <v>15311</v>
      </c>
      <c r="AC7" s="103">
        <v>16444</v>
      </c>
      <c r="AD7" s="7"/>
    </row>
    <row r="8" spans="1:30" ht="14.25" customHeight="1">
      <c r="A8" s="7"/>
      <c r="B8" s="126" t="s">
        <v>269</v>
      </c>
      <c r="C8" s="36"/>
      <c r="D8" s="105">
        <v>184057</v>
      </c>
      <c r="E8" s="105">
        <v>426718</v>
      </c>
      <c r="F8" s="105">
        <v>205459</v>
      </c>
      <c r="G8" s="105">
        <v>221259</v>
      </c>
      <c r="H8" s="123"/>
      <c r="I8" s="122" t="s">
        <v>268</v>
      </c>
      <c r="J8" s="36"/>
      <c r="K8" s="103">
        <v>436</v>
      </c>
      <c r="L8" s="103">
        <v>854</v>
      </c>
      <c r="M8" s="103">
        <v>417</v>
      </c>
      <c r="N8" s="103">
        <v>437</v>
      </c>
      <c r="O8" s="127"/>
      <c r="P8" s="7"/>
      <c r="Q8" s="122" t="s">
        <v>267</v>
      </c>
      <c r="R8" s="7"/>
      <c r="S8" s="131">
        <v>243</v>
      </c>
      <c r="T8" s="99">
        <v>498</v>
      </c>
      <c r="U8" s="99">
        <v>222</v>
      </c>
      <c r="V8" s="130">
        <v>276</v>
      </c>
      <c r="W8" s="123"/>
      <c r="X8" s="122"/>
      <c r="Y8" s="36"/>
      <c r="Z8" s="103"/>
      <c r="AA8" s="103"/>
      <c r="AB8" s="103"/>
      <c r="AC8" s="103"/>
      <c r="AD8" s="7"/>
    </row>
    <row r="9" spans="1:30" ht="14.25" customHeight="1">
      <c r="A9" s="7"/>
      <c r="B9" s="126"/>
      <c r="C9" s="36"/>
      <c r="D9" s="105"/>
      <c r="E9" s="105"/>
      <c r="F9" s="105"/>
      <c r="G9" s="105"/>
      <c r="H9" s="123"/>
      <c r="I9" s="122" t="s">
        <v>266</v>
      </c>
      <c r="J9" s="36"/>
      <c r="K9" s="103">
        <v>351</v>
      </c>
      <c r="L9" s="103">
        <v>626</v>
      </c>
      <c r="M9" s="103">
        <v>294</v>
      </c>
      <c r="N9" s="103">
        <v>332</v>
      </c>
      <c r="O9" s="127"/>
      <c r="P9" s="7"/>
      <c r="Q9" s="135" t="s">
        <v>265</v>
      </c>
      <c r="R9" s="7"/>
      <c r="S9" s="131" t="s">
        <v>459</v>
      </c>
      <c r="T9" s="99" t="s">
        <v>459</v>
      </c>
      <c r="U9" s="99" t="s">
        <v>459</v>
      </c>
      <c r="V9" s="130" t="s">
        <v>459</v>
      </c>
      <c r="W9" s="123"/>
      <c r="X9" s="144" t="s">
        <v>264</v>
      </c>
      <c r="Y9" s="137"/>
      <c r="Z9" s="124">
        <v>8929</v>
      </c>
      <c r="AA9" s="105">
        <v>21262</v>
      </c>
      <c r="AB9" s="105">
        <v>10178</v>
      </c>
      <c r="AC9" s="105">
        <v>11084</v>
      </c>
      <c r="AD9" s="7"/>
    </row>
    <row r="10" spans="1:30" ht="14.25" customHeight="1">
      <c r="A10" s="7"/>
      <c r="B10" s="126"/>
      <c r="C10" s="36"/>
      <c r="D10" s="143"/>
      <c r="E10" s="142"/>
      <c r="F10" s="142"/>
      <c r="G10" s="141"/>
      <c r="H10" s="123"/>
      <c r="I10" s="122" t="s">
        <v>263</v>
      </c>
      <c r="J10" s="36"/>
      <c r="K10" s="103">
        <v>191</v>
      </c>
      <c r="L10" s="103">
        <v>394</v>
      </c>
      <c r="M10" s="103">
        <v>192</v>
      </c>
      <c r="N10" s="103">
        <v>202</v>
      </c>
      <c r="O10" s="127"/>
      <c r="P10" s="7"/>
      <c r="Q10" s="135" t="s">
        <v>262</v>
      </c>
      <c r="R10" s="7"/>
      <c r="S10" s="131">
        <v>5</v>
      </c>
      <c r="T10" s="99">
        <v>5</v>
      </c>
      <c r="U10" s="99" t="s">
        <v>459</v>
      </c>
      <c r="V10" s="130">
        <v>5</v>
      </c>
      <c r="W10" s="123"/>
      <c r="X10" s="126"/>
      <c r="Y10" s="133"/>
      <c r="Z10" s="103"/>
      <c r="AA10" s="103"/>
      <c r="AB10" s="103"/>
      <c r="AC10" s="103"/>
      <c r="AD10" s="7"/>
    </row>
    <row r="11" spans="1:30" ht="14.25" customHeight="1">
      <c r="A11" s="7"/>
      <c r="B11" s="126" t="s">
        <v>261</v>
      </c>
      <c r="C11" s="36"/>
      <c r="D11" s="143">
        <v>37824</v>
      </c>
      <c r="E11" s="142">
        <v>75230</v>
      </c>
      <c r="F11" s="142">
        <v>35687</v>
      </c>
      <c r="G11" s="141">
        <v>39543</v>
      </c>
      <c r="H11" s="123"/>
      <c r="I11" s="122" t="s">
        <v>260</v>
      </c>
      <c r="J11" s="36"/>
      <c r="K11" s="103">
        <v>311</v>
      </c>
      <c r="L11" s="103">
        <v>680</v>
      </c>
      <c r="M11" s="103">
        <v>315</v>
      </c>
      <c r="N11" s="103">
        <v>365</v>
      </c>
      <c r="O11" s="127"/>
      <c r="P11" s="7"/>
      <c r="Q11" s="122" t="s">
        <v>259</v>
      </c>
      <c r="R11" s="7"/>
      <c r="S11" s="131">
        <v>636</v>
      </c>
      <c r="T11" s="99">
        <v>1339</v>
      </c>
      <c r="U11" s="99">
        <v>645</v>
      </c>
      <c r="V11" s="130">
        <v>694</v>
      </c>
      <c r="W11" s="123"/>
      <c r="X11" s="122" t="s">
        <v>258</v>
      </c>
      <c r="Y11" s="36"/>
      <c r="Z11" s="103">
        <v>1660</v>
      </c>
      <c r="AA11" s="103">
        <v>3891</v>
      </c>
      <c r="AB11" s="103">
        <v>1912</v>
      </c>
      <c r="AC11" s="103">
        <v>1979</v>
      </c>
      <c r="AD11" s="7"/>
    </row>
    <row r="12" spans="1:30" ht="14.25" customHeight="1">
      <c r="A12" s="7"/>
      <c r="B12" s="126"/>
      <c r="C12" s="36"/>
      <c r="D12" s="105"/>
      <c r="E12" s="105"/>
      <c r="F12" s="105"/>
      <c r="G12" s="105"/>
      <c r="H12" s="123"/>
      <c r="I12" s="122"/>
      <c r="J12" s="36"/>
      <c r="K12" s="103"/>
      <c r="L12" s="103"/>
      <c r="M12" s="103"/>
      <c r="N12" s="103"/>
      <c r="O12" s="127"/>
      <c r="P12" s="7"/>
      <c r="Q12" s="122"/>
      <c r="R12" s="7"/>
      <c r="S12" s="131"/>
      <c r="T12" s="99"/>
      <c r="U12" s="99"/>
      <c r="V12" s="130"/>
      <c r="W12" s="123"/>
      <c r="X12" s="122" t="s">
        <v>257</v>
      </c>
      <c r="Y12" s="36"/>
      <c r="Z12" s="103">
        <v>1724</v>
      </c>
      <c r="AA12" s="103">
        <v>4310</v>
      </c>
      <c r="AB12" s="103">
        <v>2098</v>
      </c>
      <c r="AC12" s="103">
        <v>2212</v>
      </c>
      <c r="AD12" s="7"/>
    </row>
    <row r="13" spans="1:30" ht="14.25" customHeight="1">
      <c r="A13" s="7"/>
      <c r="B13" s="122" t="s">
        <v>256</v>
      </c>
      <c r="C13" s="36"/>
      <c r="D13" s="103">
        <v>143</v>
      </c>
      <c r="E13" s="103">
        <v>266</v>
      </c>
      <c r="F13" s="103">
        <v>116</v>
      </c>
      <c r="G13" s="103">
        <v>150</v>
      </c>
      <c r="H13" s="123"/>
      <c r="I13" s="122" t="s">
        <v>255</v>
      </c>
      <c r="J13" s="134"/>
      <c r="K13" s="103">
        <v>143</v>
      </c>
      <c r="L13" s="103">
        <v>213</v>
      </c>
      <c r="M13" s="103">
        <v>108</v>
      </c>
      <c r="N13" s="103">
        <v>105</v>
      </c>
      <c r="O13" s="102"/>
      <c r="P13" s="7"/>
      <c r="Q13" s="122" t="s">
        <v>254</v>
      </c>
      <c r="R13" s="7"/>
      <c r="S13" s="131">
        <v>654</v>
      </c>
      <c r="T13" s="99">
        <v>1299</v>
      </c>
      <c r="U13" s="99">
        <v>615</v>
      </c>
      <c r="V13" s="130">
        <v>684</v>
      </c>
      <c r="W13" s="123"/>
      <c r="X13" s="122" t="s">
        <v>253</v>
      </c>
      <c r="Y13" s="36"/>
      <c r="Z13" s="103">
        <v>5545</v>
      </c>
      <c r="AA13" s="103">
        <v>13061</v>
      </c>
      <c r="AB13" s="103">
        <v>6168</v>
      </c>
      <c r="AC13" s="103">
        <v>6893</v>
      </c>
      <c r="AD13" s="7"/>
    </row>
    <row r="14" spans="1:30" ht="14.25" customHeight="1">
      <c r="A14" s="7"/>
      <c r="B14" s="122" t="s">
        <v>252</v>
      </c>
      <c r="C14" s="36"/>
      <c r="D14" s="103">
        <v>407</v>
      </c>
      <c r="E14" s="103">
        <v>734</v>
      </c>
      <c r="F14" s="103">
        <v>349</v>
      </c>
      <c r="G14" s="103">
        <v>385</v>
      </c>
      <c r="H14" s="123"/>
      <c r="I14" s="122" t="s">
        <v>251</v>
      </c>
      <c r="J14" s="36"/>
      <c r="K14" s="103">
        <v>70</v>
      </c>
      <c r="L14" s="103">
        <v>117</v>
      </c>
      <c r="M14" s="103">
        <v>56</v>
      </c>
      <c r="N14" s="103">
        <v>61</v>
      </c>
      <c r="O14" s="127"/>
      <c r="P14" s="7"/>
      <c r="Q14" s="122" t="s">
        <v>250</v>
      </c>
      <c r="R14" s="7"/>
      <c r="S14" s="131">
        <v>2091</v>
      </c>
      <c r="T14" s="99">
        <v>4454</v>
      </c>
      <c r="U14" s="99">
        <v>2144</v>
      </c>
      <c r="V14" s="130">
        <v>2310</v>
      </c>
      <c r="W14" s="123"/>
      <c r="X14" s="122"/>
      <c r="Y14" s="36"/>
      <c r="Z14" s="103"/>
      <c r="AA14" s="103"/>
      <c r="AB14" s="103"/>
      <c r="AC14" s="103"/>
      <c r="AD14" s="7"/>
    </row>
    <row r="15" spans="1:30" ht="14.25" customHeight="1">
      <c r="A15" s="7"/>
      <c r="B15" s="122" t="s">
        <v>249</v>
      </c>
      <c r="C15" s="36"/>
      <c r="D15" s="103">
        <v>83</v>
      </c>
      <c r="E15" s="103">
        <v>121</v>
      </c>
      <c r="F15" s="103">
        <v>50</v>
      </c>
      <c r="G15" s="103">
        <v>71</v>
      </c>
      <c r="H15" s="123"/>
      <c r="I15" s="122" t="s">
        <v>248</v>
      </c>
      <c r="J15" s="36"/>
      <c r="K15" s="103">
        <v>203</v>
      </c>
      <c r="L15" s="103">
        <v>355</v>
      </c>
      <c r="M15" s="103">
        <v>159</v>
      </c>
      <c r="N15" s="103">
        <v>196</v>
      </c>
      <c r="O15" s="127"/>
      <c r="P15" s="7"/>
      <c r="Q15" s="122" t="s">
        <v>247</v>
      </c>
      <c r="R15" s="7"/>
      <c r="S15" s="131">
        <v>17</v>
      </c>
      <c r="T15" s="99">
        <v>30</v>
      </c>
      <c r="U15" s="99">
        <v>15</v>
      </c>
      <c r="V15" s="130">
        <v>15</v>
      </c>
      <c r="W15" s="123"/>
      <c r="X15" s="126" t="s">
        <v>246</v>
      </c>
      <c r="Y15" s="133"/>
      <c r="Z15" s="124">
        <v>9227</v>
      </c>
      <c r="AA15" s="105">
        <v>21418</v>
      </c>
      <c r="AB15" s="105">
        <v>10333</v>
      </c>
      <c r="AC15" s="105">
        <v>11085</v>
      </c>
      <c r="AD15" s="7"/>
    </row>
    <row r="16" spans="1:30" ht="14.25" customHeight="1">
      <c r="A16" s="104"/>
      <c r="B16" s="122" t="s">
        <v>245</v>
      </c>
      <c r="C16" s="36"/>
      <c r="D16" s="103">
        <v>157</v>
      </c>
      <c r="E16" s="103">
        <v>262</v>
      </c>
      <c r="F16" s="103">
        <v>121</v>
      </c>
      <c r="G16" s="103">
        <v>141</v>
      </c>
      <c r="H16" s="136"/>
      <c r="I16" s="122" t="s">
        <v>244</v>
      </c>
      <c r="J16" s="36"/>
      <c r="K16" s="103">
        <v>119</v>
      </c>
      <c r="L16" s="103">
        <v>205</v>
      </c>
      <c r="M16" s="103">
        <v>90</v>
      </c>
      <c r="N16" s="103">
        <v>115</v>
      </c>
      <c r="O16" s="127"/>
      <c r="P16" s="7"/>
      <c r="Q16" s="122" t="s">
        <v>243</v>
      </c>
      <c r="R16" s="7"/>
      <c r="S16" s="131">
        <v>296</v>
      </c>
      <c r="T16" s="99">
        <v>535</v>
      </c>
      <c r="U16" s="99">
        <v>237</v>
      </c>
      <c r="V16" s="130">
        <v>298</v>
      </c>
      <c r="W16" s="123"/>
      <c r="X16" s="122"/>
      <c r="Y16" s="36"/>
      <c r="Z16" s="103"/>
      <c r="AA16" s="103"/>
      <c r="AB16" s="103"/>
      <c r="AC16" s="103"/>
      <c r="AD16" s="7"/>
    </row>
    <row r="17" spans="1:30" ht="14.25" customHeight="1">
      <c r="A17" s="7"/>
      <c r="B17" s="122" t="s">
        <v>242</v>
      </c>
      <c r="C17" s="36"/>
      <c r="D17" s="103">
        <v>423</v>
      </c>
      <c r="E17" s="103">
        <v>704</v>
      </c>
      <c r="F17" s="103">
        <v>334</v>
      </c>
      <c r="G17" s="103">
        <v>370</v>
      </c>
      <c r="H17" s="123"/>
      <c r="I17" s="122" t="s">
        <v>241</v>
      </c>
      <c r="J17" s="36"/>
      <c r="K17" s="103">
        <v>19</v>
      </c>
      <c r="L17" s="103">
        <v>39</v>
      </c>
      <c r="M17" s="103">
        <v>16</v>
      </c>
      <c r="N17" s="103">
        <v>23</v>
      </c>
      <c r="O17" s="127"/>
      <c r="P17" s="7"/>
      <c r="Q17" s="122" t="s">
        <v>240</v>
      </c>
      <c r="R17" s="7"/>
      <c r="S17" s="131">
        <v>90</v>
      </c>
      <c r="T17" s="99">
        <v>155</v>
      </c>
      <c r="U17" s="99">
        <v>70</v>
      </c>
      <c r="V17" s="130">
        <v>85</v>
      </c>
      <c r="W17" s="123"/>
      <c r="X17" s="122" t="s">
        <v>239</v>
      </c>
      <c r="Y17" s="36"/>
      <c r="Z17" s="103">
        <v>1458</v>
      </c>
      <c r="AA17" s="103">
        <v>3544</v>
      </c>
      <c r="AB17" s="103">
        <v>1672</v>
      </c>
      <c r="AC17" s="103">
        <v>1872</v>
      </c>
      <c r="AD17" s="7"/>
    </row>
    <row r="18" spans="1:30" ht="14.25" customHeight="1">
      <c r="A18" s="7"/>
      <c r="B18" s="122"/>
      <c r="C18" s="36"/>
      <c r="D18" s="103"/>
      <c r="E18" s="103"/>
      <c r="F18" s="103"/>
      <c r="G18" s="103"/>
      <c r="H18" s="123"/>
      <c r="I18" s="122"/>
      <c r="J18" s="36"/>
      <c r="K18" s="103"/>
      <c r="L18" s="103"/>
      <c r="M18" s="103"/>
      <c r="N18" s="103"/>
      <c r="O18" s="127"/>
      <c r="P18" s="7"/>
      <c r="Q18" s="122"/>
      <c r="R18" s="7"/>
      <c r="S18" s="131"/>
      <c r="T18" s="99"/>
      <c r="U18" s="99"/>
      <c r="V18" s="130"/>
      <c r="W18" s="123"/>
      <c r="X18" s="122" t="s">
        <v>238</v>
      </c>
      <c r="Y18" s="36"/>
      <c r="Z18" s="103">
        <v>879</v>
      </c>
      <c r="AA18" s="103">
        <v>1963</v>
      </c>
      <c r="AB18" s="103">
        <v>954</v>
      </c>
      <c r="AC18" s="103">
        <v>1009</v>
      </c>
      <c r="AD18" s="7"/>
    </row>
    <row r="19" spans="1:30" ht="14.25" customHeight="1">
      <c r="A19" s="7"/>
      <c r="B19" s="122" t="s">
        <v>237</v>
      </c>
      <c r="C19" s="36"/>
      <c r="D19" s="103">
        <v>338</v>
      </c>
      <c r="E19" s="103">
        <v>588</v>
      </c>
      <c r="F19" s="103">
        <v>283</v>
      </c>
      <c r="G19" s="103">
        <v>305</v>
      </c>
      <c r="H19" s="123"/>
      <c r="I19" s="122" t="s">
        <v>236</v>
      </c>
      <c r="J19" s="36"/>
      <c r="K19" s="103">
        <v>524</v>
      </c>
      <c r="L19" s="103">
        <v>883</v>
      </c>
      <c r="M19" s="103">
        <v>395</v>
      </c>
      <c r="N19" s="103">
        <v>488</v>
      </c>
      <c r="O19" s="127"/>
      <c r="P19" s="7"/>
      <c r="Q19" s="122" t="s">
        <v>235</v>
      </c>
      <c r="R19" s="7"/>
      <c r="S19" s="131">
        <v>3</v>
      </c>
      <c r="T19" s="99">
        <v>3</v>
      </c>
      <c r="U19" s="99">
        <v>2</v>
      </c>
      <c r="V19" s="130">
        <v>1</v>
      </c>
      <c r="W19" s="123"/>
      <c r="X19" s="122" t="s">
        <v>234</v>
      </c>
      <c r="Y19" s="36"/>
      <c r="Z19" s="103">
        <v>6890</v>
      </c>
      <c r="AA19" s="103">
        <v>15911</v>
      </c>
      <c r="AB19" s="103">
        <v>7707</v>
      </c>
      <c r="AC19" s="103">
        <v>8204</v>
      </c>
      <c r="AD19" s="7"/>
    </row>
    <row r="20" spans="1:31" ht="14.25" customHeight="1">
      <c r="A20" s="7"/>
      <c r="B20" s="135" t="s">
        <v>233</v>
      </c>
      <c r="C20" s="134"/>
      <c r="D20" s="103">
        <v>58</v>
      </c>
      <c r="E20" s="103">
        <v>98</v>
      </c>
      <c r="F20" s="103">
        <v>42</v>
      </c>
      <c r="G20" s="103">
        <v>56</v>
      </c>
      <c r="H20" s="123"/>
      <c r="I20" s="122" t="s">
        <v>232</v>
      </c>
      <c r="J20" s="36"/>
      <c r="K20" s="103">
        <v>608</v>
      </c>
      <c r="L20" s="103">
        <v>1081</v>
      </c>
      <c r="M20" s="103">
        <v>484</v>
      </c>
      <c r="N20" s="103">
        <v>597</v>
      </c>
      <c r="O20" s="127"/>
      <c r="P20" s="7"/>
      <c r="Q20" s="122" t="s">
        <v>231</v>
      </c>
      <c r="R20" s="7"/>
      <c r="S20" s="131">
        <v>10</v>
      </c>
      <c r="T20" s="99">
        <v>15</v>
      </c>
      <c r="U20" s="99">
        <v>8</v>
      </c>
      <c r="V20" s="130">
        <v>7</v>
      </c>
      <c r="W20" s="123"/>
      <c r="X20" s="122"/>
      <c r="Y20" s="36"/>
      <c r="Z20" s="103"/>
      <c r="AA20" s="103"/>
      <c r="AB20" s="103"/>
      <c r="AC20" s="103"/>
      <c r="AD20" s="7"/>
      <c r="AE20" s="100"/>
    </row>
    <row r="21" spans="1:31" ht="14.25" customHeight="1">
      <c r="A21" s="7"/>
      <c r="B21" s="122" t="s">
        <v>230</v>
      </c>
      <c r="C21" s="36"/>
      <c r="D21" s="103">
        <v>144</v>
      </c>
      <c r="E21" s="103">
        <v>290</v>
      </c>
      <c r="F21" s="103">
        <v>123</v>
      </c>
      <c r="G21" s="103">
        <v>167</v>
      </c>
      <c r="H21" s="123"/>
      <c r="I21" s="122" t="s">
        <v>229</v>
      </c>
      <c r="J21" s="36"/>
      <c r="K21" s="103">
        <v>351</v>
      </c>
      <c r="L21" s="103">
        <v>633</v>
      </c>
      <c r="M21" s="103">
        <v>297</v>
      </c>
      <c r="N21" s="103">
        <v>336</v>
      </c>
      <c r="O21" s="127"/>
      <c r="P21" s="7"/>
      <c r="Q21" s="122" t="s">
        <v>228</v>
      </c>
      <c r="R21" s="7"/>
      <c r="S21" s="131">
        <v>101</v>
      </c>
      <c r="T21" s="99">
        <v>170</v>
      </c>
      <c r="U21" s="99">
        <v>85</v>
      </c>
      <c r="V21" s="130">
        <v>85</v>
      </c>
      <c r="W21" s="123"/>
      <c r="X21" s="126" t="s">
        <v>227</v>
      </c>
      <c r="Y21" s="133"/>
      <c r="Z21" s="124">
        <v>92473</v>
      </c>
      <c r="AA21" s="105">
        <v>228902</v>
      </c>
      <c r="AB21" s="105">
        <v>110596</v>
      </c>
      <c r="AC21" s="105">
        <v>118306</v>
      </c>
      <c r="AD21" s="7"/>
      <c r="AE21" s="100"/>
    </row>
    <row r="22" spans="1:31" ht="14.25" customHeight="1">
      <c r="A22" s="7"/>
      <c r="B22" s="122" t="s">
        <v>226</v>
      </c>
      <c r="C22" s="36"/>
      <c r="D22" s="103">
        <v>81</v>
      </c>
      <c r="E22" s="103">
        <v>150</v>
      </c>
      <c r="F22" s="103">
        <v>62</v>
      </c>
      <c r="G22" s="103">
        <v>88</v>
      </c>
      <c r="H22" s="136"/>
      <c r="I22" s="122" t="s">
        <v>225</v>
      </c>
      <c r="J22" s="36"/>
      <c r="K22" s="103">
        <v>536</v>
      </c>
      <c r="L22" s="103">
        <v>1203</v>
      </c>
      <c r="M22" s="103">
        <v>566</v>
      </c>
      <c r="N22" s="103">
        <v>637</v>
      </c>
      <c r="O22" s="127"/>
      <c r="P22" s="7"/>
      <c r="Q22" s="122" t="s">
        <v>224</v>
      </c>
      <c r="R22" s="7"/>
      <c r="S22" s="131">
        <v>145</v>
      </c>
      <c r="T22" s="99">
        <v>278</v>
      </c>
      <c r="U22" s="99">
        <v>134</v>
      </c>
      <c r="V22" s="130">
        <v>144</v>
      </c>
      <c r="W22" s="123"/>
      <c r="X22" s="126"/>
      <c r="Y22" s="133"/>
      <c r="Z22" s="103"/>
      <c r="AA22" s="103"/>
      <c r="AB22" s="103"/>
      <c r="AC22" s="103"/>
      <c r="AD22" s="7"/>
      <c r="AE22" s="100"/>
    </row>
    <row r="23" spans="1:30" ht="14.25" customHeight="1">
      <c r="A23" s="7"/>
      <c r="B23" s="122" t="s">
        <v>223</v>
      </c>
      <c r="C23" s="36"/>
      <c r="D23" s="103">
        <v>174</v>
      </c>
      <c r="E23" s="103">
        <v>283</v>
      </c>
      <c r="F23" s="103">
        <v>131</v>
      </c>
      <c r="G23" s="103">
        <v>152</v>
      </c>
      <c r="H23" s="123"/>
      <c r="I23" s="122" t="s">
        <v>222</v>
      </c>
      <c r="J23" s="36"/>
      <c r="K23" s="103">
        <v>703</v>
      </c>
      <c r="L23" s="103">
        <v>1401</v>
      </c>
      <c r="M23" s="103">
        <v>650</v>
      </c>
      <c r="N23" s="103">
        <v>751</v>
      </c>
      <c r="O23" s="127"/>
      <c r="P23" s="7"/>
      <c r="Q23" s="122" t="s">
        <v>221</v>
      </c>
      <c r="R23" s="7"/>
      <c r="S23" s="131">
        <v>146</v>
      </c>
      <c r="T23" s="99">
        <v>280</v>
      </c>
      <c r="U23" s="99">
        <v>128</v>
      </c>
      <c r="V23" s="130">
        <v>152</v>
      </c>
      <c r="W23" s="123"/>
      <c r="X23" s="126" t="s">
        <v>220</v>
      </c>
      <c r="Y23" s="133"/>
      <c r="Z23" s="124">
        <v>1982</v>
      </c>
      <c r="AA23" s="105">
        <v>4594</v>
      </c>
      <c r="AB23" s="105">
        <v>2227</v>
      </c>
      <c r="AC23" s="105">
        <v>2367</v>
      </c>
      <c r="AD23" s="7"/>
    </row>
    <row r="24" spans="1:30" ht="14.25" customHeight="1">
      <c r="A24" s="7"/>
      <c r="B24" s="122"/>
      <c r="C24" s="36"/>
      <c r="D24" s="103"/>
      <c r="E24" s="103"/>
      <c r="F24" s="103"/>
      <c r="G24" s="103"/>
      <c r="H24" s="123"/>
      <c r="I24" s="122"/>
      <c r="J24" s="36"/>
      <c r="K24" s="103"/>
      <c r="L24" s="103"/>
      <c r="M24" s="103"/>
      <c r="N24" s="103"/>
      <c r="O24" s="127"/>
      <c r="P24" s="7"/>
      <c r="Q24" s="122"/>
      <c r="R24" s="7"/>
      <c r="S24" s="131"/>
      <c r="T24" s="99"/>
      <c r="U24" s="99"/>
      <c r="V24" s="130"/>
      <c r="W24" s="123"/>
      <c r="Y24" s="128"/>
      <c r="Z24" s="103"/>
      <c r="AA24" s="103"/>
      <c r="AB24" s="103"/>
      <c r="AC24" s="103"/>
      <c r="AD24" s="7"/>
    </row>
    <row r="25" spans="1:30" ht="14.25" customHeight="1">
      <c r="A25" s="7"/>
      <c r="B25" s="122" t="s">
        <v>219</v>
      </c>
      <c r="C25" s="36"/>
      <c r="D25" s="103">
        <v>145</v>
      </c>
      <c r="E25" s="103">
        <v>222</v>
      </c>
      <c r="F25" s="103">
        <v>118</v>
      </c>
      <c r="G25" s="103">
        <v>104</v>
      </c>
      <c r="H25" s="123"/>
      <c r="I25" s="122" t="s">
        <v>218</v>
      </c>
      <c r="J25" s="36"/>
      <c r="K25" s="103">
        <v>360</v>
      </c>
      <c r="L25" s="103">
        <v>763</v>
      </c>
      <c r="M25" s="103">
        <v>339</v>
      </c>
      <c r="N25" s="103">
        <v>424</v>
      </c>
      <c r="O25" s="127"/>
      <c r="P25" s="7"/>
      <c r="Q25" s="122" t="s">
        <v>217</v>
      </c>
      <c r="R25" s="7"/>
      <c r="S25" s="131">
        <v>142</v>
      </c>
      <c r="T25" s="99">
        <v>216</v>
      </c>
      <c r="U25" s="99">
        <v>99</v>
      </c>
      <c r="V25" s="130">
        <v>117</v>
      </c>
      <c r="W25" s="123"/>
      <c r="X25" s="122" t="s">
        <v>216</v>
      </c>
      <c r="Y25" s="36"/>
      <c r="Z25" s="103">
        <v>558</v>
      </c>
      <c r="AA25" s="103">
        <v>1359</v>
      </c>
      <c r="AB25" s="103">
        <v>669</v>
      </c>
      <c r="AC25" s="103">
        <v>690</v>
      </c>
      <c r="AD25" s="7"/>
    </row>
    <row r="26" spans="1:30" ht="14.25" customHeight="1">
      <c r="A26" s="7"/>
      <c r="B26" s="122" t="s">
        <v>215</v>
      </c>
      <c r="C26" s="36"/>
      <c r="D26" s="103">
        <v>190</v>
      </c>
      <c r="E26" s="103">
        <v>334</v>
      </c>
      <c r="F26" s="103">
        <v>139</v>
      </c>
      <c r="G26" s="103">
        <v>195</v>
      </c>
      <c r="H26" s="123"/>
      <c r="I26" s="122" t="s">
        <v>214</v>
      </c>
      <c r="J26" s="134"/>
      <c r="K26" s="103">
        <v>850</v>
      </c>
      <c r="L26" s="103">
        <v>2060</v>
      </c>
      <c r="M26" s="103">
        <v>974</v>
      </c>
      <c r="N26" s="103">
        <v>1086</v>
      </c>
      <c r="O26" s="102"/>
      <c r="P26" s="7"/>
      <c r="Q26" s="122" t="s">
        <v>213</v>
      </c>
      <c r="R26" s="7"/>
      <c r="S26" s="131">
        <v>62</v>
      </c>
      <c r="T26" s="99">
        <v>123</v>
      </c>
      <c r="U26" s="99">
        <v>54</v>
      </c>
      <c r="V26" s="130">
        <v>69</v>
      </c>
      <c r="W26" s="123"/>
      <c r="X26" s="140" t="s">
        <v>212</v>
      </c>
      <c r="Y26" s="128"/>
      <c r="Z26" s="103">
        <v>924</v>
      </c>
      <c r="AA26" s="103">
        <v>2082</v>
      </c>
      <c r="AB26" s="103">
        <v>1002</v>
      </c>
      <c r="AC26" s="103">
        <v>1080</v>
      </c>
      <c r="AD26" s="7"/>
    </row>
    <row r="27" spans="1:31" ht="14.25" customHeight="1">
      <c r="A27" s="7"/>
      <c r="B27" s="122" t="s">
        <v>211</v>
      </c>
      <c r="C27" s="36"/>
      <c r="D27" s="103">
        <v>152</v>
      </c>
      <c r="E27" s="103">
        <v>241</v>
      </c>
      <c r="F27" s="103">
        <v>112</v>
      </c>
      <c r="G27" s="103">
        <v>129</v>
      </c>
      <c r="H27" s="123"/>
      <c r="I27" s="122" t="s">
        <v>210</v>
      </c>
      <c r="J27" s="36"/>
      <c r="K27" s="103">
        <v>462</v>
      </c>
      <c r="L27" s="103">
        <v>1215</v>
      </c>
      <c r="M27" s="103">
        <v>590</v>
      </c>
      <c r="N27" s="103">
        <v>625</v>
      </c>
      <c r="O27" s="127"/>
      <c r="P27" s="7"/>
      <c r="Q27" s="122" t="s">
        <v>209</v>
      </c>
      <c r="R27" s="7"/>
      <c r="S27" s="131">
        <v>29</v>
      </c>
      <c r="T27" s="99">
        <v>55</v>
      </c>
      <c r="U27" s="99">
        <v>20</v>
      </c>
      <c r="V27" s="130">
        <v>35</v>
      </c>
      <c r="W27" s="123"/>
      <c r="X27" s="140" t="s">
        <v>208</v>
      </c>
      <c r="Y27" s="128"/>
      <c r="Z27" s="103">
        <v>500</v>
      </c>
      <c r="AA27" s="103">
        <v>1153</v>
      </c>
      <c r="AB27" s="103">
        <v>556</v>
      </c>
      <c r="AC27" s="103">
        <v>597</v>
      </c>
      <c r="AD27" s="7"/>
      <c r="AE27" s="100"/>
    </row>
    <row r="28" spans="1:31" ht="14.25" customHeight="1">
      <c r="A28" s="104"/>
      <c r="B28" s="122" t="s">
        <v>207</v>
      </c>
      <c r="C28" s="36"/>
      <c r="D28" s="103">
        <v>75</v>
      </c>
      <c r="E28" s="103">
        <v>155</v>
      </c>
      <c r="F28" s="103">
        <v>71</v>
      </c>
      <c r="G28" s="103">
        <v>84</v>
      </c>
      <c r="H28" s="136"/>
      <c r="I28" s="122" t="s">
        <v>206</v>
      </c>
      <c r="J28" s="36"/>
      <c r="K28" s="103">
        <v>434</v>
      </c>
      <c r="L28" s="103">
        <v>990</v>
      </c>
      <c r="M28" s="103">
        <v>453</v>
      </c>
      <c r="N28" s="103">
        <v>537</v>
      </c>
      <c r="O28" s="132"/>
      <c r="P28" s="7"/>
      <c r="Q28" s="122" t="s">
        <v>205</v>
      </c>
      <c r="R28" s="7"/>
      <c r="S28" s="131">
        <v>51</v>
      </c>
      <c r="T28" s="99">
        <v>81</v>
      </c>
      <c r="U28" s="99">
        <v>41</v>
      </c>
      <c r="V28" s="130">
        <v>40</v>
      </c>
      <c r="W28" s="123"/>
      <c r="X28" s="140"/>
      <c r="Y28" s="128"/>
      <c r="Z28" s="103"/>
      <c r="AA28" s="103"/>
      <c r="AB28" s="103"/>
      <c r="AC28" s="103"/>
      <c r="AD28" s="7"/>
      <c r="AE28" s="100"/>
    </row>
    <row r="29" spans="1:31" ht="14.25" customHeight="1">
      <c r="A29" s="7"/>
      <c r="B29" s="122" t="s">
        <v>204</v>
      </c>
      <c r="C29" s="36"/>
      <c r="D29" s="103">
        <v>94</v>
      </c>
      <c r="E29" s="103">
        <v>167</v>
      </c>
      <c r="F29" s="103">
        <v>75</v>
      </c>
      <c r="G29" s="103">
        <v>92</v>
      </c>
      <c r="H29" s="123"/>
      <c r="I29" s="122" t="s">
        <v>203</v>
      </c>
      <c r="J29" s="36"/>
      <c r="K29" s="103">
        <v>393</v>
      </c>
      <c r="L29" s="103">
        <v>1025</v>
      </c>
      <c r="M29" s="103">
        <v>511</v>
      </c>
      <c r="N29" s="103">
        <v>514</v>
      </c>
      <c r="O29" s="132"/>
      <c r="P29" s="7"/>
      <c r="Q29" s="122" t="s">
        <v>202</v>
      </c>
      <c r="R29" s="7"/>
      <c r="S29" s="131">
        <v>130</v>
      </c>
      <c r="T29" s="99">
        <v>246</v>
      </c>
      <c r="U29" s="99">
        <v>117</v>
      </c>
      <c r="V29" s="130">
        <v>129</v>
      </c>
      <c r="W29" s="123"/>
      <c r="X29" s="126" t="s">
        <v>201</v>
      </c>
      <c r="Y29" s="36"/>
      <c r="Z29" s="124">
        <v>4300</v>
      </c>
      <c r="AA29" s="105">
        <v>9558</v>
      </c>
      <c r="AB29" s="105">
        <v>4541</v>
      </c>
      <c r="AC29" s="105">
        <v>5017</v>
      </c>
      <c r="AD29" s="7"/>
      <c r="AE29" s="100"/>
    </row>
    <row r="30" spans="1:31" ht="14.25" customHeight="1">
      <c r="A30" s="7"/>
      <c r="B30" s="122"/>
      <c r="C30" s="36"/>
      <c r="D30" s="103"/>
      <c r="E30" s="103"/>
      <c r="F30" s="103"/>
      <c r="G30" s="103"/>
      <c r="H30" s="123"/>
      <c r="I30" s="122"/>
      <c r="J30" s="36"/>
      <c r="K30" s="103"/>
      <c r="L30" s="103"/>
      <c r="M30" s="103"/>
      <c r="N30" s="103"/>
      <c r="O30" s="132"/>
      <c r="P30" s="7"/>
      <c r="Q30" s="122"/>
      <c r="R30" s="7"/>
      <c r="S30" s="131"/>
      <c r="T30" s="99"/>
      <c r="U30" s="99"/>
      <c r="V30" s="130"/>
      <c r="W30" s="123"/>
      <c r="X30" s="122"/>
      <c r="Y30" s="36"/>
      <c r="Z30" s="103"/>
      <c r="AA30" s="103"/>
      <c r="AB30" s="103"/>
      <c r="AC30" s="103"/>
      <c r="AD30" s="7"/>
      <c r="AE30" s="100"/>
    </row>
    <row r="31" spans="1:31" ht="14.25" customHeight="1">
      <c r="A31" s="7"/>
      <c r="B31" s="122" t="s">
        <v>200</v>
      </c>
      <c r="C31" s="36"/>
      <c r="D31" s="103">
        <v>138</v>
      </c>
      <c r="E31" s="103">
        <v>221</v>
      </c>
      <c r="F31" s="103">
        <v>100</v>
      </c>
      <c r="G31" s="103">
        <v>121</v>
      </c>
      <c r="H31" s="123"/>
      <c r="I31" s="122" t="s">
        <v>199</v>
      </c>
      <c r="J31" s="36"/>
      <c r="K31" s="103">
        <v>329</v>
      </c>
      <c r="L31" s="103">
        <v>704</v>
      </c>
      <c r="M31" s="103">
        <v>330</v>
      </c>
      <c r="N31" s="103">
        <v>374</v>
      </c>
      <c r="O31" s="132"/>
      <c r="P31" s="7"/>
      <c r="Q31" s="122" t="s">
        <v>198</v>
      </c>
      <c r="R31" s="7"/>
      <c r="S31" s="131">
        <v>70</v>
      </c>
      <c r="T31" s="99">
        <v>149</v>
      </c>
      <c r="U31" s="99">
        <v>66</v>
      </c>
      <c r="V31" s="130">
        <v>83</v>
      </c>
      <c r="W31" s="123"/>
      <c r="X31" s="122" t="s">
        <v>197</v>
      </c>
      <c r="Y31" s="36"/>
      <c r="Z31" s="103">
        <v>1874</v>
      </c>
      <c r="AA31" s="103">
        <v>4145</v>
      </c>
      <c r="AB31" s="103">
        <v>1977</v>
      </c>
      <c r="AC31" s="103">
        <v>2168</v>
      </c>
      <c r="AD31" s="7"/>
      <c r="AE31" s="100"/>
    </row>
    <row r="32" spans="1:31" ht="14.25" customHeight="1">
      <c r="A32" s="7"/>
      <c r="B32" s="122" t="s">
        <v>196</v>
      </c>
      <c r="C32" s="36"/>
      <c r="D32" s="103">
        <v>164</v>
      </c>
      <c r="E32" s="103">
        <v>272</v>
      </c>
      <c r="F32" s="103">
        <v>138</v>
      </c>
      <c r="G32" s="103">
        <v>134</v>
      </c>
      <c r="H32" s="123"/>
      <c r="I32" s="122" t="s">
        <v>195</v>
      </c>
      <c r="J32" s="36"/>
      <c r="K32" s="103">
        <v>418</v>
      </c>
      <c r="L32" s="103">
        <v>914</v>
      </c>
      <c r="M32" s="103">
        <v>444</v>
      </c>
      <c r="N32" s="103">
        <v>470</v>
      </c>
      <c r="O32" s="132"/>
      <c r="P32" s="7"/>
      <c r="Q32" s="122" t="s">
        <v>194</v>
      </c>
      <c r="R32" s="7"/>
      <c r="S32" s="131">
        <v>91</v>
      </c>
      <c r="T32" s="99">
        <v>157</v>
      </c>
      <c r="U32" s="99">
        <v>69</v>
      </c>
      <c r="V32" s="130">
        <v>88</v>
      </c>
      <c r="W32" s="139"/>
      <c r="X32" s="122" t="s">
        <v>193</v>
      </c>
      <c r="Y32" s="36"/>
      <c r="Z32" s="103">
        <v>1881</v>
      </c>
      <c r="AA32" s="103">
        <v>4054</v>
      </c>
      <c r="AB32" s="103">
        <v>1899</v>
      </c>
      <c r="AC32" s="103">
        <v>2155</v>
      </c>
      <c r="AD32" s="7"/>
      <c r="AE32" s="100"/>
    </row>
    <row r="33" spans="1:31" ht="14.25" customHeight="1">
      <c r="A33" s="7"/>
      <c r="B33" s="135" t="s">
        <v>192</v>
      </c>
      <c r="C33" s="134"/>
      <c r="D33" s="103">
        <v>207</v>
      </c>
      <c r="E33" s="103">
        <v>362</v>
      </c>
      <c r="F33" s="103">
        <v>154</v>
      </c>
      <c r="G33" s="103">
        <v>208</v>
      </c>
      <c r="H33" s="123"/>
      <c r="I33" s="122" t="s">
        <v>191</v>
      </c>
      <c r="J33" s="134"/>
      <c r="K33" s="103">
        <v>211</v>
      </c>
      <c r="L33" s="103">
        <v>487</v>
      </c>
      <c r="M33" s="103">
        <v>220</v>
      </c>
      <c r="N33" s="103">
        <v>267</v>
      </c>
      <c r="O33" s="104"/>
      <c r="P33" s="7"/>
      <c r="Q33" s="122" t="s">
        <v>190</v>
      </c>
      <c r="R33" s="7"/>
      <c r="S33" s="131">
        <v>533</v>
      </c>
      <c r="T33" s="99">
        <v>1037</v>
      </c>
      <c r="U33" s="99">
        <v>487</v>
      </c>
      <c r="V33" s="130">
        <v>550</v>
      </c>
      <c r="W33" s="123"/>
      <c r="X33" s="122" t="s">
        <v>189</v>
      </c>
      <c r="Y33" s="36"/>
      <c r="Z33" s="103">
        <v>545</v>
      </c>
      <c r="AA33" s="103">
        <v>1359</v>
      </c>
      <c r="AB33" s="103">
        <v>665</v>
      </c>
      <c r="AC33" s="103">
        <v>694</v>
      </c>
      <c r="AD33" s="7"/>
      <c r="AE33" s="100"/>
    </row>
    <row r="34" spans="1:31" ht="14.25" customHeight="1">
      <c r="A34" s="7"/>
      <c r="B34" s="122" t="s">
        <v>188</v>
      </c>
      <c r="C34" s="36"/>
      <c r="D34" s="103">
        <v>157</v>
      </c>
      <c r="E34" s="103">
        <v>281</v>
      </c>
      <c r="F34" s="103">
        <v>122</v>
      </c>
      <c r="G34" s="103">
        <v>159</v>
      </c>
      <c r="H34" s="136"/>
      <c r="I34" s="122" t="s">
        <v>187</v>
      </c>
      <c r="J34" s="36"/>
      <c r="K34" s="103">
        <v>311</v>
      </c>
      <c r="L34" s="103">
        <v>790</v>
      </c>
      <c r="M34" s="103">
        <v>375</v>
      </c>
      <c r="N34" s="103">
        <v>415</v>
      </c>
      <c r="O34" s="132"/>
      <c r="P34" s="7"/>
      <c r="Q34" s="122" t="s">
        <v>186</v>
      </c>
      <c r="R34" s="7"/>
      <c r="S34" s="131">
        <v>1672</v>
      </c>
      <c r="T34" s="99">
        <v>3497</v>
      </c>
      <c r="U34" s="99">
        <v>1672</v>
      </c>
      <c r="V34" s="130">
        <v>1825</v>
      </c>
      <c r="W34" s="123"/>
      <c r="X34" s="122"/>
      <c r="Y34" s="36"/>
      <c r="Z34" s="103"/>
      <c r="AA34" s="103"/>
      <c r="AB34" s="103"/>
      <c r="AC34" s="103"/>
      <c r="AD34" s="7"/>
      <c r="AE34" s="100"/>
    </row>
    <row r="35" spans="1:31" ht="14.25" customHeight="1">
      <c r="A35" s="7"/>
      <c r="B35" s="122" t="s">
        <v>185</v>
      </c>
      <c r="C35" s="36"/>
      <c r="D35" s="103">
        <v>337</v>
      </c>
      <c r="E35" s="103">
        <v>513</v>
      </c>
      <c r="F35" s="103">
        <v>254</v>
      </c>
      <c r="G35" s="103">
        <v>259</v>
      </c>
      <c r="H35" s="123"/>
      <c r="I35" s="122" t="s">
        <v>184</v>
      </c>
      <c r="J35" s="36"/>
      <c r="K35" s="103">
        <v>481</v>
      </c>
      <c r="L35" s="103">
        <v>952</v>
      </c>
      <c r="M35" s="103">
        <v>450</v>
      </c>
      <c r="N35" s="103">
        <v>502</v>
      </c>
      <c r="O35" s="132"/>
      <c r="P35" s="7"/>
      <c r="Q35" s="122" t="s">
        <v>183</v>
      </c>
      <c r="R35" s="7"/>
      <c r="S35" s="131">
        <v>59</v>
      </c>
      <c r="T35" s="99">
        <v>137</v>
      </c>
      <c r="U35" s="99">
        <v>76</v>
      </c>
      <c r="V35" s="130">
        <v>61</v>
      </c>
      <c r="W35" s="123"/>
      <c r="X35" s="126" t="s">
        <v>182</v>
      </c>
      <c r="Y35" s="36"/>
      <c r="Z35" s="124">
        <v>4314</v>
      </c>
      <c r="AA35" s="105">
        <v>10247</v>
      </c>
      <c r="AB35" s="105">
        <v>5057</v>
      </c>
      <c r="AC35" s="105">
        <v>5190</v>
      </c>
      <c r="AD35" s="7"/>
      <c r="AE35" s="100"/>
    </row>
    <row r="36" spans="1:31" ht="14.25" customHeight="1">
      <c r="A36" s="7"/>
      <c r="B36" s="122"/>
      <c r="C36" s="36"/>
      <c r="D36" s="103"/>
      <c r="E36" s="103"/>
      <c r="F36" s="103"/>
      <c r="G36" s="103"/>
      <c r="H36" s="123"/>
      <c r="I36" s="122"/>
      <c r="J36" s="36"/>
      <c r="K36" s="103"/>
      <c r="L36" s="103"/>
      <c r="M36" s="103"/>
      <c r="N36" s="103"/>
      <c r="O36" s="132"/>
      <c r="P36" s="7"/>
      <c r="Q36" s="122"/>
      <c r="R36" s="7"/>
      <c r="S36" s="131"/>
      <c r="T36" s="99"/>
      <c r="U36" s="99"/>
      <c r="V36" s="130"/>
      <c r="W36" s="123"/>
      <c r="X36" s="122"/>
      <c r="Y36" s="36"/>
      <c r="Z36" s="103"/>
      <c r="AA36" s="103"/>
      <c r="AB36" s="103"/>
      <c r="AC36" s="103"/>
      <c r="AD36" s="104"/>
      <c r="AE36" s="100"/>
    </row>
    <row r="37" spans="1:31" ht="14.25" customHeight="1">
      <c r="A37" s="7"/>
      <c r="B37" s="122" t="s">
        <v>181</v>
      </c>
      <c r="C37" s="36"/>
      <c r="D37" s="103">
        <v>256</v>
      </c>
      <c r="E37" s="103">
        <v>472</v>
      </c>
      <c r="F37" s="103">
        <v>215</v>
      </c>
      <c r="G37" s="103">
        <v>257</v>
      </c>
      <c r="H37" s="123"/>
      <c r="I37" s="122" t="s">
        <v>180</v>
      </c>
      <c r="J37" s="36"/>
      <c r="K37" s="103">
        <v>428</v>
      </c>
      <c r="L37" s="103">
        <v>922</v>
      </c>
      <c r="M37" s="103">
        <v>477</v>
      </c>
      <c r="N37" s="103">
        <v>445</v>
      </c>
      <c r="O37" s="132"/>
      <c r="P37" s="7"/>
      <c r="Q37" s="126" t="s">
        <v>179</v>
      </c>
      <c r="R37" s="125"/>
      <c r="S37" s="124">
        <v>53760</v>
      </c>
      <c r="T37" s="105">
        <v>122586</v>
      </c>
      <c r="U37" s="105">
        <v>59176</v>
      </c>
      <c r="V37" s="105">
        <v>63410</v>
      </c>
      <c r="W37" s="123"/>
      <c r="X37" s="122" t="s">
        <v>178</v>
      </c>
      <c r="Y37" s="36"/>
      <c r="Z37" s="103">
        <v>2841</v>
      </c>
      <c r="AA37" s="103">
        <v>6580</v>
      </c>
      <c r="AB37" s="103">
        <v>3269</v>
      </c>
      <c r="AC37" s="103">
        <v>3311</v>
      </c>
      <c r="AD37" s="104"/>
      <c r="AE37" s="100"/>
    </row>
    <row r="38" spans="1:30" ht="14.25" customHeight="1">
      <c r="A38" s="7"/>
      <c r="B38" s="122" t="s">
        <v>177</v>
      </c>
      <c r="C38" s="36"/>
      <c r="D38" s="103">
        <v>3</v>
      </c>
      <c r="E38" s="103">
        <v>3</v>
      </c>
      <c r="F38" s="103">
        <v>2</v>
      </c>
      <c r="G38" s="103">
        <v>1</v>
      </c>
      <c r="H38" s="123"/>
      <c r="I38" s="122" t="s">
        <v>176</v>
      </c>
      <c r="J38" s="36"/>
      <c r="K38" s="103">
        <v>17</v>
      </c>
      <c r="L38" s="103">
        <v>32</v>
      </c>
      <c r="M38" s="103">
        <v>20</v>
      </c>
      <c r="N38" s="103">
        <v>12</v>
      </c>
      <c r="O38" s="132"/>
      <c r="P38" s="7"/>
      <c r="Q38" s="122"/>
      <c r="R38" s="7"/>
      <c r="S38" s="131"/>
      <c r="T38" s="99"/>
      <c r="U38" s="99"/>
      <c r="V38" s="130"/>
      <c r="W38" s="123"/>
      <c r="X38" s="122" t="s">
        <v>175</v>
      </c>
      <c r="Y38" s="36"/>
      <c r="Z38" s="103">
        <v>888</v>
      </c>
      <c r="AA38" s="103">
        <v>2163</v>
      </c>
      <c r="AB38" s="103">
        <v>1039</v>
      </c>
      <c r="AC38" s="103">
        <v>1124</v>
      </c>
      <c r="AD38" s="104"/>
    </row>
    <row r="39" spans="1:30" ht="14.25" customHeight="1">
      <c r="A39" s="7"/>
      <c r="B39" s="122" t="s">
        <v>174</v>
      </c>
      <c r="C39" s="36"/>
      <c r="D39" s="103">
        <v>257</v>
      </c>
      <c r="E39" s="103">
        <v>523</v>
      </c>
      <c r="F39" s="103">
        <v>250</v>
      </c>
      <c r="G39" s="103">
        <v>273</v>
      </c>
      <c r="H39" s="123"/>
      <c r="I39" s="122" t="s">
        <v>173</v>
      </c>
      <c r="J39" s="36"/>
      <c r="K39" s="103">
        <v>203</v>
      </c>
      <c r="L39" s="103">
        <v>385</v>
      </c>
      <c r="M39" s="103">
        <v>189</v>
      </c>
      <c r="N39" s="103">
        <v>196</v>
      </c>
      <c r="O39" s="132"/>
      <c r="P39" s="7"/>
      <c r="Q39" s="126" t="s">
        <v>172</v>
      </c>
      <c r="R39" s="125"/>
      <c r="S39" s="124">
        <v>7071</v>
      </c>
      <c r="T39" s="105">
        <v>12426</v>
      </c>
      <c r="U39" s="105">
        <v>6134</v>
      </c>
      <c r="V39" s="105">
        <v>6292</v>
      </c>
      <c r="W39" s="123"/>
      <c r="X39" s="122" t="s">
        <v>171</v>
      </c>
      <c r="Y39" s="36"/>
      <c r="Z39" s="103">
        <v>585</v>
      </c>
      <c r="AA39" s="103">
        <v>1504</v>
      </c>
      <c r="AB39" s="103">
        <v>749</v>
      </c>
      <c r="AC39" s="103">
        <v>755</v>
      </c>
      <c r="AD39" s="104"/>
    </row>
    <row r="40" spans="1:30" ht="14.25" customHeight="1">
      <c r="A40" s="104"/>
      <c r="B40" s="122" t="s">
        <v>170</v>
      </c>
      <c r="C40" s="36"/>
      <c r="D40" s="103">
        <v>9</v>
      </c>
      <c r="E40" s="103">
        <v>16</v>
      </c>
      <c r="F40" s="103">
        <v>9</v>
      </c>
      <c r="G40" s="103">
        <v>7</v>
      </c>
      <c r="H40" s="136"/>
      <c r="I40" s="122" t="s">
        <v>169</v>
      </c>
      <c r="J40" s="36"/>
      <c r="K40" s="103">
        <v>254</v>
      </c>
      <c r="L40" s="103">
        <v>494</v>
      </c>
      <c r="M40" s="103">
        <v>216</v>
      </c>
      <c r="N40" s="103">
        <v>278</v>
      </c>
      <c r="O40" s="132"/>
      <c r="P40" s="7"/>
      <c r="Q40" s="122"/>
      <c r="R40" s="7"/>
      <c r="S40" s="131"/>
      <c r="T40" s="99"/>
      <c r="U40" s="99"/>
      <c r="V40" s="130"/>
      <c r="W40" s="123"/>
      <c r="X40" s="122"/>
      <c r="Y40" s="36"/>
      <c r="Z40" s="103"/>
      <c r="AA40" s="103"/>
      <c r="AB40" s="103"/>
      <c r="AC40" s="103"/>
      <c r="AD40" s="104"/>
    </row>
    <row r="41" spans="1:30" ht="14.25" customHeight="1">
      <c r="A41" s="7"/>
      <c r="B41" s="122" t="s">
        <v>168</v>
      </c>
      <c r="C41" s="36"/>
      <c r="D41" s="103">
        <v>1</v>
      </c>
      <c r="E41" s="103">
        <v>1</v>
      </c>
      <c r="F41" s="103">
        <v>1</v>
      </c>
      <c r="G41" s="103" t="s">
        <v>459</v>
      </c>
      <c r="H41" s="123"/>
      <c r="I41" s="122" t="s">
        <v>167</v>
      </c>
      <c r="J41" s="36"/>
      <c r="K41" s="103">
        <v>602</v>
      </c>
      <c r="L41" s="103">
        <v>1151</v>
      </c>
      <c r="M41" s="103">
        <v>567</v>
      </c>
      <c r="N41" s="103">
        <v>584</v>
      </c>
      <c r="O41" s="132"/>
      <c r="P41" s="7"/>
      <c r="Q41" s="122" t="s">
        <v>166</v>
      </c>
      <c r="R41" s="7"/>
      <c r="S41" s="131">
        <v>227</v>
      </c>
      <c r="T41" s="99">
        <v>459</v>
      </c>
      <c r="U41" s="99">
        <v>218</v>
      </c>
      <c r="V41" s="130">
        <v>241</v>
      </c>
      <c r="W41" s="123"/>
      <c r="X41" s="138" t="s">
        <v>165</v>
      </c>
      <c r="Y41" s="36"/>
      <c r="Z41" s="124">
        <v>1560</v>
      </c>
      <c r="AA41" s="105">
        <v>4002</v>
      </c>
      <c r="AB41" s="105">
        <v>2000</v>
      </c>
      <c r="AC41" s="105">
        <v>2002</v>
      </c>
      <c r="AD41" s="104"/>
    </row>
    <row r="42" spans="1:30" ht="14.25" customHeight="1">
      <c r="A42" s="7"/>
      <c r="B42" s="122"/>
      <c r="C42" s="36"/>
      <c r="D42" s="103"/>
      <c r="E42" s="103"/>
      <c r="F42" s="103"/>
      <c r="G42" s="103"/>
      <c r="H42" s="123"/>
      <c r="I42" s="122"/>
      <c r="J42" s="36"/>
      <c r="K42" s="103"/>
      <c r="L42" s="103"/>
      <c r="M42" s="103"/>
      <c r="N42" s="103"/>
      <c r="O42" s="132"/>
      <c r="P42" s="7"/>
      <c r="Q42" s="122" t="s">
        <v>164</v>
      </c>
      <c r="R42" s="7"/>
      <c r="S42" s="131">
        <v>428</v>
      </c>
      <c r="T42" s="99">
        <v>1044</v>
      </c>
      <c r="U42" s="99">
        <v>493</v>
      </c>
      <c r="V42" s="130">
        <v>551</v>
      </c>
      <c r="W42" s="123"/>
      <c r="X42" s="126"/>
      <c r="Y42" s="36"/>
      <c r="Z42" s="103"/>
      <c r="AA42" s="103"/>
      <c r="AB42" s="103"/>
      <c r="AC42" s="103"/>
      <c r="AD42" s="104"/>
    </row>
    <row r="43" spans="1:30" ht="14.25" customHeight="1">
      <c r="A43" s="7"/>
      <c r="B43" s="122" t="s">
        <v>163</v>
      </c>
      <c r="C43" s="36"/>
      <c r="D43" s="103">
        <v>17</v>
      </c>
      <c r="E43" s="103">
        <v>20</v>
      </c>
      <c r="F43" s="103">
        <v>18</v>
      </c>
      <c r="G43" s="103">
        <v>2</v>
      </c>
      <c r="H43" s="123"/>
      <c r="I43" s="122" t="s">
        <v>162</v>
      </c>
      <c r="J43" s="36"/>
      <c r="K43" s="103">
        <v>665</v>
      </c>
      <c r="L43" s="103">
        <v>1267</v>
      </c>
      <c r="M43" s="103">
        <v>589</v>
      </c>
      <c r="N43" s="103">
        <v>678</v>
      </c>
      <c r="O43" s="132"/>
      <c r="P43" s="7"/>
      <c r="Q43" s="122" t="s">
        <v>161</v>
      </c>
      <c r="R43" s="7"/>
      <c r="S43" s="131">
        <v>413</v>
      </c>
      <c r="T43" s="99">
        <v>665</v>
      </c>
      <c r="U43" s="99">
        <v>324</v>
      </c>
      <c r="V43" s="130">
        <v>341</v>
      </c>
      <c r="W43" s="123"/>
      <c r="X43" s="122" t="s">
        <v>160</v>
      </c>
      <c r="Y43" s="36"/>
      <c r="Z43" s="103">
        <v>1560</v>
      </c>
      <c r="AA43" s="103">
        <v>4002</v>
      </c>
      <c r="AB43" s="103">
        <v>2000</v>
      </c>
      <c r="AC43" s="103">
        <v>2002</v>
      </c>
      <c r="AD43" s="104"/>
    </row>
    <row r="44" spans="1:30" ht="14.25" customHeight="1">
      <c r="A44" s="7"/>
      <c r="B44" s="122" t="s">
        <v>159</v>
      </c>
      <c r="C44" s="36"/>
      <c r="D44" s="103" t="s">
        <v>459</v>
      </c>
      <c r="E44" s="103" t="s">
        <v>459</v>
      </c>
      <c r="F44" s="103" t="s">
        <v>459</v>
      </c>
      <c r="G44" s="103" t="s">
        <v>459</v>
      </c>
      <c r="H44" s="123"/>
      <c r="I44" s="122" t="s">
        <v>158</v>
      </c>
      <c r="J44" s="36"/>
      <c r="K44" s="103">
        <v>302</v>
      </c>
      <c r="L44" s="103">
        <v>564</v>
      </c>
      <c r="M44" s="103">
        <v>253</v>
      </c>
      <c r="N44" s="103">
        <v>311</v>
      </c>
      <c r="O44" s="132"/>
      <c r="P44" s="7"/>
      <c r="Q44" s="122" t="s">
        <v>157</v>
      </c>
      <c r="R44" s="7"/>
      <c r="S44" s="131">
        <v>415</v>
      </c>
      <c r="T44" s="99">
        <v>692</v>
      </c>
      <c r="U44" s="99">
        <v>339</v>
      </c>
      <c r="V44" s="130">
        <v>353</v>
      </c>
      <c r="W44" s="123"/>
      <c r="X44" s="122"/>
      <c r="Y44" s="36"/>
      <c r="Z44" s="103"/>
      <c r="AA44" s="103"/>
      <c r="AB44" s="103"/>
      <c r="AC44" s="103"/>
      <c r="AD44" s="104"/>
    </row>
    <row r="45" spans="1:30" ht="14.25" customHeight="1">
      <c r="A45" s="7"/>
      <c r="B45" s="122" t="s">
        <v>156</v>
      </c>
      <c r="C45" s="36"/>
      <c r="D45" s="103">
        <v>55</v>
      </c>
      <c r="E45" s="103">
        <v>89</v>
      </c>
      <c r="F45" s="103">
        <v>44</v>
      </c>
      <c r="G45" s="103">
        <v>45</v>
      </c>
      <c r="H45" s="123"/>
      <c r="I45" s="122" t="s">
        <v>155</v>
      </c>
      <c r="J45" s="36"/>
      <c r="K45" s="103">
        <v>126</v>
      </c>
      <c r="L45" s="103">
        <v>277</v>
      </c>
      <c r="M45" s="103">
        <v>127</v>
      </c>
      <c r="N45" s="103">
        <v>150</v>
      </c>
      <c r="O45" s="132"/>
      <c r="P45" s="7"/>
      <c r="Q45" s="122" t="s">
        <v>154</v>
      </c>
      <c r="R45" s="7"/>
      <c r="S45" s="131">
        <v>635</v>
      </c>
      <c r="T45" s="99">
        <v>1016</v>
      </c>
      <c r="U45" s="99">
        <v>505</v>
      </c>
      <c r="V45" s="130">
        <v>511</v>
      </c>
      <c r="W45" s="123"/>
      <c r="X45" s="126" t="s">
        <v>153</v>
      </c>
      <c r="Y45" s="36"/>
      <c r="Z45" s="124">
        <v>4814</v>
      </c>
      <c r="AA45" s="105">
        <v>12125</v>
      </c>
      <c r="AB45" s="105">
        <v>5907</v>
      </c>
      <c r="AC45" s="105">
        <v>6218</v>
      </c>
      <c r="AD45" s="104"/>
    </row>
    <row r="46" spans="1:30" ht="14.25" customHeight="1">
      <c r="A46" s="7"/>
      <c r="B46" s="135" t="s">
        <v>152</v>
      </c>
      <c r="C46" s="134"/>
      <c r="D46" s="103">
        <v>114</v>
      </c>
      <c r="E46" s="103">
        <v>183</v>
      </c>
      <c r="F46" s="103">
        <v>83</v>
      </c>
      <c r="G46" s="103">
        <v>100</v>
      </c>
      <c r="H46" s="136"/>
      <c r="I46" s="122" t="s">
        <v>151</v>
      </c>
      <c r="J46" s="36"/>
      <c r="K46" s="103">
        <v>199</v>
      </c>
      <c r="L46" s="103">
        <v>399</v>
      </c>
      <c r="M46" s="103">
        <v>183</v>
      </c>
      <c r="N46" s="103">
        <v>216</v>
      </c>
      <c r="O46" s="132"/>
      <c r="P46" s="7"/>
      <c r="Q46" s="122"/>
      <c r="R46" s="7"/>
      <c r="S46" s="131"/>
      <c r="T46" s="99"/>
      <c r="U46" s="99"/>
      <c r="V46" s="130"/>
      <c r="W46" s="123"/>
      <c r="Y46" s="128"/>
      <c r="Z46" s="103"/>
      <c r="AA46" s="103"/>
      <c r="AB46" s="103"/>
      <c r="AC46" s="103"/>
      <c r="AD46" s="104"/>
    </row>
    <row r="47" spans="1:30" ht="14.25" customHeight="1">
      <c r="A47" s="7"/>
      <c r="B47" s="122" t="s">
        <v>150</v>
      </c>
      <c r="C47" s="36"/>
      <c r="D47" s="103">
        <v>90</v>
      </c>
      <c r="E47" s="103">
        <v>136</v>
      </c>
      <c r="F47" s="103">
        <v>76</v>
      </c>
      <c r="G47" s="103">
        <v>60</v>
      </c>
      <c r="H47" s="123"/>
      <c r="I47" s="122" t="s">
        <v>149</v>
      </c>
      <c r="J47" s="36"/>
      <c r="K47" s="103">
        <v>316</v>
      </c>
      <c r="L47" s="103">
        <v>706</v>
      </c>
      <c r="M47" s="103">
        <v>325</v>
      </c>
      <c r="N47" s="103">
        <v>381</v>
      </c>
      <c r="O47" s="132"/>
      <c r="P47" s="7"/>
      <c r="Q47" s="122" t="s">
        <v>148</v>
      </c>
      <c r="R47" s="7"/>
      <c r="S47" s="131">
        <v>417</v>
      </c>
      <c r="T47" s="99">
        <v>832</v>
      </c>
      <c r="U47" s="99">
        <v>395</v>
      </c>
      <c r="V47" s="130">
        <v>437</v>
      </c>
      <c r="W47" s="123"/>
      <c r="X47" s="122" t="s">
        <v>147</v>
      </c>
      <c r="Y47" s="137"/>
      <c r="Z47" s="103">
        <v>1727</v>
      </c>
      <c r="AA47" s="103">
        <v>4195</v>
      </c>
      <c r="AB47" s="103">
        <v>2027</v>
      </c>
      <c r="AC47" s="103">
        <v>2168</v>
      </c>
      <c r="AD47" s="104"/>
    </row>
    <row r="48" spans="1:30" ht="14.25" customHeight="1">
      <c r="A48" s="7"/>
      <c r="B48" s="122"/>
      <c r="C48" s="36"/>
      <c r="D48" s="103"/>
      <c r="E48" s="103"/>
      <c r="F48" s="103"/>
      <c r="G48" s="103"/>
      <c r="H48" s="123"/>
      <c r="I48" s="122"/>
      <c r="J48" s="36"/>
      <c r="K48" s="103"/>
      <c r="L48" s="103"/>
      <c r="M48" s="103"/>
      <c r="N48" s="103"/>
      <c r="O48" s="132"/>
      <c r="P48" s="7"/>
      <c r="Q48" s="122" t="s">
        <v>146</v>
      </c>
      <c r="R48" s="7"/>
      <c r="S48" s="131">
        <v>962</v>
      </c>
      <c r="T48" s="99">
        <v>1847</v>
      </c>
      <c r="U48" s="99">
        <v>878</v>
      </c>
      <c r="V48" s="130">
        <v>969</v>
      </c>
      <c r="W48" s="123"/>
      <c r="X48" s="122" t="s">
        <v>145</v>
      </c>
      <c r="Y48" s="133"/>
      <c r="Z48" s="103">
        <v>2602</v>
      </c>
      <c r="AA48" s="103">
        <v>6776</v>
      </c>
      <c r="AB48" s="103">
        <v>3315</v>
      </c>
      <c r="AC48" s="103">
        <v>3461</v>
      </c>
      <c r="AD48" s="104"/>
    </row>
    <row r="49" spans="1:30" ht="14.25" customHeight="1">
      <c r="A49" s="7"/>
      <c r="B49" s="122" t="s">
        <v>144</v>
      </c>
      <c r="C49" s="36"/>
      <c r="D49" s="103">
        <v>3</v>
      </c>
      <c r="E49" s="103">
        <v>8</v>
      </c>
      <c r="F49" s="103">
        <v>6</v>
      </c>
      <c r="G49" s="103">
        <v>2</v>
      </c>
      <c r="H49" s="123"/>
      <c r="I49" s="122" t="s">
        <v>143</v>
      </c>
      <c r="J49" s="36"/>
      <c r="K49" s="103">
        <v>287</v>
      </c>
      <c r="L49" s="103">
        <v>582</v>
      </c>
      <c r="M49" s="103">
        <v>280</v>
      </c>
      <c r="N49" s="103">
        <v>302</v>
      </c>
      <c r="O49" s="132"/>
      <c r="P49" s="7"/>
      <c r="Q49" s="122" t="s">
        <v>142</v>
      </c>
      <c r="R49" s="7"/>
      <c r="S49" s="131">
        <v>995</v>
      </c>
      <c r="T49" s="99">
        <v>1829</v>
      </c>
      <c r="U49" s="99">
        <v>948</v>
      </c>
      <c r="V49" s="130">
        <v>881</v>
      </c>
      <c r="W49" s="123"/>
      <c r="X49" s="122" t="s">
        <v>141</v>
      </c>
      <c r="Y49" s="36"/>
      <c r="Z49" s="103">
        <v>485</v>
      </c>
      <c r="AA49" s="103">
        <v>1154</v>
      </c>
      <c r="AB49" s="103">
        <v>565</v>
      </c>
      <c r="AC49" s="103">
        <v>589</v>
      </c>
      <c r="AD49" s="104"/>
    </row>
    <row r="50" spans="1:30" ht="14.25" customHeight="1">
      <c r="A50" s="7"/>
      <c r="B50" s="122" t="s">
        <v>140</v>
      </c>
      <c r="C50" s="36"/>
      <c r="D50" s="103">
        <v>53</v>
      </c>
      <c r="E50" s="103">
        <v>98</v>
      </c>
      <c r="F50" s="103">
        <v>39</v>
      </c>
      <c r="G50" s="103">
        <v>59</v>
      </c>
      <c r="H50" s="123"/>
      <c r="I50" s="122" t="s">
        <v>139</v>
      </c>
      <c r="J50" s="36"/>
      <c r="K50" s="103">
        <v>254</v>
      </c>
      <c r="L50" s="103">
        <v>551</v>
      </c>
      <c r="M50" s="103">
        <v>268</v>
      </c>
      <c r="N50" s="103">
        <v>283</v>
      </c>
      <c r="O50" s="132"/>
      <c r="P50" s="7"/>
      <c r="Q50" s="122" t="s">
        <v>138</v>
      </c>
      <c r="R50" s="7"/>
      <c r="S50" s="131">
        <v>1711</v>
      </c>
      <c r="T50" s="99">
        <v>2684</v>
      </c>
      <c r="U50" s="99">
        <v>1343</v>
      </c>
      <c r="V50" s="130">
        <v>1341</v>
      </c>
      <c r="W50" s="123"/>
      <c r="X50" s="122"/>
      <c r="Y50" s="36"/>
      <c r="Z50" s="103"/>
      <c r="AA50" s="103"/>
      <c r="AB50" s="103"/>
      <c r="AC50" s="103"/>
      <c r="AD50" s="104"/>
    </row>
    <row r="51" spans="1:30" ht="14.25" customHeight="1">
      <c r="A51" s="7"/>
      <c r="B51" s="122" t="s">
        <v>137</v>
      </c>
      <c r="C51" s="36"/>
      <c r="D51" s="103">
        <v>131</v>
      </c>
      <c r="E51" s="103">
        <v>201</v>
      </c>
      <c r="F51" s="103">
        <v>85</v>
      </c>
      <c r="G51" s="103">
        <v>116</v>
      </c>
      <c r="H51" s="123"/>
      <c r="I51" s="122" t="s">
        <v>136</v>
      </c>
      <c r="J51" s="36"/>
      <c r="K51" s="103">
        <v>132</v>
      </c>
      <c r="L51" s="103">
        <v>234</v>
      </c>
      <c r="M51" s="103">
        <v>117</v>
      </c>
      <c r="N51" s="103">
        <v>117</v>
      </c>
      <c r="O51" s="132"/>
      <c r="P51" s="7"/>
      <c r="Q51" s="122" t="s">
        <v>135</v>
      </c>
      <c r="R51" s="7"/>
      <c r="S51" s="131">
        <v>868</v>
      </c>
      <c r="T51" s="99">
        <v>1358</v>
      </c>
      <c r="U51" s="99">
        <v>691</v>
      </c>
      <c r="V51" s="130">
        <v>667</v>
      </c>
      <c r="W51" s="123"/>
      <c r="X51" s="126" t="s">
        <v>134</v>
      </c>
      <c r="Y51" s="128"/>
      <c r="Z51" s="124">
        <v>3512</v>
      </c>
      <c r="AA51" s="105">
        <v>8067</v>
      </c>
      <c r="AB51" s="105">
        <v>3852</v>
      </c>
      <c r="AC51" s="105">
        <v>4215</v>
      </c>
      <c r="AD51" s="104"/>
    </row>
    <row r="52" spans="1:30" ht="14.25" customHeight="1">
      <c r="A52" s="104"/>
      <c r="B52" s="122" t="s">
        <v>133</v>
      </c>
      <c r="C52" s="36"/>
      <c r="D52" s="103">
        <v>172</v>
      </c>
      <c r="E52" s="103">
        <v>315</v>
      </c>
      <c r="F52" s="103">
        <v>147</v>
      </c>
      <c r="G52" s="103">
        <v>168</v>
      </c>
      <c r="H52" s="136"/>
      <c r="I52" s="122" t="s">
        <v>132</v>
      </c>
      <c r="J52" s="36"/>
      <c r="K52" s="103">
        <v>684</v>
      </c>
      <c r="L52" s="103">
        <v>1415</v>
      </c>
      <c r="M52" s="103">
        <v>708</v>
      </c>
      <c r="N52" s="103">
        <v>707</v>
      </c>
      <c r="O52" s="132"/>
      <c r="P52" s="7"/>
      <c r="Q52" s="122"/>
      <c r="R52" s="7"/>
      <c r="S52" s="131"/>
      <c r="T52" s="99"/>
      <c r="U52" s="99"/>
      <c r="V52" s="130"/>
      <c r="W52" s="123"/>
      <c r="X52" s="122"/>
      <c r="Y52" s="36"/>
      <c r="Z52" s="103"/>
      <c r="AA52" s="103"/>
      <c r="AB52" s="103"/>
      <c r="AC52" s="103"/>
      <c r="AD52" s="104"/>
    </row>
    <row r="53" spans="1:30" ht="14.25" customHeight="1">
      <c r="A53" s="7"/>
      <c r="B53" s="122" t="s">
        <v>131</v>
      </c>
      <c r="C53" s="36"/>
      <c r="D53" s="103">
        <v>225</v>
      </c>
      <c r="E53" s="103">
        <v>431</v>
      </c>
      <c r="F53" s="103">
        <v>207</v>
      </c>
      <c r="G53" s="103">
        <v>224</v>
      </c>
      <c r="H53" s="123"/>
      <c r="I53" s="122" t="s">
        <v>130</v>
      </c>
      <c r="J53" s="36"/>
      <c r="K53" s="103">
        <v>923</v>
      </c>
      <c r="L53" s="103">
        <v>1923</v>
      </c>
      <c r="M53" s="103">
        <v>903</v>
      </c>
      <c r="N53" s="103">
        <v>1020</v>
      </c>
      <c r="O53" s="132"/>
      <c r="P53" s="7"/>
      <c r="Q53" s="126" t="s">
        <v>129</v>
      </c>
      <c r="R53" s="125"/>
      <c r="S53" s="124">
        <v>14991</v>
      </c>
      <c r="T53" s="105">
        <v>35725</v>
      </c>
      <c r="U53" s="105">
        <v>17220</v>
      </c>
      <c r="V53" s="105">
        <v>18505</v>
      </c>
      <c r="W53" s="123"/>
      <c r="X53" s="122" t="s">
        <v>128</v>
      </c>
      <c r="Y53" s="36"/>
      <c r="Z53" s="103">
        <v>3512</v>
      </c>
      <c r="AA53" s="103">
        <v>8067</v>
      </c>
      <c r="AB53" s="103">
        <v>3852</v>
      </c>
      <c r="AC53" s="103">
        <v>4215</v>
      </c>
      <c r="AD53" s="104"/>
    </row>
    <row r="54" spans="1:30" ht="14.25" customHeight="1">
      <c r="A54" s="7"/>
      <c r="B54" s="122"/>
      <c r="C54" s="36"/>
      <c r="D54" s="103"/>
      <c r="E54" s="103"/>
      <c r="F54" s="103"/>
      <c r="G54" s="103"/>
      <c r="H54" s="123"/>
      <c r="I54" s="122"/>
      <c r="J54" s="36"/>
      <c r="K54" s="103"/>
      <c r="L54" s="103"/>
      <c r="M54" s="103"/>
      <c r="N54" s="103"/>
      <c r="O54" s="132"/>
      <c r="P54" s="7"/>
      <c r="Q54" s="122"/>
      <c r="R54" s="7"/>
      <c r="S54" s="131"/>
      <c r="T54" s="99"/>
      <c r="U54" s="99"/>
      <c r="V54" s="130"/>
      <c r="W54" s="123"/>
      <c r="X54" s="122"/>
      <c r="Y54" s="36"/>
      <c r="Z54" s="103"/>
      <c r="AA54" s="103"/>
      <c r="AB54" s="103"/>
      <c r="AC54" s="103"/>
      <c r="AD54" s="102"/>
    </row>
    <row r="55" spans="1:30" ht="14.25" customHeight="1">
      <c r="A55" s="7"/>
      <c r="B55" s="122" t="s">
        <v>127</v>
      </c>
      <c r="C55" s="36"/>
      <c r="D55" s="103">
        <v>666</v>
      </c>
      <c r="E55" s="103">
        <v>1197</v>
      </c>
      <c r="F55" s="103">
        <v>606</v>
      </c>
      <c r="G55" s="103">
        <v>591</v>
      </c>
      <c r="H55" s="123"/>
      <c r="I55" s="122" t="s">
        <v>126</v>
      </c>
      <c r="J55" s="36"/>
      <c r="K55" s="103">
        <v>1278</v>
      </c>
      <c r="L55" s="103">
        <v>2364</v>
      </c>
      <c r="M55" s="103">
        <v>1066</v>
      </c>
      <c r="N55" s="103">
        <v>1298</v>
      </c>
      <c r="O55" s="132"/>
      <c r="P55" s="7"/>
      <c r="Q55" s="122" t="s">
        <v>125</v>
      </c>
      <c r="R55" s="7"/>
      <c r="S55" s="131">
        <v>2036</v>
      </c>
      <c r="T55" s="99">
        <v>4626</v>
      </c>
      <c r="U55" s="99">
        <v>2181</v>
      </c>
      <c r="V55" s="130">
        <v>2445</v>
      </c>
      <c r="W55" s="123"/>
      <c r="X55" s="126" t="s">
        <v>124</v>
      </c>
      <c r="Y55" s="133"/>
      <c r="Z55" s="124">
        <v>6890</v>
      </c>
      <c r="AA55" s="105">
        <v>15919</v>
      </c>
      <c r="AB55" s="105">
        <v>7578</v>
      </c>
      <c r="AC55" s="105">
        <v>8341</v>
      </c>
      <c r="AD55" s="104"/>
    </row>
    <row r="56" spans="1:30" ht="14.25" customHeight="1">
      <c r="A56" s="7"/>
      <c r="B56" s="122" t="s">
        <v>123</v>
      </c>
      <c r="C56" s="36"/>
      <c r="D56" s="103">
        <v>536</v>
      </c>
      <c r="E56" s="103">
        <v>1038</v>
      </c>
      <c r="F56" s="103">
        <v>506</v>
      </c>
      <c r="G56" s="103">
        <v>532</v>
      </c>
      <c r="H56" s="123"/>
      <c r="I56" s="122" t="s">
        <v>122</v>
      </c>
      <c r="J56" s="36"/>
      <c r="K56" s="103">
        <v>666</v>
      </c>
      <c r="L56" s="103">
        <v>1361</v>
      </c>
      <c r="M56" s="103">
        <v>631</v>
      </c>
      <c r="N56" s="103">
        <v>730</v>
      </c>
      <c r="O56" s="132"/>
      <c r="P56" s="7"/>
      <c r="Q56" s="122" t="s">
        <v>121</v>
      </c>
      <c r="R56" s="7"/>
      <c r="S56" s="131">
        <v>464</v>
      </c>
      <c r="T56" s="99">
        <v>1056</v>
      </c>
      <c r="U56" s="99">
        <v>513</v>
      </c>
      <c r="V56" s="130">
        <v>543</v>
      </c>
      <c r="W56" s="123"/>
      <c r="X56" s="122"/>
      <c r="Y56" s="36"/>
      <c r="Z56" s="103"/>
      <c r="AA56" s="103"/>
      <c r="AB56" s="103"/>
      <c r="AC56" s="103"/>
      <c r="AD56" s="104"/>
    </row>
    <row r="57" spans="1:30" ht="14.25" customHeight="1">
      <c r="A57" s="7"/>
      <c r="B57" s="122" t="s">
        <v>120</v>
      </c>
      <c r="C57" s="36"/>
      <c r="D57" s="103">
        <v>533</v>
      </c>
      <c r="E57" s="103">
        <v>1008</v>
      </c>
      <c r="F57" s="103">
        <v>476</v>
      </c>
      <c r="G57" s="103">
        <v>532</v>
      </c>
      <c r="H57" s="123"/>
      <c r="I57" s="122" t="s">
        <v>119</v>
      </c>
      <c r="J57" s="36"/>
      <c r="K57" s="103">
        <v>532</v>
      </c>
      <c r="L57" s="103">
        <v>1067</v>
      </c>
      <c r="M57" s="103">
        <v>523</v>
      </c>
      <c r="N57" s="103">
        <v>544</v>
      </c>
      <c r="O57" s="132"/>
      <c r="P57" s="7"/>
      <c r="Q57" s="122" t="s">
        <v>118</v>
      </c>
      <c r="R57" s="7"/>
      <c r="S57" s="131">
        <v>592</v>
      </c>
      <c r="T57" s="99">
        <v>1369</v>
      </c>
      <c r="U57" s="99">
        <v>661</v>
      </c>
      <c r="V57" s="130">
        <v>708</v>
      </c>
      <c r="W57" s="123"/>
      <c r="X57" s="122" t="s">
        <v>117</v>
      </c>
      <c r="Y57" s="36"/>
      <c r="Z57" s="103">
        <v>476</v>
      </c>
      <c r="AA57" s="103">
        <v>1068</v>
      </c>
      <c r="AB57" s="103">
        <v>535</v>
      </c>
      <c r="AC57" s="103">
        <v>533</v>
      </c>
      <c r="AD57" s="104"/>
    </row>
    <row r="58" spans="1:30" ht="14.25" customHeight="1">
      <c r="A58" s="7"/>
      <c r="B58" s="122" t="s">
        <v>116</v>
      </c>
      <c r="C58" s="36"/>
      <c r="D58" s="103">
        <v>471</v>
      </c>
      <c r="E58" s="103">
        <v>909</v>
      </c>
      <c r="F58" s="103">
        <v>433</v>
      </c>
      <c r="G58" s="103">
        <v>476</v>
      </c>
      <c r="H58" s="136"/>
      <c r="I58" s="122" t="s">
        <v>115</v>
      </c>
      <c r="J58" s="36"/>
      <c r="K58" s="103">
        <v>208</v>
      </c>
      <c r="L58" s="103">
        <v>434</v>
      </c>
      <c r="M58" s="103">
        <v>202</v>
      </c>
      <c r="N58" s="103">
        <v>232</v>
      </c>
      <c r="O58" s="132"/>
      <c r="P58" s="7"/>
      <c r="Q58" s="122" t="s">
        <v>114</v>
      </c>
      <c r="R58" s="7"/>
      <c r="S58" s="131">
        <v>431</v>
      </c>
      <c r="T58" s="99">
        <v>963</v>
      </c>
      <c r="U58" s="99">
        <v>486</v>
      </c>
      <c r="V58" s="130">
        <v>477</v>
      </c>
      <c r="W58" s="123"/>
      <c r="X58" s="122" t="s">
        <v>113</v>
      </c>
      <c r="Y58" s="36"/>
      <c r="Z58" s="103">
        <v>803</v>
      </c>
      <c r="AA58" s="103">
        <v>1882</v>
      </c>
      <c r="AB58" s="103">
        <v>907</v>
      </c>
      <c r="AC58" s="103">
        <v>975</v>
      </c>
      <c r="AD58" s="104"/>
    </row>
    <row r="59" spans="1:30" ht="14.25" customHeight="1">
      <c r="A59" s="7"/>
      <c r="B59" s="135" t="s">
        <v>112</v>
      </c>
      <c r="C59" s="134"/>
      <c r="D59" s="103">
        <v>482</v>
      </c>
      <c r="E59" s="103">
        <v>902</v>
      </c>
      <c r="F59" s="103">
        <v>477</v>
      </c>
      <c r="G59" s="103">
        <v>425</v>
      </c>
      <c r="H59" s="123"/>
      <c r="I59" s="122" t="s">
        <v>111</v>
      </c>
      <c r="J59" s="36"/>
      <c r="K59" s="103">
        <v>776</v>
      </c>
      <c r="L59" s="103">
        <v>1795</v>
      </c>
      <c r="M59" s="103">
        <v>894</v>
      </c>
      <c r="N59" s="103">
        <v>901</v>
      </c>
      <c r="O59" s="132"/>
      <c r="P59" s="7"/>
      <c r="Q59" s="122" t="s">
        <v>110</v>
      </c>
      <c r="R59" s="7"/>
      <c r="S59" s="131">
        <v>2128</v>
      </c>
      <c r="T59" s="99">
        <v>5052</v>
      </c>
      <c r="U59" s="99">
        <v>2444</v>
      </c>
      <c r="V59" s="130">
        <v>2608</v>
      </c>
      <c r="W59" s="123"/>
      <c r="X59" s="122" t="s">
        <v>109</v>
      </c>
      <c r="Y59" s="133"/>
      <c r="Z59" s="103">
        <v>1397</v>
      </c>
      <c r="AA59" s="103">
        <v>3266</v>
      </c>
      <c r="AB59" s="103">
        <v>1539</v>
      </c>
      <c r="AC59" s="103">
        <v>1727</v>
      </c>
      <c r="AD59" s="104"/>
    </row>
    <row r="60" spans="1:30" ht="14.25" customHeight="1">
      <c r="A60" s="7"/>
      <c r="B60" s="122"/>
      <c r="C60" s="36"/>
      <c r="D60" s="103"/>
      <c r="E60" s="103"/>
      <c r="F60" s="103"/>
      <c r="G60" s="103"/>
      <c r="H60" s="123"/>
      <c r="I60" s="122"/>
      <c r="J60" s="36"/>
      <c r="K60" s="103"/>
      <c r="L60" s="103"/>
      <c r="M60" s="103"/>
      <c r="N60" s="103"/>
      <c r="O60" s="132"/>
      <c r="P60" s="104"/>
      <c r="Q60" s="122"/>
      <c r="R60" s="7"/>
      <c r="S60" s="131"/>
      <c r="T60" s="99"/>
      <c r="U60" s="99"/>
      <c r="V60" s="130"/>
      <c r="W60" s="123"/>
      <c r="X60" s="122" t="s">
        <v>108</v>
      </c>
      <c r="Y60" s="36"/>
      <c r="Z60" s="103">
        <v>2089</v>
      </c>
      <c r="AA60" s="103">
        <v>4974</v>
      </c>
      <c r="AB60" s="103">
        <v>2368</v>
      </c>
      <c r="AC60" s="103">
        <v>2606</v>
      </c>
      <c r="AD60" s="104"/>
    </row>
    <row r="61" spans="1:30" ht="14.25" customHeight="1">
      <c r="A61" s="7"/>
      <c r="B61" s="122" t="s">
        <v>107</v>
      </c>
      <c r="C61" s="36"/>
      <c r="D61" s="103">
        <v>162</v>
      </c>
      <c r="E61" s="103">
        <v>286</v>
      </c>
      <c r="F61" s="103">
        <v>113</v>
      </c>
      <c r="G61" s="103">
        <v>173</v>
      </c>
      <c r="H61" s="123"/>
      <c r="I61" s="122" t="s">
        <v>106</v>
      </c>
      <c r="J61" s="36"/>
      <c r="K61" s="103">
        <v>515</v>
      </c>
      <c r="L61" s="103">
        <v>1063</v>
      </c>
      <c r="M61" s="103">
        <v>493</v>
      </c>
      <c r="N61" s="103">
        <v>570</v>
      </c>
      <c r="O61" s="132"/>
      <c r="P61" s="7"/>
      <c r="Q61" s="122" t="s">
        <v>105</v>
      </c>
      <c r="R61" s="7"/>
      <c r="S61" s="131">
        <v>3262</v>
      </c>
      <c r="T61" s="99">
        <v>8087</v>
      </c>
      <c r="U61" s="99">
        <v>3915</v>
      </c>
      <c r="V61" s="130">
        <v>4172</v>
      </c>
      <c r="W61" s="123"/>
      <c r="X61" s="122" t="s">
        <v>104</v>
      </c>
      <c r="Y61" s="36"/>
      <c r="Z61" s="103">
        <v>2125</v>
      </c>
      <c r="AA61" s="103">
        <v>4729</v>
      </c>
      <c r="AB61" s="103">
        <v>2229</v>
      </c>
      <c r="AC61" s="103">
        <v>2500</v>
      </c>
      <c r="AD61" s="104"/>
    </row>
    <row r="62" spans="1:30" ht="14.25" customHeight="1">
      <c r="A62" s="7"/>
      <c r="B62" s="122" t="s">
        <v>103</v>
      </c>
      <c r="C62" s="36"/>
      <c r="D62" s="103">
        <v>248</v>
      </c>
      <c r="E62" s="103">
        <v>478</v>
      </c>
      <c r="F62" s="103">
        <v>226</v>
      </c>
      <c r="G62" s="103">
        <v>252</v>
      </c>
      <c r="H62" s="123"/>
      <c r="I62" s="122" t="s">
        <v>102</v>
      </c>
      <c r="J62" s="36"/>
      <c r="K62" s="103">
        <v>592</v>
      </c>
      <c r="L62" s="103">
        <v>1121</v>
      </c>
      <c r="M62" s="103">
        <v>584</v>
      </c>
      <c r="N62" s="103">
        <v>537</v>
      </c>
      <c r="O62" s="127"/>
      <c r="P62" s="7"/>
      <c r="Q62" s="122" t="s">
        <v>101</v>
      </c>
      <c r="R62" s="7"/>
      <c r="S62" s="131">
        <v>2936</v>
      </c>
      <c r="T62" s="99">
        <v>7200</v>
      </c>
      <c r="U62" s="99">
        <v>3507</v>
      </c>
      <c r="V62" s="130">
        <v>3693</v>
      </c>
      <c r="W62" s="123"/>
      <c r="X62" s="7"/>
      <c r="Y62" s="36"/>
      <c r="Z62" s="103"/>
      <c r="AA62" s="103"/>
      <c r="AB62" s="103"/>
      <c r="AC62" s="103"/>
      <c r="AD62" s="104"/>
    </row>
    <row r="63" spans="1:30" ht="14.25" customHeight="1">
      <c r="A63" s="7"/>
      <c r="B63" s="122" t="s">
        <v>100</v>
      </c>
      <c r="C63" s="36"/>
      <c r="D63" s="103">
        <v>572</v>
      </c>
      <c r="E63" s="103">
        <v>1064</v>
      </c>
      <c r="F63" s="103">
        <v>515</v>
      </c>
      <c r="G63" s="103">
        <v>549</v>
      </c>
      <c r="H63" s="123"/>
      <c r="I63" s="122" t="s">
        <v>99</v>
      </c>
      <c r="J63" s="36"/>
      <c r="K63" s="103">
        <v>853</v>
      </c>
      <c r="L63" s="103">
        <v>1618</v>
      </c>
      <c r="M63" s="103">
        <v>754</v>
      </c>
      <c r="N63" s="103">
        <v>864</v>
      </c>
      <c r="O63" s="132"/>
      <c r="P63" s="7"/>
      <c r="Q63" s="122" t="s">
        <v>98</v>
      </c>
      <c r="R63" s="7"/>
      <c r="S63" s="131">
        <v>3142</v>
      </c>
      <c r="T63" s="99">
        <v>7372</v>
      </c>
      <c r="U63" s="99">
        <v>3513</v>
      </c>
      <c r="V63" s="130">
        <v>3859</v>
      </c>
      <c r="W63" s="123"/>
      <c r="X63" s="126" t="s">
        <v>97</v>
      </c>
      <c r="Y63" s="36"/>
      <c r="Z63" s="124">
        <v>1828</v>
      </c>
      <c r="AA63" s="105">
        <v>4627</v>
      </c>
      <c r="AB63" s="105">
        <v>2202</v>
      </c>
      <c r="AC63" s="105">
        <v>2425</v>
      </c>
      <c r="AD63" s="104"/>
    </row>
    <row r="64" spans="1:30" ht="14.25" customHeight="1">
      <c r="A64" s="104"/>
      <c r="B64" s="122" t="s">
        <v>96</v>
      </c>
      <c r="C64" s="36"/>
      <c r="D64" s="103">
        <v>689</v>
      </c>
      <c r="E64" s="103">
        <v>1455</v>
      </c>
      <c r="F64" s="103">
        <v>696</v>
      </c>
      <c r="G64" s="103">
        <v>759</v>
      </c>
      <c r="H64" s="123"/>
      <c r="I64" s="122" t="s">
        <v>95</v>
      </c>
      <c r="J64" s="36"/>
      <c r="K64" s="103">
        <v>283</v>
      </c>
      <c r="L64" s="103">
        <v>534</v>
      </c>
      <c r="M64" s="103">
        <v>257</v>
      </c>
      <c r="N64" s="103">
        <v>277</v>
      </c>
      <c r="O64" s="127"/>
      <c r="P64" s="7"/>
      <c r="Q64" s="102"/>
      <c r="R64" s="102"/>
      <c r="S64" s="129"/>
      <c r="T64" s="100"/>
      <c r="U64" s="100"/>
      <c r="V64" s="128"/>
      <c r="W64" s="129"/>
      <c r="X64" s="100"/>
      <c r="Y64" s="128"/>
      <c r="Z64" s="103"/>
      <c r="AA64" s="103"/>
      <c r="AB64" s="103"/>
      <c r="AC64" s="103"/>
      <c r="AD64" s="104"/>
    </row>
    <row r="65" spans="1:30" ht="14.25" customHeight="1">
      <c r="A65" s="7"/>
      <c r="B65" s="122" t="s">
        <v>94</v>
      </c>
      <c r="C65" s="36"/>
      <c r="D65" s="103">
        <v>153</v>
      </c>
      <c r="E65" s="103">
        <v>297</v>
      </c>
      <c r="F65" s="103">
        <v>133</v>
      </c>
      <c r="G65" s="103">
        <v>164</v>
      </c>
      <c r="H65" s="123"/>
      <c r="I65" s="122" t="s">
        <v>93</v>
      </c>
      <c r="J65" s="36"/>
      <c r="K65" s="103">
        <v>311</v>
      </c>
      <c r="L65" s="103">
        <v>563</v>
      </c>
      <c r="M65" s="103">
        <v>266</v>
      </c>
      <c r="N65" s="103">
        <v>297</v>
      </c>
      <c r="O65" s="127"/>
      <c r="P65" s="7"/>
      <c r="Q65" s="126" t="s">
        <v>92</v>
      </c>
      <c r="R65" s="125"/>
      <c r="S65" s="124">
        <v>13542</v>
      </c>
      <c r="T65" s="105">
        <v>31755</v>
      </c>
      <c r="U65" s="105">
        <v>15311</v>
      </c>
      <c r="V65" s="105">
        <v>16444</v>
      </c>
      <c r="W65" s="123"/>
      <c r="X65" s="122" t="s">
        <v>91</v>
      </c>
      <c r="Y65" s="36"/>
      <c r="Z65" s="99">
        <v>1100</v>
      </c>
      <c r="AA65" s="99">
        <v>2850</v>
      </c>
      <c r="AB65" s="99">
        <v>1365</v>
      </c>
      <c r="AC65" s="99">
        <v>1485</v>
      </c>
      <c r="AD65" s="7"/>
    </row>
    <row r="66" spans="1:30" ht="14.25" customHeight="1" thickBot="1">
      <c r="A66" s="120"/>
      <c r="B66" s="120"/>
      <c r="C66" s="119"/>
      <c r="D66" s="115"/>
      <c r="E66" s="115"/>
      <c r="F66" s="115"/>
      <c r="G66" s="115"/>
      <c r="H66" s="121"/>
      <c r="I66" s="120"/>
      <c r="J66" s="119"/>
      <c r="K66" s="116"/>
      <c r="L66" s="115"/>
      <c r="M66" s="115"/>
      <c r="N66" s="115"/>
      <c r="O66" s="118"/>
      <c r="P66" s="98"/>
      <c r="Q66" s="117"/>
      <c r="R66" s="98"/>
      <c r="S66" s="116"/>
      <c r="T66" s="115"/>
      <c r="U66" s="115"/>
      <c r="V66" s="114"/>
      <c r="W66" s="113"/>
      <c r="X66" s="98"/>
      <c r="Y66" s="112"/>
      <c r="Z66" s="93"/>
      <c r="AA66" s="93"/>
      <c r="AB66" s="93"/>
      <c r="AC66" s="93"/>
      <c r="AD66" s="102"/>
    </row>
    <row r="67" spans="1:30" s="106" customFormat="1" ht="14.25" customHeight="1">
      <c r="A67" s="102" t="s">
        <v>90</v>
      </c>
      <c r="B67" s="111"/>
      <c r="C67" s="111"/>
      <c r="D67" s="99"/>
      <c r="E67" s="99"/>
      <c r="F67" s="99"/>
      <c r="G67" s="99"/>
      <c r="H67" s="111"/>
      <c r="I67" s="111"/>
      <c r="J67" s="111"/>
      <c r="K67" s="99"/>
      <c r="L67" s="99"/>
      <c r="M67" s="99"/>
      <c r="N67" s="99"/>
      <c r="O67" s="110"/>
      <c r="P67" s="107"/>
      <c r="Q67" s="107"/>
      <c r="S67" s="108"/>
      <c r="T67" s="108"/>
      <c r="U67" s="108"/>
      <c r="V67" s="108"/>
      <c r="W67" s="100"/>
      <c r="X67" s="100"/>
      <c r="Y67" s="100"/>
      <c r="AD67" s="107"/>
    </row>
    <row r="68" spans="1:30" s="106" customFormat="1" ht="14.25" customHeight="1">
      <c r="A68" s="102" t="s">
        <v>89</v>
      </c>
      <c r="B68" s="107"/>
      <c r="C68" s="107"/>
      <c r="D68" s="99"/>
      <c r="E68" s="99"/>
      <c r="F68" s="99"/>
      <c r="G68" s="99"/>
      <c r="H68" s="107"/>
      <c r="I68" s="107"/>
      <c r="J68" s="107"/>
      <c r="K68" s="99"/>
      <c r="L68" s="99"/>
      <c r="M68" s="99"/>
      <c r="N68" s="99"/>
      <c r="O68" s="107"/>
      <c r="P68" s="100"/>
      <c r="Q68" s="100"/>
      <c r="R68" s="100"/>
      <c r="S68" s="99"/>
      <c r="T68" s="99"/>
      <c r="U68" s="99"/>
      <c r="V68" s="99"/>
      <c r="W68" s="100"/>
      <c r="X68" s="100"/>
      <c r="Y68" s="100"/>
      <c r="AD68" s="107"/>
    </row>
    <row r="69" spans="1:22" s="100" customFormat="1" ht="13.5">
      <c r="A69" s="102"/>
      <c r="B69" s="102"/>
      <c r="C69" s="102"/>
      <c r="D69" s="99"/>
      <c r="E69" s="99"/>
      <c r="F69" s="99"/>
      <c r="G69" s="99"/>
      <c r="H69" s="102"/>
      <c r="I69" s="102"/>
      <c r="J69" s="102"/>
      <c r="K69" s="99"/>
      <c r="L69" s="99"/>
      <c r="M69" s="99"/>
      <c r="N69" s="99"/>
      <c r="O69" s="102"/>
      <c r="S69" s="99"/>
      <c r="T69" s="99"/>
      <c r="U69" s="99"/>
      <c r="V69" s="99"/>
    </row>
    <row r="70" spans="4:22" s="100" customFormat="1" ht="13.5">
      <c r="D70" s="99"/>
      <c r="E70" s="99"/>
      <c r="F70" s="99"/>
      <c r="G70" s="99"/>
      <c r="K70" s="99"/>
      <c r="L70" s="99"/>
      <c r="M70" s="99"/>
      <c r="N70" s="99"/>
      <c r="S70" s="99"/>
      <c r="T70" s="99"/>
      <c r="U70" s="99"/>
      <c r="V70" s="99"/>
    </row>
    <row r="71" spans="4:22" s="100" customFormat="1" ht="13.5">
      <c r="D71" s="99"/>
      <c r="E71" s="99"/>
      <c r="F71" s="99"/>
      <c r="G71" s="99"/>
      <c r="K71" s="99"/>
      <c r="L71" s="99"/>
      <c r="M71" s="99"/>
      <c r="N71" s="99"/>
      <c r="S71" s="99"/>
      <c r="T71" s="99"/>
      <c r="U71" s="99"/>
      <c r="V71" s="99"/>
    </row>
    <row r="72" spans="4:22" s="100" customFormat="1" ht="13.5">
      <c r="D72" s="99"/>
      <c r="E72" s="99"/>
      <c r="F72" s="99"/>
      <c r="G72" s="99"/>
      <c r="K72" s="99"/>
      <c r="L72" s="99"/>
      <c r="M72" s="99"/>
      <c r="N72" s="99"/>
      <c r="S72" s="99"/>
      <c r="T72" s="99"/>
      <c r="U72" s="99"/>
      <c r="V72" s="99"/>
    </row>
    <row r="73" spans="4:22" s="100" customFormat="1" ht="13.5">
      <c r="D73" s="99"/>
      <c r="E73" s="99"/>
      <c r="F73" s="99"/>
      <c r="G73" s="99"/>
      <c r="K73" s="99"/>
      <c r="L73" s="99"/>
      <c r="M73" s="99"/>
      <c r="N73" s="99"/>
      <c r="S73" s="99"/>
      <c r="T73" s="99"/>
      <c r="U73" s="99"/>
      <c r="V73" s="99"/>
    </row>
    <row r="74" spans="11:22" s="100" customFormat="1" ht="13.5">
      <c r="K74" s="109"/>
      <c r="L74" s="109"/>
      <c r="M74" s="109"/>
      <c r="N74" s="109"/>
      <c r="S74" s="99"/>
      <c r="T74" s="99"/>
      <c r="U74" s="99"/>
      <c r="V74" s="99"/>
    </row>
    <row r="75" spans="11:22" s="100" customFormat="1" ht="13.5">
      <c r="K75" s="109"/>
      <c r="L75" s="109"/>
      <c r="M75" s="109"/>
      <c r="N75" s="109"/>
      <c r="S75" s="99"/>
      <c r="T75" s="99"/>
      <c r="U75" s="99"/>
      <c r="V75" s="99"/>
    </row>
    <row r="76" spans="11:22" s="100" customFormat="1" ht="13.5">
      <c r="K76" s="109"/>
      <c r="L76" s="109"/>
      <c r="M76" s="109"/>
      <c r="N76" s="109"/>
      <c r="S76" s="99"/>
      <c r="T76" s="99"/>
      <c r="U76" s="99"/>
      <c r="V76" s="99"/>
    </row>
    <row r="77" spans="19:22" s="100" customFormat="1" ht="13.5">
      <c r="S77" s="99"/>
      <c r="T77" s="99"/>
      <c r="U77" s="99"/>
      <c r="V77" s="99"/>
    </row>
    <row r="78" spans="19:22" s="100" customFormat="1" ht="13.5">
      <c r="S78" s="102"/>
      <c r="T78" s="102"/>
      <c r="U78" s="102"/>
      <c r="V78" s="102"/>
    </row>
    <row r="79" spans="19:22" s="100" customFormat="1" ht="13.5">
      <c r="S79" s="108"/>
      <c r="T79" s="108"/>
      <c r="U79" s="108"/>
      <c r="V79" s="108"/>
    </row>
    <row r="80" spans="19:22" s="100" customFormat="1" ht="14.25">
      <c r="S80" s="107"/>
      <c r="T80" s="107"/>
      <c r="U80" s="107"/>
      <c r="V80" s="107"/>
    </row>
    <row r="81" spans="19:22" s="100" customFormat="1" ht="14.25">
      <c r="S81" s="106"/>
      <c r="T81" s="106"/>
      <c r="U81" s="106"/>
      <c r="V81" s="106"/>
    </row>
    <row r="87" spans="26:29" ht="13.5">
      <c r="Z87" s="105"/>
      <c r="AA87" s="105"/>
      <c r="AB87" s="105"/>
      <c r="AC87" s="105"/>
    </row>
    <row r="88" spans="26:29" ht="13.5">
      <c r="Z88" s="102"/>
      <c r="AA88" s="104"/>
      <c r="AB88" s="104"/>
      <c r="AC88" s="104"/>
    </row>
    <row r="89" spans="26:29" ht="13.5">
      <c r="Z89" s="103"/>
      <c r="AA89" s="103"/>
      <c r="AB89" s="103"/>
      <c r="AC89" s="103"/>
    </row>
    <row r="90" spans="26:29" ht="13.5">
      <c r="Z90" s="103"/>
      <c r="AA90" s="103"/>
      <c r="AB90" s="103"/>
      <c r="AC90" s="103"/>
    </row>
    <row r="91" spans="26:29" ht="13.5">
      <c r="Z91" s="103"/>
      <c r="AA91" s="103"/>
      <c r="AB91" s="103"/>
      <c r="AC91" s="103"/>
    </row>
    <row r="92" spans="26:29" ht="13.5">
      <c r="Z92" s="103"/>
      <c r="AA92" s="103"/>
      <c r="AB92" s="103"/>
      <c r="AC92" s="103"/>
    </row>
    <row r="93" spans="26:29" ht="13.5">
      <c r="Z93" s="99"/>
      <c r="AA93" s="99"/>
      <c r="AB93" s="99"/>
      <c r="AC93" s="99"/>
    </row>
    <row r="94" spans="26:29" ht="13.5">
      <c r="Z94" s="102"/>
      <c r="AA94" s="102"/>
      <c r="AB94" s="102"/>
      <c r="AC94" s="102"/>
    </row>
    <row r="95" spans="26:29" ht="13.5">
      <c r="Z95" s="101"/>
      <c r="AA95" s="101"/>
      <c r="AB95" s="101"/>
      <c r="AC95" s="101"/>
    </row>
    <row r="96" spans="26:29" ht="13.5">
      <c r="Z96" s="100"/>
      <c r="AA96" s="100"/>
      <c r="AB96" s="100"/>
      <c r="AC96" s="100"/>
    </row>
    <row r="97" spans="26:29" ht="13.5">
      <c r="Z97" s="99"/>
      <c r="AA97" s="99"/>
      <c r="AB97" s="99"/>
      <c r="AC97" s="99"/>
    </row>
  </sheetData>
  <sheetProtection/>
  <mergeCells count="14">
    <mergeCell ref="T4:V4"/>
    <mergeCell ref="X4:X5"/>
    <mergeCell ref="Z4:Z5"/>
    <mergeCell ref="AA4:AC4"/>
    <mergeCell ref="K4:K5"/>
    <mergeCell ref="L4:N4"/>
    <mergeCell ref="Q4:Q5"/>
    <mergeCell ref="S4:S5"/>
    <mergeCell ref="A1:N1"/>
    <mergeCell ref="P1:AC1"/>
    <mergeCell ref="B4:B5"/>
    <mergeCell ref="D4:D5"/>
    <mergeCell ref="E4:G4"/>
    <mergeCell ref="I4:I5"/>
  </mergeCells>
  <printOptions/>
  <pageMargins left="0.5118110236220472" right="0.5118110236220472" top="0.5118110236220472" bottom="0.1968503937007874" header="0.5118110236220472" footer="0.31496062992125984"/>
  <pageSetup horizontalDpi="600" verticalDpi="600" orientation="portrait" paperSize="9" scale="90" r:id="rId1"/>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N69"/>
  <sheetViews>
    <sheetView showGridLines="0" zoomScaleSheetLayoutView="75" zoomScalePageLayoutView="0" workbookViewId="0" topLeftCell="A1">
      <pane ySplit="5" topLeftCell="A6" activePane="bottomLeft" state="frozen"/>
      <selection pane="topLeft" activeCell="AQ1" sqref="AQ1"/>
      <selection pane="bottomLeft" activeCell="AE1" sqref="AE1"/>
    </sheetView>
  </sheetViews>
  <sheetFormatPr defaultColWidth="11.3984375" defaultRowHeight="14.25"/>
  <cols>
    <col min="1" max="1" width="1.8984375" style="2" customWidth="1"/>
    <col min="2" max="2" width="14.09765625" style="2" customWidth="1"/>
    <col min="3" max="3" width="1.8984375" style="2" customWidth="1"/>
    <col min="4" max="7" width="8.09765625" style="2" customWidth="1"/>
    <col min="8" max="8" width="1.8984375" style="2" customWidth="1"/>
    <col min="9" max="9" width="14.09765625" style="2" customWidth="1"/>
    <col min="10" max="10" width="1.8984375" style="2" customWidth="1"/>
    <col min="11" max="14" width="8.09765625" style="2" customWidth="1"/>
    <col min="15" max="16384" width="11.3984375" style="2" customWidth="1"/>
  </cols>
  <sheetData>
    <row r="1" spans="1:14" ht="24" customHeight="1">
      <c r="A1" s="499" t="s">
        <v>801</v>
      </c>
      <c r="B1" s="499"/>
      <c r="C1" s="499"/>
      <c r="D1" s="499"/>
      <c r="E1" s="499"/>
      <c r="F1" s="499"/>
      <c r="G1" s="499"/>
      <c r="H1" s="499"/>
      <c r="I1" s="499"/>
      <c r="J1" s="499"/>
      <c r="K1" s="499"/>
      <c r="L1" s="499"/>
      <c r="M1" s="499"/>
      <c r="N1" s="499"/>
    </row>
    <row r="2" ht="21.75" customHeight="1">
      <c r="B2" s="155"/>
    </row>
    <row r="3" spans="1:14" ht="15" thickBot="1">
      <c r="A3" s="98" t="s">
        <v>278</v>
      </c>
      <c r="B3" s="98"/>
      <c r="C3" s="98"/>
      <c r="D3" s="154"/>
      <c r="E3" s="154"/>
      <c r="F3" s="154"/>
      <c r="G3" s="154"/>
      <c r="H3" s="154"/>
      <c r="I3" s="154"/>
      <c r="J3" s="154"/>
      <c r="K3" s="154"/>
      <c r="L3" s="154"/>
      <c r="M3" s="154"/>
      <c r="N3" s="33"/>
    </row>
    <row r="4" spans="1:14" ht="18" customHeight="1">
      <c r="A4" s="91"/>
      <c r="B4" s="491" t="s">
        <v>276</v>
      </c>
      <c r="C4" s="90"/>
      <c r="D4" s="488" t="s">
        <v>84</v>
      </c>
      <c r="E4" s="497" t="s">
        <v>275</v>
      </c>
      <c r="F4" s="498"/>
      <c r="G4" s="501"/>
      <c r="H4" s="91"/>
      <c r="I4" s="491" t="s">
        <v>276</v>
      </c>
      <c r="J4" s="90"/>
      <c r="K4" s="488" t="s">
        <v>277</v>
      </c>
      <c r="L4" s="497" t="s">
        <v>366</v>
      </c>
      <c r="M4" s="498"/>
      <c r="N4" s="498"/>
    </row>
    <row r="5" spans="1:14" ht="18" customHeight="1">
      <c r="A5" s="85"/>
      <c r="B5" s="493"/>
      <c r="C5" s="84"/>
      <c r="D5" s="489"/>
      <c r="E5" s="82" t="s">
        <v>365</v>
      </c>
      <c r="F5" s="82" t="s">
        <v>80</v>
      </c>
      <c r="G5" s="82" t="s">
        <v>79</v>
      </c>
      <c r="H5" s="85"/>
      <c r="I5" s="493"/>
      <c r="J5" s="84"/>
      <c r="K5" s="489"/>
      <c r="L5" s="84" t="s">
        <v>364</v>
      </c>
      <c r="M5" s="84" t="s">
        <v>80</v>
      </c>
      <c r="N5" s="85" t="s">
        <v>79</v>
      </c>
    </row>
    <row r="6" spans="1:14" ht="14.25" customHeight="1">
      <c r="A6" s="152"/>
      <c r="B6" s="122"/>
      <c r="C6" s="152"/>
      <c r="D6" s="151"/>
      <c r="E6" s="150"/>
      <c r="F6" s="150"/>
      <c r="G6" s="149"/>
      <c r="H6" s="148"/>
      <c r="I6" s="152"/>
      <c r="J6" s="153"/>
      <c r="K6" s="150"/>
      <c r="L6" s="150"/>
      <c r="M6" s="150"/>
      <c r="N6" s="150"/>
    </row>
    <row r="7" spans="1:14" ht="14.25" customHeight="1">
      <c r="A7" s="7"/>
      <c r="B7" s="122" t="s">
        <v>363</v>
      </c>
      <c r="C7" s="7"/>
      <c r="D7" s="131">
        <v>728</v>
      </c>
      <c r="E7" s="99">
        <v>1777</v>
      </c>
      <c r="F7" s="99">
        <v>837</v>
      </c>
      <c r="G7" s="130">
        <v>940</v>
      </c>
      <c r="H7" s="123"/>
      <c r="I7" s="122" t="s">
        <v>362</v>
      </c>
      <c r="J7" s="36"/>
      <c r="K7" s="103">
        <v>387</v>
      </c>
      <c r="L7" s="103">
        <v>984</v>
      </c>
      <c r="M7" s="103">
        <v>489</v>
      </c>
      <c r="N7" s="103">
        <v>495</v>
      </c>
    </row>
    <row r="8" spans="1:14" ht="14.25" customHeight="1">
      <c r="A8" s="7"/>
      <c r="B8" s="126"/>
      <c r="C8" s="125"/>
      <c r="D8" s="131"/>
      <c r="E8" s="99"/>
      <c r="F8" s="99"/>
      <c r="G8" s="130"/>
      <c r="H8" s="123"/>
      <c r="I8" s="122" t="s">
        <v>361</v>
      </c>
      <c r="J8" s="36"/>
      <c r="K8" s="103">
        <v>499</v>
      </c>
      <c r="L8" s="103">
        <v>1173</v>
      </c>
      <c r="M8" s="103">
        <v>566</v>
      </c>
      <c r="N8" s="103">
        <v>607</v>
      </c>
    </row>
    <row r="9" spans="1:14" ht="14.25" customHeight="1">
      <c r="A9" s="7"/>
      <c r="B9" s="126" t="s">
        <v>360</v>
      </c>
      <c r="C9" s="7"/>
      <c r="D9" s="124">
        <v>4017</v>
      </c>
      <c r="E9" s="105">
        <v>10295</v>
      </c>
      <c r="F9" s="105">
        <v>4926</v>
      </c>
      <c r="G9" s="105">
        <v>5369</v>
      </c>
      <c r="H9" s="123"/>
      <c r="I9" s="122" t="s">
        <v>359</v>
      </c>
      <c r="J9" s="36"/>
      <c r="K9" s="103">
        <v>810</v>
      </c>
      <c r="L9" s="103">
        <v>1993</v>
      </c>
      <c r="M9" s="103">
        <v>931</v>
      </c>
      <c r="N9" s="103">
        <v>1062</v>
      </c>
    </row>
    <row r="10" spans="1:14" ht="14.25" customHeight="1">
      <c r="A10" s="7"/>
      <c r="B10" s="122"/>
      <c r="C10" s="7"/>
      <c r="D10" s="131"/>
      <c r="E10" s="99"/>
      <c r="F10" s="99"/>
      <c r="G10" s="130"/>
      <c r="H10" s="123"/>
      <c r="I10" s="122" t="s">
        <v>358</v>
      </c>
      <c r="J10" s="36"/>
      <c r="K10" s="103">
        <v>42</v>
      </c>
      <c r="L10" s="103">
        <v>101</v>
      </c>
      <c r="M10" s="103">
        <v>51</v>
      </c>
      <c r="N10" s="103">
        <v>50</v>
      </c>
    </row>
    <row r="11" spans="1:14" ht="14.25" customHeight="1">
      <c r="A11" s="7"/>
      <c r="B11" s="122" t="s">
        <v>357</v>
      </c>
      <c r="C11" s="7"/>
      <c r="D11" s="131">
        <v>3174</v>
      </c>
      <c r="E11" s="99">
        <v>8001</v>
      </c>
      <c r="F11" s="99">
        <v>3827</v>
      </c>
      <c r="G11" s="130">
        <v>4174</v>
      </c>
      <c r="H11" s="123"/>
      <c r="I11" s="122"/>
      <c r="J11" s="36"/>
      <c r="K11" s="103"/>
      <c r="L11" s="103"/>
      <c r="M11" s="103"/>
      <c r="N11" s="103"/>
    </row>
    <row r="12" spans="1:14" ht="14.25" customHeight="1">
      <c r="A12" s="7"/>
      <c r="B12" s="122" t="s">
        <v>356</v>
      </c>
      <c r="C12" s="125"/>
      <c r="D12" s="131">
        <v>843</v>
      </c>
      <c r="E12" s="99">
        <v>2294</v>
      </c>
      <c r="F12" s="99">
        <v>1099</v>
      </c>
      <c r="G12" s="130">
        <v>1195</v>
      </c>
      <c r="H12" s="123"/>
      <c r="I12" s="126" t="s">
        <v>355</v>
      </c>
      <c r="J12" s="36"/>
      <c r="K12" s="124">
        <v>1323</v>
      </c>
      <c r="L12" s="105">
        <v>3137</v>
      </c>
      <c r="M12" s="105">
        <v>1506</v>
      </c>
      <c r="N12" s="105">
        <v>1631</v>
      </c>
    </row>
    <row r="13" spans="1:14" ht="14.25" customHeight="1">
      <c r="A13" s="7"/>
      <c r="B13" s="126"/>
      <c r="C13" s="125"/>
      <c r="D13" s="131"/>
      <c r="E13" s="99"/>
      <c r="F13" s="99"/>
      <c r="G13" s="130"/>
      <c r="H13" s="123"/>
      <c r="I13" s="122"/>
      <c r="J13" s="36"/>
      <c r="K13" s="103"/>
      <c r="L13" s="103"/>
      <c r="M13" s="103"/>
      <c r="N13" s="103"/>
    </row>
    <row r="14" spans="1:14" ht="14.25" customHeight="1">
      <c r="A14" s="7"/>
      <c r="B14" s="126" t="s">
        <v>354</v>
      </c>
      <c r="C14" s="7"/>
      <c r="D14" s="124">
        <v>2966</v>
      </c>
      <c r="E14" s="105">
        <v>7588</v>
      </c>
      <c r="F14" s="105">
        <v>3685</v>
      </c>
      <c r="G14" s="105">
        <v>3903</v>
      </c>
      <c r="H14" s="123"/>
      <c r="I14" s="122" t="s">
        <v>353</v>
      </c>
      <c r="J14" s="36"/>
      <c r="K14" s="103">
        <v>145</v>
      </c>
      <c r="L14" s="103">
        <v>270</v>
      </c>
      <c r="M14" s="103">
        <v>124</v>
      </c>
      <c r="N14" s="103">
        <v>146</v>
      </c>
    </row>
    <row r="15" spans="1:14" ht="14.25" customHeight="1">
      <c r="A15" s="7"/>
      <c r="B15" s="122"/>
      <c r="C15" s="7"/>
      <c r="D15" s="131"/>
      <c r="E15" s="99"/>
      <c r="F15" s="99"/>
      <c r="G15" s="130"/>
      <c r="H15" s="123"/>
      <c r="I15" s="122" t="s">
        <v>352</v>
      </c>
      <c r="J15" s="133"/>
      <c r="K15" s="103">
        <v>78</v>
      </c>
      <c r="L15" s="103">
        <v>175</v>
      </c>
      <c r="M15" s="103">
        <v>77</v>
      </c>
      <c r="N15" s="103">
        <v>98</v>
      </c>
    </row>
    <row r="16" spans="1:14" ht="14.25" customHeight="1">
      <c r="A16" s="7"/>
      <c r="B16" s="122" t="s">
        <v>351</v>
      </c>
      <c r="C16" s="7"/>
      <c r="D16" s="131">
        <v>1438</v>
      </c>
      <c r="E16" s="99">
        <v>3575</v>
      </c>
      <c r="F16" s="99">
        <v>1738</v>
      </c>
      <c r="G16" s="130">
        <v>1837</v>
      </c>
      <c r="H16" s="123"/>
      <c r="I16" s="122" t="s">
        <v>350</v>
      </c>
      <c r="J16" s="36"/>
      <c r="K16" s="103">
        <v>173</v>
      </c>
      <c r="L16" s="103">
        <v>453</v>
      </c>
      <c r="M16" s="103">
        <v>219</v>
      </c>
      <c r="N16" s="103">
        <v>234</v>
      </c>
    </row>
    <row r="17" spans="1:14" ht="14.25" customHeight="1">
      <c r="A17" s="7"/>
      <c r="B17" s="122" t="s">
        <v>349</v>
      </c>
      <c r="C17" s="125"/>
      <c r="D17" s="131">
        <v>976</v>
      </c>
      <c r="E17" s="99">
        <v>2582</v>
      </c>
      <c r="F17" s="99">
        <v>1252</v>
      </c>
      <c r="G17" s="130">
        <v>1330</v>
      </c>
      <c r="H17" s="123"/>
      <c r="I17" s="167" t="s">
        <v>348</v>
      </c>
      <c r="J17" s="134"/>
      <c r="K17" s="103">
        <v>372</v>
      </c>
      <c r="L17" s="103">
        <v>811</v>
      </c>
      <c r="M17" s="103">
        <v>393</v>
      </c>
      <c r="N17" s="103">
        <v>418</v>
      </c>
    </row>
    <row r="18" spans="1:14" ht="14.25" customHeight="1">
      <c r="A18" s="7"/>
      <c r="B18" s="122" t="s">
        <v>347</v>
      </c>
      <c r="C18" s="7"/>
      <c r="D18" s="131">
        <v>552</v>
      </c>
      <c r="E18" s="99">
        <v>1431</v>
      </c>
      <c r="F18" s="99">
        <v>695</v>
      </c>
      <c r="G18" s="130">
        <v>736</v>
      </c>
      <c r="H18" s="123"/>
      <c r="I18" s="122" t="s">
        <v>346</v>
      </c>
      <c r="J18" s="134"/>
      <c r="K18" s="103">
        <v>19</v>
      </c>
      <c r="L18" s="103">
        <v>46</v>
      </c>
      <c r="M18" s="103">
        <v>18</v>
      </c>
      <c r="N18" s="103">
        <v>28</v>
      </c>
    </row>
    <row r="19" spans="1:14" ht="14.25" customHeight="1">
      <c r="A19" s="7"/>
      <c r="B19" s="122"/>
      <c r="C19" s="7"/>
      <c r="D19" s="131"/>
      <c r="E19" s="99"/>
      <c r="F19" s="99"/>
      <c r="G19" s="130"/>
      <c r="H19" s="123"/>
      <c r="I19" s="122"/>
      <c r="J19" s="133"/>
      <c r="K19" s="103"/>
      <c r="L19" s="103"/>
      <c r="M19" s="103"/>
      <c r="N19" s="103"/>
    </row>
    <row r="20" spans="1:14" ht="14.25" customHeight="1">
      <c r="A20" s="7"/>
      <c r="B20" s="126" t="s">
        <v>345</v>
      </c>
      <c r="C20" s="7"/>
      <c r="D20" s="124">
        <v>4649</v>
      </c>
      <c r="E20" s="105">
        <v>10469</v>
      </c>
      <c r="F20" s="105">
        <v>5125</v>
      </c>
      <c r="G20" s="105">
        <v>5344</v>
      </c>
      <c r="H20" s="123"/>
      <c r="I20" s="166" t="s">
        <v>344</v>
      </c>
      <c r="J20" s="36"/>
      <c r="K20" s="103">
        <v>233</v>
      </c>
      <c r="L20" s="103">
        <v>577</v>
      </c>
      <c r="M20" s="103">
        <v>285</v>
      </c>
      <c r="N20" s="103">
        <v>292</v>
      </c>
    </row>
    <row r="21" spans="1:14" ht="14.25" customHeight="1">
      <c r="A21" s="7"/>
      <c r="B21" s="122"/>
      <c r="C21" s="7"/>
      <c r="D21" s="131"/>
      <c r="E21" s="99"/>
      <c r="F21" s="99"/>
      <c r="G21" s="130"/>
      <c r="H21" s="136"/>
      <c r="I21" s="166" t="s">
        <v>343</v>
      </c>
      <c r="J21" s="36"/>
      <c r="K21" s="103">
        <v>210</v>
      </c>
      <c r="L21" s="103">
        <v>574</v>
      </c>
      <c r="M21" s="103">
        <v>272</v>
      </c>
      <c r="N21" s="103">
        <v>302</v>
      </c>
    </row>
    <row r="22" spans="1:14" ht="14.25" customHeight="1">
      <c r="A22" s="7"/>
      <c r="B22" s="122" t="s">
        <v>342</v>
      </c>
      <c r="C22" s="7"/>
      <c r="D22" s="131">
        <v>1472</v>
      </c>
      <c r="E22" s="99">
        <v>2770</v>
      </c>
      <c r="F22" s="99">
        <v>1372</v>
      </c>
      <c r="G22" s="130">
        <v>1398</v>
      </c>
      <c r="H22" s="136"/>
      <c r="I22" s="166" t="s">
        <v>341</v>
      </c>
      <c r="J22" s="36"/>
      <c r="K22" s="103">
        <v>93</v>
      </c>
      <c r="L22" s="103">
        <v>231</v>
      </c>
      <c r="M22" s="103">
        <v>118</v>
      </c>
      <c r="N22" s="103">
        <v>113</v>
      </c>
    </row>
    <row r="23" spans="1:14" ht="14.25" customHeight="1">
      <c r="A23" s="7"/>
      <c r="B23" s="122" t="s">
        <v>340</v>
      </c>
      <c r="C23" s="7"/>
      <c r="D23" s="131">
        <v>2041</v>
      </c>
      <c r="E23" s="99">
        <v>5044</v>
      </c>
      <c r="F23" s="99">
        <v>2468</v>
      </c>
      <c r="G23" s="130">
        <v>2576</v>
      </c>
      <c r="H23" s="136"/>
      <c r="I23" s="102"/>
      <c r="J23" s="36"/>
      <c r="K23" s="103"/>
      <c r="L23" s="103"/>
      <c r="M23" s="103"/>
      <c r="N23" s="103"/>
    </row>
    <row r="24" spans="1:14" ht="14.25" customHeight="1">
      <c r="A24" s="7"/>
      <c r="B24" s="122" t="s">
        <v>339</v>
      </c>
      <c r="C24" s="7"/>
      <c r="D24" s="131">
        <v>1136</v>
      </c>
      <c r="E24" s="99">
        <v>2655</v>
      </c>
      <c r="F24" s="99">
        <v>1285</v>
      </c>
      <c r="G24" s="130">
        <v>1370</v>
      </c>
      <c r="H24" s="136"/>
      <c r="I24" s="126" t="s">
        <v>338</v>
      </c>
      <c r="J24" s="133"/>
      <c r="K24" s="124">
        <v>2898</v>
      </c>
      <c r="L24" s="105">
        <v>7888</v>
      </c>
      <c r="M24" s="105">
        <v>3915</v>
      </c>
      <c r="N24" s="105">
        <v>3973</v>
      </c>
    </row>
    <row r="25" spans="1:14" ht="14.25" customHeight="1">
      <c r="A25" s="7"/>
      <c r="B25" s="126"/>
      <c r="C25" s="7"/>
      <c r="D25" s="131"/>
      <c r="E25" s="99"/>
      <c r="F25" s="99"/>
      <c r="G25" s="130"/>
      <c r="H25" s="136"/>
      <c r="I25" s="102"/>
      <c r="J25" s="134"/>
      <c r="K25" s="103"/>
      <c r="L25" s="103"/>
      <c r="M25" s="103"/>
      <c r="N25" s="103"/>
    </row>
    <row r="26" spans="1:14" ht="14.25" customHeight="1">
      <c r="A26" s="7"/>
      <c r="B26" s="126" t="s">
        <v>337</v>
      </c>
      <c r="C26" s="7"/>
      <c r="D26" s="124">
        <v>2422</v>
      </c>
      <c r="E26" s="105">
        <v>6009</v>
      </c>
      <c r="F26" s="105">
        <v>2901</v>
      </c>
      <c r="G26" s="105">
        <v>3108</v>
      </c>
      <c r="H26" s="136"/>
      <c r="I26" s="122" t="s">
        <v>336</v>
      </c>
      <c r="J26" s="134"/>
      <c r="K26" s="103">
        <v>369</v>
      </c>
      <c r="L26" s="103">
        <v>987</v>
      </c>
      <c r="M26" s="103">
        <v>508</v>
      </c>
      <c r="N26" s="103">
        <v>479</v>
      </c>
    </row>
    <row r="27" spans="1:14" ht="14.25" customHeight="1">
      <c r="A27" s="7"/>
      <c r="B27" s="122"/>
      <c r="C27" s="7"/>
      <c r="D27" s="131"/>
      <c r="E27" s="99"/>
      <c r="F27" s="99"/>
      <c r="G27" s="130"/>
      <c r="H27" s="136"/>
      <c r="I27" s="122" t="s">
        <v>335</v>
      </c>
      <c r="J27" s="133"/>
      <c r="K27" s="103">
        <v>286</v>
      </c>
      <c r="L27" s="103">
        <v>855</v>
      </c>
      <c r="M27" s="103">
        <v>413</v>
      </c>
      <c r="N27" s="103">
        <v>442</v>
      </c>
    </row>
    <row r="28" spans="1:14" ht="14.25" customHeight="1">
      <c r="A28" s="7"/>
      <c r="B28" s="122" t="s">
        <v>334</v>
      </c>
      <c r="C28" s="7"/>
      <c r="D28" s="131">
        <v>498</v>
      </c>
      <c r="E28" s="99">
        <v>1196</v>
      </c>
      <c r="F28" s="99">
        <v>580</v>
      </c>
      <c r="G28" s="130">
        <v>616</v>
      </c>
      <c r="H28" s="136"/>
      <c r="I28" s="122" t="s">
        <v>333</v>
      </c>
      <c r="J28" s="36"/>
      <c r="K28" s="103">
        <v>716</v>
      </c>
      <c r="L28" s="103">
        <v>1876</v>
      </c>
      <c r="M28" s="103">
        <v>936</v>
      </c>
      <c r="N28" s="103">
        <v>940</v>
      </c>
    </row>
    <row r="29" spans="1:14" ht="14.25" customHeight="1">
      <c r="A29" s="7"/>
      <c r="B29" s="122" t="s">
        <v>332</v>
      </c>
      <c r="C29" s="7"/>
      <c r="D29" s="131">
        <v>425</v>
      </c>
      <c r="E29" s="99">
        <v>1042</v>
      </c>
      <c r="F29" s="99">
        <v>504</v>
      </c>
      <c r="G29" s="130">
        <v>538</v>
      </c>
      <c r="H29" s="136"/>
      <c r="I29" s="122" t="s">
        <v>331</v>
      </c>
      <c r="J29" s="36"/>
      <c r="K29" s="103">
        <v>757</v>
      </c>
      <c r="L29" s="103">
        <v>2005</v>
      </c>
      <c r="M29" s="103">
        <v>984</v>
      </c>
      <c r="N29" s="103">
        <v>1021</v>
      </c>
    </row>
    <row r="30" spans="1:14" ht="14.25" customHeight="1">
      <c r="A30" s="7"/>
      <c r="B30" s="122" t="s">
        <v>330</v>
      </c>
      <c r="C30" s="7"/>
      <c r="D30" s="131">
        <v>318</v>
      </c>
      <c r="E30" s="99">
        <v>839</v>
      </c>
      <c r="F30" s="99">
        <v>402</v>
      </c>
      <c r="G30" s="130">
        <v>437</v>
      </c>
      <c r="H30" s="136"/>
      <c r="I30" s="122" t="s">
        <v>329</v>
      </c>
      <c r="J30" s="133"/>
      <c r="K30" s="103">
        <v>453</v>
      </c>
      <c r="L30" s="103">
        <v>1295</v>
      </c>
      <c r="M30" s="103">
        <v>636</v>
      </c>
      <c r="N30" s="103">
        <v>659</v>
      </c>
    </row>
    <row r="31" spans="1:14" ht="14.25" customHeight="1">
      <c r="A31" s="7"/>
      <c r="B31" s="122" t="s">
        <v>328</v>
      </c>
      <c r="C31" s="7"/>
      <c r="D31" s="131">
        <v>394</v>
      </c>
      <c r="E31" s="99">
        <v>991</v>
      </c>
      <c r="F31" s="99">
        <v>486</v>
      </c>
      <c r="G31" s="130">
        <v>505</v>
      </c>
      <c r="H31" s="136"/>
      <c r="I31" s="102"/>
      <c r="J31" s="133"/>
      <c r="K31" s="103"/>
      <c r="L31" s="103"/>
      <c r="M31" s="103"/>
      <c r="N31" s="103"/>
    </row>
    <row r="32" spans="1:14" ht="14.25" customHeight="1">
      <c r="A32" s="7"/>
      <c r="B32" s="122" t="s">
        <v>327</v>
      </c>
      <c r="C32" s="7"/>
      <c r="D32" s="131">
        <v>170</v>
      </c>
      <c r="E32" s="99">
        <v>440</v>
      </c>
      <c r="F32" s="99">
        <v>224</v>
      </c>
      <c r="G32" s="130">
        <v>216</v>
      </c>
      <c r="H32" s="136"/>
      <c r="I32" s="122" t="s">
        <v>326</v>
      </c>
      <c r="J32" s="36"/>
      <c r="K32" s="103">
        <v>317</v>
      </c>
      <c r="L32" s="103">
        <v>870</v>
      </c>
      <c r="M32" s="103">
        <v>438</v>
      </c>
      <c r="N32" s="103">
        <v>432</v>
      </c>
    </row>
    <row r="33" spans="1:14" ht="14.25" customHeight="1">
      <c r="A33" s="7"/>
      <c r="B33" s="122" t="s">
        <v>325</v>
      </c>
      <c r="C33" s="7"/>
      <c r="D33" s="131">
        <v>617</v>
      </c>
      <c r="E33" s="99">
        <v>1501</v>
      </c>
      <c r="F33" s="99">
        <v>705</v>
      </c>
      <c r="G33" s="130">
        <v>796</v>
      </c>
      <c r="H33" s="129"/>
      <c r="I33" s="100"/>
      <c r="J33" s="128"/>
      <c r="K33" s="103"/>
      <c r="L33" s="103"/>
      <c r="M33" s="103"/>
      <c r="N33" s="103"/>
    </row>
    <row r="34" spans="1:14" ht="14.25" customHeight="1">
      <c r="A34" s="7"/>
      <c r="B34" s="102"/>
      <c r="C34" s="7"/>
      <c r="D34" s="131"/>
      <c r="E34" s="99"/>
      <c r="F34" s="99"/>
      <c r="G34" s="130"/>
      <c r="H34" s="136"/>
      <c r="I34" s="126" t="s">
        <v>324</v>
      </c>
      <c r="J34" s="133"/>
      <c r="K34" s="124">
        <v>9558</v>
      </c>
      <c r="L34" s="105">
        <v>24566</v>
      </c>
      <c r="M34" s="105">
        <v>11958</v>
      </c>
      <c r="N34" s="105">
        <v>12608</v>
      </c>
    </row>
    <row r="35" spans="1:14" ht="14.25" customHeight="1">
      <c r="A35" s="7"/>
      <c r="B35" s="126" t="s">
        <v>323</v>
      </c>
      <c r="C35" s="7"/>
      <c r="D35" s="124">
        <v>4728</v>
      </c>
      <c r="E35" s="105">
        <v>10872</v>
      </c>
      <c r="F35" s="105">
        <v>5255</v>
      </c>
      <c r="G35" s="105">
        <v>5617</v>
      </c>
      <c r="H35" s="136"/>
      <c r="I35" s="102"/>
      <c r="J35" s="134"/>
      <c r="K35" s="103"/>
      <c r="L35" s="103"/>
      <c r="M35" s="103"/>
      <c r="N35" s="103"/>
    </row>
    <row r="36" spans="1:14" ht="14.25" customHeight="1">
      <c r="A36" s="7"/>
      <c r="B36" s="122"/>
      <c r="C36" s="7"/>
      <c r="D36" s="131"/>
      <c r="E36" s="99"/>
      <c r="F36" s="99"/>
      <c r="G36" s="130"/>
      <c r="H36" s="136"/>
      <c r="I36" s="122" t="s">
        <v>322</v>
      </c>
      <c r="J36" s="134"/>
      <c r="K36" s="103">
        <v>2712</v>
      </c>
      <c r="L36" s="103">
        <v>6950</v>
      </c>
      <c r="M36" s="103">
        <v>3365</v>
      </c>
      <c r="N36" s="103">
        <v>3585</v>
      </c>
    </row>
    <row r="37" spans="1:14" ht="14.25" customHeight="1">
      <c r="A37" s="7"/>
      <c r="B37" s="122" t="s">
        <v>321</v>
      </c>
      <c r="C37" s="7"/>
      <c r="D37" s="131">
        <v>1424</v>
      </c>
      <c r="E37" s="99">
        <v>3159</v>
      </c>
      <c r="F37" s="99">
        <v>1494</v>
      </c>
      <c r="G37" s="130">
        <v>1665</v>
      </c>
      <c r="H37" s="136"/>
      <c r="I37" s="122" t="s">
        <v>320</v>
      </c>
      <c r="J37" s="137"/>
      <c r="K37" s="103">
        <v>122</v>
      </c>
      <c r="L37" s="103">
        <v>287</v>
      </c>
      <c r="M37" s="103">
        <v>134</v>
      </c>
      <c r="N37" s="103">
        <v>153</v>
      </c>
    </row>
    <row r="38" spans="1:14" ht="14.25" customHeight="1">
      <c r="A38" s="7"/>
      <c r="B38" s="122" t="s">
        <v>319</v>
      </c>
      <c r="C38" s="102"/>
      <c r="D38" s="131">
        <v>886</v>
      </c>
      <c r="E38" s="99">
        <v>1973</v>
      </c>
      <c r="F38" s="99">
        <v>969</v>
      </c>
      <c r="G38" s="130">
        <v>1004</v>
      </c>
      <c r="H38" s="136"/>
      <c r="I38" s="122" t="s">
        <v>318</v>
      </c>
      <c r="J38" s="128"/>
      <c r="K38" s="103">
        <v>3673</v>
      </c>
      <c r="L38" s="103">
        <v>9302</v>
      </c>
      <c r="M38" s="103">
        <v>4544</v>
      </c>
      <c r="N38" s="103">
        <v>4758</v>
      </c>
    </row>
    <row r="39" spans="1:14" ht="14.25" customHeight="1">
      <c r="A39" s="7"/>
      <c r="B39" s="122" t="s">
        <v>317</v>
      </c>
      <c r="C39" s="7"/>
      <c r="D39" s="131">
        <v>1168</v>
      </c>
      <c r="E39" s="99">
        <v>2743</v>
      </c>
      <c r="F39" s="99">
        <v>1357</v>
      </c>
      <c r="G39" s="130">
        <v>1386</v>
      </c>
      <c r="H39" s="136"/>
      <c r="I39" s="122" t="s">
        <v>316</v>
      </c>
      <c r="J39" s="128"/>
      <c r="K39" s="103">
        <v>444</v>
      </c>
      <c r="L39" s="103">
        <v>1141</v>
      </c>
      <c r="M39" s="103">
        <v>558</v>
      </c>
      <c r="N39" s="103">
        <v>583</v>
      </c>
    </row>
    <row r="40" spans="1:14" ht="14.25" customHeight="1">
      <c r="A40" s="7"/>
      <c r="B40" s="122" t="s">
        <v>315</v>
      </c>
      <c r="C40" s="7"/>
      <c r="D40" s="131">
        <v>433</v>
      </c>
      <c r="E40" s="99">
        <v>1047</v>
      </c>
      <c r="F40" s="99">
        <v>491</v>
      </c>
      <c r="G40" s="130">
        <v>556</v>
      </c>
      <c r="H40" s="136"/>
      <c r="I40" s="122" t="s">
        <v>314</v>
      </c>
      <c r="J40" s="36"/>
      <c r="K40" s="103">
        <v>1528</v>
      </c>
      <c r="L40" s="103">
        <v>3976</v>
      </c>
      <c r="M40" s="103">
        <v>1930</v>
      </c>
      <c r="N40" s="103">
        <v>2046</v>
      </c>
    </row>
    <row r="41" spans="1:14" ht="14.25" customHeight="1">
      <c r="A41" s="7"/>
      <c r="B41" s="122" t="s">
        <v>313</v>
      </c>
      <c r="C41" s="7"/>
      <c r="D41" s="131">
        <v>817</v>
      </c>
      <c r="E41" s="99">
        <v>1950</v>
      </c>
      <c r="F41" s="99">
        <v>944</v>
      </c>
      <c r="G41" s="130">
        <v>1006</v>
      </c>
      <c r="H41" s="136"/>
      <c r="I41" s="122"/>
      <c r="J41" s="36"/>
      <c r="K41" s="103"/>
      <c r="L41" s="103"/>
      <c r="M41" s="103"/>
      <c r="N41" s="103"/>
    </row>
    <row r="42" spans="1:14" ht="14.25" customHeight="1">
      <c r="A42" s="7"/>
      <c r="B42" s="122"/>
      <c r="C42" s="7"/>
      <c r="D42" s="131"/>
      <c r="E42" s="99"/>
      <c r="F42" s="99"/>
      <c r="G42" s="130"/>
      <c r="H42" s="136"/>
      <c r="I42" s="122" t="s">
        <v>312</v>
      </c>
      <c r="J42" s="36"/>
      <c r="K42" s="103">
        <v>838</v>
      </c>
      <c r="L42" s="103">
        <v>2319</v>
      </c>
      <c r="M42" s="103">
        <v>1135</v>
      </c>
      <c r="N42" s="103">
        <v>1184</v>
      </c>
    </row>
    <row r="43" spans="1:14" ht="14.25" customHeight="1">
      <c r="A43" s="7"/>
      <c r="B43" s="126" t="s">
        <v>311</v>
      </c>
      <c r="C43" s="7"/>
      <c r="D43" s="124">
        <v>2529</v>
      </c>
      <c r="E43" s="105">
        <v>6258</v>
      </c>
      <c r="F43" s="105">
        <v>3017</v>
      </c>
      <c r="G43" s="105">
        <v>3241</v>
      </c>
      <c r="H43" s="136"/>
      <c r="I43" s="122" t="s">
        <v>310</v>
      </c>
      <c r="J43" s="36"/>
      <c r="K43" s="103">
        <v>143</v>
      </c>
      <c r="L43" s="103">
        <v>322</v>
      </c>
      <c r="M43" s="103">
        <v>156</v>
      </c>
      <c r="N43" s="103">
        <v>166</v>
      </c>
    </row>
    <row r="44" spans="1:14" ht="14.25" customHeight="1">
      <c r="A44" s="7"/>
      <c r="B44" s="122"/>
      <c r="C44" s="7"/>
      <c r="D44" s="131"/>
      <c r="E44" s="99"/>
      <c r="F44" s="99"/>
      <c r="G44" s="130"/>
      <c r="H44" s="136"/>
      <c r="I44" s="166" t="s">
        <v>309</v>
      </c>
      <c r="J44" s="36"/>
      <c r="K44" s="103">
        <v>88</v>
      </c>
      <c r="L44" s="103">
        <v>237</v>
      </c>
      <c r="M44" s="103">
        <v>119</v>
      </c>
      <c r="N44" s="103">
        <v>118</v>
      </c>
    </row>
    <row r="45" spans="1:14" ht="14.25" customHeight="1">
      <c r="A45" s="7"/>
      <c r="B45" s="122" t="s">
        <v>308</v>
      </c>
      <c r="C45" s="7"/>
      <c r="D45" s="131">
        <v>553</v>
      </c>
      <c r="E45" s="99">
        <v>1282</v>
      </c>
      <c r="F45" s="99">
        <v>613</v>
      </c>
      <c r="G45" s="130">
        <v>669</v>
      </c>
      <c r="H45" s="136"/>
      <c r="I45" s="166" t="s">
        <v>307</v>
      </c>
      <c r="J45" s="36"/>
      <c r="K45" s="103">
        <v>10</v>
      </c>
      <c r="L45" s="103">
        <v>32</v>
      </c>
      <c r="M45" s="103">
        <v>17</v>
      </c>
      <c r="N45" s="103">
        <v>15</v>
      </c>
    </row>
    <row r="46" spans="1:14" ht="14.25" customHeight="1">
      <c r="A46" s="7"/>
      <c r="B46" s="122" t="s">
        <v>306</v>
      </c>
      <c r="C46" s="7"/>
      <c r="D46" s="131">
        <v>332</v>
      </c>
      <c r="E46" s="99">
        <v>791</v>
      </c>
      <c r="F46" s="99">
        <v>379</v>
      </c>
      <c r="G46" s="130">
        <v>412</v>
      </c>
      <c r="H46" s="136"/>
      <c r="I46" s="122"/>
      <c r="J46" s="133"/>
      <c r="K46" s="103"/>
      <c r="L46" s="103"/>
      <c r="M46" s="103"/>
      <c r="N46" s="103"/>
    </row>
    <row r="47" spans="1:14" ht="14.25" customHeight="1">
      <c r="A47" s="7"/>
      <c r="B47" s="122" t="s">
        <v>305</v>
      </c>
      <c r="C47" s="7"/>
      <c r="D47" s="131">
        <v>581</v>
      </c>
      <c r="E47" s="99">
        <v>1502</v>
      </c>
      <c r="F47" s="99">
        <v>716</v>
      </c>
      <c r="G47" s="130">
        <v>786</v>
      </c>
      <c r="H47" s="136"/>
      <c r="I47" s="126" t="s">
        <v>304</v>
      </c>
      <c r="J47" s="36"/>
      <c r="K47" s="124">
        <v>9505</v>
      </c>
      <c r="L47" s="105">
        <v>25010</v>
      </c>
      <c r="M47" s="105">
        <v>12057</v>
      </c>
      <c r="N47" s="105">
        <v>12953</v>
      </c>
    </row>
    <row r="48" spans="1:14" ht="14.25" customHeight="1">
      <c r="A48" s="7"/>
      <c r="B48" s="122" t="s">
        <v>303</v>
      </c>
      <c r="C48" s="7"/>
      <c r="D48" s="131">
        <v>551</v>
      </c>
      <c r="E48" s="99">
        <v>1376</v>
      </c>
      <c r="F48" s="99">
        <v>656</v>
      </c>
      <c r="G48" s="130">
        <v>720</v>
      </c>
      <c r="H48" s="136"/>
      <c r="I48" s="122"/>
      <c r="J48" s="36"/>
      <c r="K48" s="103"/>
      <c r="L48" s="103"/>
      <c r="M48" s="103"/>
      <c r="N48" s="103"/>
    </row>
    <row r="49" spans="1:14" ht="14.25" customHeight="1">
      <c r="A49" s="7"/>
      <c r="B49" s="122" t="s">
        <v>302</v>
      </c>
      <c r="C49" s="7"/>
      <c r="D49" s="131">
        <v>512</v>
      </c>
      <c r="E49" s="99">
        <v>1307</v>
      </c>
      <c r="F49" s="99">
        <v>653</v>
      </c>
      <c r="G49" s="130">
        <v>654</v>
      </c>
      <c r="H49" s="136"/>
      <c r="I49" s="122" t="s">
        <v>301</v>
      </c>
      <c r="J49" s="134"/>
      <c r="K49" s="103">
        <v>3017</v>
      </c>
      <c r="L49" s="103">
        <v>7738</v>
      </c>
      <c r="M49" s="103">
        <v>3782</v>
      </c>
      <c r="N49" s="103">
        <v>3956</v>
      </c>
    </row>
    <row r="50" spans="1:14" ht="14.25" customHeight="1">
      <c r="A50" s="7"/>
      <c r="B50" s="122"/>
      <c r="C50" s="7"/>
      <c r="D50" s="131"/>
      <c r="E50" s="99"/>
      <c r="F50" s="99"/>
      <c r="G50" s="130"/>
      <c r="H50" s="136"/>
      <c r="I50" s="122" t="s">
        <v>300</v>
      </c>
      <c r="J50" s="134"/>
      <c r="K50" s="103">
        <v>1831</v>
      </c>
      <c r="L50" s="103">
        <v>4779</v>
      </c>
      <c r="M50" s="103">
        <v>2305</v>
      </c>
      <c r="N50" s="103">
        <v>2474</v>
      </c>
    </row>
    <row r="51" spans="1:14" ht="14.25" customHeight="1">
      <c r="A51" s="102"/>
      <c r="B51" s="126" t="s">
        <v>299</v>
      </c>
      <c r="C51" s="7"/>
      <c r="D51" s="124">
        <v>237</v>
      </c>
      <c r="E51" s="105">
        <v>387</v>
      </c>
      <c r="F51" s="105">
        <v>181</v>
      </c>
      <c r="G51" s="105">
        <v>206</v>
      </c>
      <c r="H51" s="136"/>
      <c r="I51" s="122" t="s">
        <v>298</v>
      </c>
      <c r="J51" s="134"/>
      <c r="K51" s="103">
        <v>1947</v>
      </c>
      <c r="L51" s="103">
        <v>5356</v>
      </c>
      <c r="M51" s="103">
        <v>2582</v>
      </c>
      <c r="N51" s="103">
        <v>2774</v>
      </c>
    </row>
    <row r="52" spans="1:14" ht="14.25" customHeight="1">
      <c r="A52" s="7"/>
      <c r="B52" s="122"/>
      <c r="C52" s="7"/>
      <c r="D52" s="131"/>
      <c r="E52" s="99"/>
      <c r="F52" s="99"/>
      <c r="G52" s="130"/>
      <c r="H52" s="123"/>
      <c r="I52" s="122" t="s">
        <v>297</v>
      </c>
      <c r="J52" s="133"/>
      <c r="K52" s="103">
        <v>1778</v>
      </c>
      <c r="L52" s="103">
        <v>4687</v>
      </c>
      <c r="M52" s="103">
        <v>2206</v>
      </c>
      <c r="N52" s="103">
        <v>2481</v>
      </c>
    </row>
    <row r="53" spans="1:14" ht="14.25" customHeight="1">
      <c r="A53" s="7"/>
      <c r="B53" s="122" t="s">
        <v>296</v>
      </c>
      <c r="C53" s="7"/>
      <c r="D53" s="131">
        <v>113</v>
      </c>
      <c r="E53" s="99">
        <v>193</v>
      </c>
      <c r="F53" s="99">
        <v>88</v>
      </c>
      <c r="G53" s="130">
        <v>105</v>
      </c>
      <c r="H53" s="123"/>
      <c r="I53" s="122" t="s">
        <v>295</v>
      </c>
      <c r="J53" s="36"/>
      <c r="K53" s="103">
        <v>932</v>
      </c>
      <c r="L53" s="103">
        <v>2450</v>
      </c>
      <c r="M53" s="103">
        <v>1182</v>
      </c>
      <c r="N53" s="103">
        <v>1268</v>
      </c>
    </row>
    <row r="54" spans="1:14" ht="14.25" customHeight="1">
      <c r="A54" s="7"/>
      <c r="B54" s="122" t="s">
        <v>294</v>
      </c>
      <c r="C54" s="7"/>
      <c r="D54" s="131">
        <v>124</v>
      </c>
      <c r="E54" s="99">
        <v>194</v>
      </c>
      <c r="F54" s="99">
        <v>93</v>
      </c>
      <c r="G54" s="130">
        <v>101</v>
      </c>
      <c r="H54" s="123"/>
      <c r="I54" s="122"/>
      <c r="J54" s="36"/>
      <c r="K54" s="103"/>
      <c r="L54" s="103"/>
      <c r="M54" s="103"/>
      <c r="N54" s="103"/>
    </row>
    <row r="55" spans="1:14" ht="14.25" customHeight="1">
      <c r="A55" s="7"/>
      <c r="B55" s="126"/>
      <c r="C55" s="125"/>
      <c r="D55" s="131"/>
      <c r="E55" s="99"/>
      <c r="F55" s="99"/>
      <c r="G55" s="130"/>
      <c r="H55" s="123"/>
      <c r="I55" s="126" t="s">
        <v>293</v>
      </c>
      <c r="J55" s="128"/>
      <c r="K55" s="124">
        <v>2225</v>
      </c>
      <c r="L55" s="105">
        <v>5891</v>
      </c>
      <c r="M55" s="105">
        <v>2815</v>
      </c>
      <c r="N55" s="105">
        <v>3076</v>
      </c>
    </row>
    <row r="56" spans="1:14" ht="14.25" customHeight="1">
      <c r="A56" s="7"/>
      <c r="B56" s="126" t="s">
        <v>292</v>
      </c>
      <c r="C56" s="7"/>
      <c r="D56" s="124">
        <v>9016</v>
      </c>
      <c r="E56" s="105">
        <v>23101</v>
      </c>
      <c r="F56" s="105">
        <v>11117</v>
      </c>
      <c r="G56" s="105">
        <v>11984</v>
      </c>
      <c r="H56" s="123"/>
      <c r="I56" s="122"/>
      <c r="J56" s="36"/>
      <c r="K56" s="103"/>
      <c r="L56" s="103"/>
      <c r="M56" s="103"/>
      <c r="N56" s="103"/>
    </row>
    <row r="57" spans="1:14" ht="14.25" customHeight="1">
      <c r="A57" s="7"/>
      <c r="B57" s="122"/>
      <c r="C57" s="7"/>
      <c r="D57" s="131"/>
      <c r="E57" s="99"/>
      <c r="F57" s="99"/>
      <c r="G57" s="130"/>
      <c r="H57" s="123"/>
      <c r="I57" s="122" t="s">
        <v>291</v>
      </c>
      <c r="J57" s="36"/>
      <c r="K57" s="103">
        <v>2225</v>
      </c>
      <c r="L57" s="103">
        <v>5891</v>
      </c>
      <c r="M57" s="103">
        <v>2815</v>
      </c>
      <c r="N57" s="103">
        <v>3076</v>
      </c>
    </row>
    <row r="58" spans="1:14" ht="14.25" customHeight="1">
      <c r="A58" s="7"/>
      <c r="B58" s="122" t="s">
        <v>290</v>
      </c>
      <c r="C58" s="7"/>
      <c r="D58" s="131">
        <v>1510</v>
      </c>
      <c r="E58" s="99">
        <v>3749</v>
      </c>
      <c r="F58" s="99">
        <v>1768</v>
      </c>
      <c r="G58" s="130">
        <v>1981</v>
      </c>
      <c r="H58" s="123"/>
      <c r="I58" s="122"/>
      <c r="J58" s="36"/>
      <c r="K58" s="103"/>
      <c r="L58" s="103"/>
      <c r="M58" s="103"/>
      <c r="N58" s="103"/>
    </row>
    <row r="59" spans="1:14" ht="14.25" customHeight="1">
      <c r="A59" s="7"/>
      <c r="B59" s="122" t="s">
        <v>289</v>
      </c>
      <c r="C59" s="7"/>
      <c r="D59" s="131">
        <v>530</v>
      </c>
      <c r="E59" s="99">
        <v>1424</v>
      </c>
      <c r="F59" s="99">
        <v>673</v>
      </c>
      <c r="G59" s="130">
        <v>751</v>
      </c>
      <c r="H59" s="123"/>
      <c r="I59" s="126" t="s">
        <v>288</v>
      </c>
      <c r="J59" s="137"/>
      <c r="K59" s="124">
        <v>7200</v>
      </c>
      <c r="L59" s="105">
        <v>18292</v>
      </c>
      <c r="M59" s="105">
        <v>8774</v>
      </c>
      <c r="N59" s="105">
        <v>9518</v>
      </c>
    </row>
    <row r="60" spans="1:14" ht="14.25" customHeight="1">
      <c r="A60" s="7"/>
      <c r="B60" s="122" t="s">
        <v>287</v>
      </c>
      <c r="C60" s="100"/>
      <c r="D60" s="131">
        <v>1860</v>
      </c>
      <c r="E60" s="99">
        <v>4822</v>
      </c>
      <c r="F60" s="99">
        <v>2315</v>
      </c>
      <c r="G60" s="130">
        <v>2507</v>
      </c>
      <c r="H60" s="123"/>
      <c r="I60" s="126"/>
      <c r="J60" s="137"/>
      <c r="K60" s="99"/>
      <c r="L60" s="99"/>
      <c r="M60" s="99"/>
      <c r="N60" s="99"/>
    </row>
    <row r="61" spans="1:14" ht="14.25" customHeight="1">
      <c r="A61" s="7"/>
      <c r="B61" s="122" t="s">
        <v>286</v>
      </c>
      <c r="C61" s="7"/>
      <c r="D61" s="131">
        <v>680</v>
      </c>
      <c r="E61" s="99">
        <v>1753</v>
      </c>
      <c r="F61" s="99">
        <v>861</v>
      </c>
      <c r="G61" s="130">
        <v>892</v>
      </c>
      <c r="H61" s="123"/>
      <c r="I61" s="122" t="s">
        <v>285</v>
      </c>
      <c r="J61" s="133"/>
      <c r="K61" s="99">
        <v>4366</v>
      </c>
      <c r="L61" s="99">
        <v>11181</v>
      </c>
      <c r="M61" s="99">
        <v>5338</v>
      </c>
      <c r="N61" s="99">
        <v>5843</v>
      </c>
    </row>
    <row r="62" spans="1:14" ht="14.25" customHeight="1">
      <c r="A62" s="7"/>
      <c r="B62" s="122" t="s">
        <v>284</v>
      </c>
      <c r="C62" s="7"/>
      <c r="D62" s="131">
        <v>718</v>
      </c>
      <c r="E62" s="99">
        <v>1775</v>
      </c>
      <c r="F62" s="99">
        <v>856</v>
      </c>
      <c r="G62" s="130">
        <v>919</v>
      </c>
      <c r="H62" s="123"/>
      <c r="I62" s="122" t="s">
        <v>283</v>
      </c>
      <c r="J62" s="36"/>
      <c r="K62" s="99">
        <v>2012</v>
      </c>
      <c r="L62" s="99">
        <v>5096</v>
      </c>
      <c r="M62" s="99">
        <v>2456</v>
      </c>
      <c r="N62" s="99">
        <v>2640</v>
      </c>
    </row>
    <row r="63" spans="1:14" ht="14.25" customHeight="1">
      <c r="A63" s="7"/>
      <c r="B63" s="122"/>
      <c r="C63" s="7"/>
      <c r="D63" s="131"/>
      <c r="E63" s="99"/>
      <c r="F63" s="99"/>
      <c r="G63" s="130"/>
      <c r="H63" s="123"/>
      <c r="I63" s="122" t="s">
        <v>282</v>
      </c>
      <c r="J63" s="36"/>
      <c r="K63" s="99">
        <v>822</v>
      </c>
      <c r="L63" s="99">
        <v>2015</v>
      </c>
      <c r="M63" s="99">
        <v>980</v>
      </c>
      <c r="N63" s="99">
        <v>1035</v>
      </c>
    </row>
    <row r="64" spans="1:14" ht="14.25" customHeight="1">
      <c r="A64" s="7"/>
      <c r="B64" s="122" t="s">
        <v>281</v>
      </c>
      <c r="C64" s="7"/>
      <c r="D64" s="131">
        <v>998</v>
      </c>
      <c r="E64" s="99">
        <v>2745</v>
      </c>
      <c r="F64" s="99">
        <v>1331</v>
      </c>
      <c r="G64" s="130">
        <v>1414</v>
      </c>
      <c r="H64" s="123"/>
      <c r="I64" s="102"/>
      <c r="J64" s="36"/>
      <c r="K64" s="158"/>
      <c r="L64" s="158"/>
      <c r="M64" s="158"/>
      <c r="N64" s="158"/>
    </row>
    <row r="65" spans="1:14" ht="14.25" customHeight="1">
      <c r="A65" s="7"/>
      <c r="B65" s="122" t="s">
        <v>280</v>
      </c>
      <c r="C65" s="7"/>
      <c r="D65" s="131">
        <v>982</v>
      </c>
      <c r="E65" s="99">
        <v>2582</v>
      </c>
      <c r="F65" s="99">
        <v>1276</v>
      </c>
      <c r="G65" s="130">
        <v>1306</v>
      </c>
      <c r="H65" s="165"/>
      <c r="I65" s="107"/>
      <c r="J65" s="164"/>
      <c r="K65" s="158"/>
      <c r="L65" s="158"/>
      <c r="M65" s="158"/>
      <c r="N65" s="158"/>
    </row>
    <row r="66" spans="1:14" ht="14.25" customHeight="1" thickBot="1">
      <c r="A66" s="120"/>
      <c r="B66" s="163"/>
      <c r="C66" s="120"/>
      <c r="D66" s="162"/>
      <c r="E66" s="93"/>
      <c r="F66" s="93"/>
      <c r="G66" s="161"/>
      <c r="H66" s="113"/>
      <c r="I66" s="160"/>
      <c r="J66" s="112"/>
      <c r="K66" s="159"/>
      <c r="L66" s="159"/>
      <c r="M66" s="159"/>
      <c r="N66" s="159"/>
    </row>
    <row r="67" spans="1:14" s="106" customFormat="1" ht="14.25" customHeight="1">
      <c r="A67" s="102" t="s">
        <v>90</v>
      </c>
      <c r="B67" s="111"/>
      <c r="C67" s="107"/>
      <c r="D67" s="38"/>
      <c r="E67" s="41"/>
      <c r="F67" s="38"/>
      <c r="G67" s="38"/>
      <c r="H67" s="102"/>
      <c r="I67" s="102"/>
      <c r="J67" s="102"/>
      <c r="K67" s="158"/>
      <c r="L67" s="158"/>
      <c r="M67" s="158"/>
      <c r="N67" s="158"/>
    </row>
    <row r="68" spans="1:14" s="106" customFormat="1" ht="14.25" customHeight="1">
      <c r="A68" s="102" t="s">
        <v>89</v>
      </c>
      <c r="B68" s="107"/>
      <c r="C68" s="107"/>
      <c r="D68" s="101"/>
      <c r="E68" s="101"/>
      <c r="F68" s="101"/>
      <c r="G68" s="101"/>
      <c r="H68" s="100"/>
      <c r="I68" s="100"/>
      <c r="J68" s="100"/>
      <c r="K68" s="101"/>
      <c r="L68" s="101"/>
      <c r="M68" s="101"/>
      <c r="N68" s="101"/>
    </row>
    <row r="69" spans="4:7" ht="13.5">
      <c r="D69" s="104"/>
      <c r="E69" s="104"/>
      <c r="F69" s="104"/>
      <c r="G69" s="104"/>
    </row>
  </sheetData>
  <sheetProtection/>
  <mergeCells count="7">
    <mergeCell ref="A1:N1"/>
    <mergeCell ref="B4:B5"/>
    <mergeCell ref="D4:D5"/>
    <mergeCell ref="E4:G4"/>
    <mergeCell ref="I4:I5"/>
    <mergeCell ref="K4:K5"/>
    <mergeCell ref="L4:N4"/>
  </mergeCells>
  <printOptions/>
  <pageMargins left="0.5118110236220472" right="0.5118110236220472" top="0.5118110236220472" bottom="0.1968503937007874" header="0.5118110236220472"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L79"/>
  <sheetViews>
    <sheetView showGridLines="0" zoomScaleSheetLayoutView="100" zoomScalePageLayoutView="0" workbookViewId="0" topLeftCell="A1">
      <selection activeCell="AQ1" sqref="AQ1"/>
    </sheetView>
  </sheetViews>
  <sheetFormatPr defaultColWidth="11.3984375" defaultRowHeight="14.25"/>
  <cols>
    <col min="1" max="1" width="13" style="223" customWidth="1"/>
    <col min="2" max="9" width="9.5" style="223" customWidth="1"/>
    <col min="10" max="10" width="10.09765625" style="223" customWidth="1"/>
    <col min="11" max="16384" width="11.3984375" style="223" customWidth="1"/>
  </cols>
  <sheetData>
    <row r="1" spans="1:10" s="293" customFormat="1" ht="24" customHeight="1">
      <c r="A1" s="499" t="s">
        <v>699</v>
      </c>
      <c r="B1" s="502"/>
      <c r="C1" s="502"/>
      <c r="D1" s="502"/>
      <c r="E1" s="502"/>
      <c r="F1" s="502"/>
      <c r="G1" s="502"/>
      <c r="H1" s="502"/>
      <c r="I1" s="502"/>
      <c r="J1" s="394"/>
    </row>
    <row r="2" ht="12">
      <c r="B2" s="395"/>
    </row>
    <row r="3" spans="1:10" ht="12.75" thickBot="1">
      <c r="A3" s="396"/>
      <c r="B3" s="396"/>
      <c r="C3" s="396"/>
      <c r="D3" s="396"/>
      <c r="E3" s="396"/>
      <c r="F3" s="396"/>
      <c r="G3" s="396"/>
      <c r="H3" s="396"/>
      <c r="I3" s="396"/>
      <c r="J3" s="224"/>
    </row>
    <row r="4" spans="1:10" s="262" customFormat="1" ht="13.5" customHeight="1">
      <c r="A4" s="397"/>
      <c r="B4" s="497" t="s">
        <v>700</v>
      </c>
      <c r="C4" s="498"/>
      <c r="D4" s="501"/>
      <c r="E4" s="497" t="s">
        <v>701</v>
      </c>
      <c r="F4" s="503"/>
      <c r="G4" s="503"/>
      <c r="H4" s="503"/>
      <c r="I4" s="503"/>
      <c r="J4" s="398"/>
    </row>
    <row r="5" spans="1:10" s="262" customFormat="1" ht="13.5" customHeight="1">
      <c r="A5" s="36" t="s">
        <v>702</v>
      </c>
      <c r="B5" s="329" t="s">
        <v>703</v>
      </c>
      <c r="C5" s="504" t="s">
        <v>704</v>
      </c>
      <c r="D5" s="504" t="s">
        <v>705</v>
      </c>
      <c r="E5" s="329" t="s">
        <v>706</v>
      </c>
      <c r="F5" s="505" t="s">
        <v>707</v>
      </c>
      <c r="G5" s="506"/>
      <c r="H5" s="506"/>
      <c r="I5" s="506"/>
      <c r="J5" s="398"/>
    </row>
    <row r="6" spans="1:10" s="262" customFormat="1" ht="13.5" customHeight="1">
      <c r="A6" s="84"/>
      <c r="B6" s="83" t="s">
        <v>708</v>
      </c>
      <c r="C6" s="489"/>
      <c r="D6" s="489"/>
      <c r="E6" s="83" t="s">
        <v>708</v>
      </c>
      <c r="F6" s="82" t="s">
        <v>390</v>
      </c>
      <c r="G6" s="82" t="s">
        <v>709</v>
      </c>
      <c r="H6" s="82" t="s">
        <v>710</v>
      </c>
      <c r="I6" s="81" t="s">
        <v>711</v>
      </c>
      <c r="J6" s="398"/>
    </row>
    <row r="7" spans="1:10" s="262" customFormat="1" ht="13.5" customHeight="1">
      <c r="A7" s="399">
        <v>13</v>
      </c>
      <c r="B7" s="400">
        <v>1084</v>
      </c>
      <c r="C7" s="401">
        <v>3646</v>
      </c>
      <c r="D7" s="401">
        <v>2562</v>
      </c>
      <c r="E7" s="401" t="s">
        <v>712</v>
      </c>
      <c r="F7" s="401">
        <v>18239</v>
      </c>
      <c r="G7" s="401">
        <v>4639</v>
      </c>
      <c r="H7" s="401">
        <v>13541</v>
      </c>
      <c r="I7" s="401">
        <v>59</v>
      </c>
      <c r="J7" s="402"/>
    </row>
    <row r="8" spans="1:10" s="262" customFormat="1" ht="13.5" customHeight="1">
      <c r="A8" s="403">
        <f>A7+1</f>
        <v>14</v>
      </c>
      <c r="B8" s="400">
        <v>901</v>
      </c>
      <c r="C8" s="401">
        <v>3623</v>
      </c>
      <c r="D8" s="401">
        <v>2722</v>
      </c>
      <c r="E8" s="401" t="s">
        <v>713</v>
      </c>
      <c r="F8" s="401">
        <v>18185</v>
      </c>
      <c r="G8" s="401">
        <v>4370</v>
      </c>
      <c r="H8" s="401">
        <v>13505</v>
      </c>
      <c r="I8" s="401">
        <v>310</v>
      </c>
      <c r="J8" s="402"/>
    </row>
    <row r="9" spans="1:10" s="262" customFormat="1" ht="13.5" customHeight="1">
      <c r="A9" s="403">
        <f aca="true" t="shared" si="0" ref="A9:A16">A8+1</f>
        <v>15</v>
      </c>
      <c r="B9" s="400">
        <v>856</v>
      </c>
      <c r="C9" s="401">
        <v>3449</v>
      </c>
      <c r="D9" s="401">
        <v>2593</v>
      </c>
      <c r="E9" s="401" t="s">
        <v>714</v>
      </c>
      <c r="F9" s="401">
        <v>17543</v>
      </c>
      <c r="G9" s="401">
        <v>4359</v>
      </c>
      <c r="H9" s="401">
        <v>12964</v>
      </c>
      <c r="I9" s="401">
        <v>220</v>
      </c>
      <c r="J9" s="402"/>
    </row>
    <row r="10" spans="1:10" s="262" customFormat="1" ht="13.5" customHeight="1">
      <c r="A10" s="403">
        <f t="shared" si="0"/>
        <v>16</v>
      </c>
      <c r="B10" s="400">
        <v>853</v>
      </c>
      <c r="C10" s="401">
        <v>3601</v>
      </c>
      <c r="D10" s="401">
        <v>2748</v>
      </c>
      <c r="E10" s="401" t="s">
        <v>715</v>
      </c>
      <c r="F10" s="401">
        <v>17352</v>
      </c>
      <c r="G10" s="401">
        <v>4432</v>
      </c>
      <c r="H10" s="401">
        <v>12829</v>
      </c>
      <c r="I10" s="401">
        <v>91</v>
      </c>
      <c r="J10" s="402"/>
    </row>
    <row r="11" spans="1:10" s="262" customFormat="1" ht="13.5" customHeight="1">
      <c r="A11" s="403">
        <f t="shared" si="0"/>
        <v>17</v>
      </c>
      <c r="B11" s="400">
        <v>562</v>
      </c>
      <c r="C11" s="401">
        <v>3392</v>
      </c>
      <c r="D11" s="401">
        <v>2830</v>
      </c>
      <c r="E11" s="401" t="s">
        <v>716</v>
      </c>
      <c r="F11" s="401">
        <v>15991</v>
      </c>
      <c r="G11" s="401">
        <v>4267</v>
      </c>
      <c r="H11" s="401">
        <v>11475</v>
      </c>
      <c r="I11" s="401">
        <v>249</v>
      </c>
      <c r="J11" s="402"/>
    </row>
    <row r="12" spans="1:10" s="262" customFormat="1" ht="13.5" customHeight="1">
      <c r="A12" s="403">
        <f t="shared" si="0"/>
        <v>18</v>
      </c>
      <c r="B12" s="400">
        <v>415</v>
      </c>
      <c r="C12" s="401">
        <v>4088</v>
      </c>
      <c r="D12" s="401">
        <v>3673</v>
      </c>
      <c r="E12" s="401" t="s">
        <v>717</v>
      </c>
      <c r="F12" s="401">
        <v>17210</v>
      </c>
      <c r="G12" s="401">
        <v>3941</v>
      </c>
      <c r="H12" s="401">
        <v>13022</v>
      </c>
      <c r="I12" s="401">
        <v>247</v>
      </c>
      <c r="J12" s="402"/>
    </row>
    <row r="13" spans="1:10" s="262" customFormat="1" ht="13.5" customHeight="1">
      <c r="A13" s="403">
        <f t="shared" si="0"/>
        <v>19</v>
      </c>
      <c r="B13" s="400">
        <v>317</v>
      </c>
      <c r="C13" s="401">
        <v>4057</v>
      </c>
      <c r="D13" s="401">
        <v>3740</v>
      </c>
      <c r="E13" s="401" t="s">
        <v>718</v>
      </c>
      <c r="F13" s="401">
        <v>16261</v>
      </c>
      <c r="G13" s="401">
        <v>4021</v>
      </c>
      <c r="H13" s="401">
        <v>11985</v>
      </c>
      <c r="I13" s="401">
        <v>255</v>
      </c>
      <c r="J13" s="402"/>
    </row>
    <row r="14" spans="1:10" s="262" customFormat="1" ht="13.5" customHeight="1">
      <c r="A14" s="403">
        <f t="shared" si="0"/>
        <v>20</v>
      </c>
      <c r="B14" s="400">
        <v>256</v>
      </c>
      <c r="C14" s="401">
        <v>4125</v>
      </c>
      <c r="D14" s="401">
        <v>3869</v>
      </c>
      <c r="E14" s="401">
        <v>30</v>
      </c>
      <c r="F14" s="401">
        <v>16214</v>
      </c>
      <c r="G14" s="401">
        <v>4041</v>
      </c>
      <c r="H14" s="401">
        <v>12105</v>
      </c>
      <c r="I14" s="401">
        <v>68</v>
      </c>
      <c r="J14" s="402"/>
    </row>
    <row r="15" spans="1:10" s="262" customFormat="1" ht="13.5" customHeight="1">
      <c r="A15" s="403">
        <f t="shared" si="0"/>
        <v>21</v>
      </c>
      <c r="B15" s="400">
        <v>166</v>
      </c>
      <c r="C15" s="401">
        <v>4050</v>
      </c>
      <c r="D15" s="401">
        <v>3884</v>
      </c>
      <c r="E15" s="401">
        <v>352</v>
      </c>
      <c r="F15" s="401">
        <v>15723</v>
      </c>
      <c r="G15" s="401">
        <v>3659</v>
      </c>
      <c r="H15" s="401">
        <v>11814</v>
      </c>
      <c r="I15" s="401">
        <v>250</v>
      </c>
      <c r="J15" s="402"/>
    </row>
    <row r="16" spans="1:11" s="269" customFormat="1" ht="13.5" customHeight="1">
      <c r="A16" s="404">
        <f t="shared" si="0"/>
        <v>22</v>
      </c>
      <c r="B16" s="405">
        <v>19</v>
      </c>
      <c r="C16" s="405">
        <v>4030</v>
      </c>
      <c r="D16" s="405">
        <v>4011</v>
      </c>
      <c r="E16" s="405">
        <v>556</v>
      </c>
      <c r="F16" s="405">
        <v>15498</v>
      </c>
      <c r="G16" s="405">
        <v>3698</v>
      </c>
      <c r="H16" s="405">
        <v>11575</v>
      </c>
      <c r="I16" s="405">
        <v>225</v>
      </c>
      <c r="J16" s="406"/>
      <c r="K16" s="407"/>
    </row>
    <row r="17" spans="1:10" s="262" customFormat="1" ht="5.25" customHeight="1">
      <c r="A17" s="134"/>
      <c r="B17" s="408"/>
      <c r="C17" s="409"/>
      <c r="D17" s="409"/>
      <c r="E17" s="409"/>
      <c r="F17" s="409"/>
      <c r="G17" s="409"/>
      <c r="H17" s="409"/>
      <c r="I17" s="409"/>
      <c r="J17" s="410"/>
    </row>
    <row r="18" spans="1:9" s="262" customFormat="1" ht="13.5" customHeight="1">
      <c r="A18" s="411">
        <f>A16</f>
        <v>22</v>
      </c>
      <c r="B18" s="400">
        <v>-42</v>
      </c>
      <c r="C18" s="412">
        <v>379</v>
      </c>
      <c r="D18" s="412">
        <v>421</v>
      </c>
      <c r="E18" s="401">
        <v>-20</v>
      </c>
      <c r="F18" s="401">
        <v>817</v>
      </c>
      <c r="G18" s="412">
        <v>217</v>
      </c>
      <c r="H18" s="412">
        <v>592</v>
      </c>
      <c r="I18" s="412">
        <v>8</v>
      </c>
    </row>
    <row r="19" spans="1:9" s="262" customFormat="1" ht="13.5" customHeight="1">
      <c r="A19" s="64" t="s">
        <v>719</v>
      </c>
      <c r="B19" s="400">
        <v>-11</v>
      </c>
      <c r="C19" s="412">
        <v>318</v>
      </c>
      <c r="D19" s="412">
        <v>329</v>
      </c>
      <c r="E19" s="401">
        <v>-123</v>
      </c>
      <c r="F19" s="401">
        <v>844</v>
      </c>
      <c r="G19" s="412">
        <v>251</v>
      </c>
      <c r="H19" s="412">
        <v>573</v>
      </c>
      <c r="I19" s="412">
        <v>20</v>
      </c>
    </row>
    <row r="20" spans="1:9" s="262" customFormat="1" ht="13.5" customHeight="1">
      <c r="A20" s="64" t="s">
        <v>720</v>
      </c>
      <c r="B20" s="400">
        <v>-14</v>
      </c>
      <c r="C20" s="412">
        <v>345</v>
      </c>
      <c r="D20" s="412">
        <v>359</v>
      </c>
      <c r="E20" s="401">
        <v>-1425</v>
      </c>
      <c r="F20" s="401">
        <v>3205</v>
      </c>
      <c r="G20" s="412">
        <v>626</v>
      </c>
      <c r="H20" s="412">
        <v>2535</v>
      </c>
      <c r="I20" s="412">
        <v>44</v>
      </c>
    </row>
    <row r="21" spans="1:9" s="262" customFormat="1" ht="13.5" customHeight="1">
      <c r="A21" s="64" t="s">
        <v>721</v>
      </c>
      <c r="B21" s="400">
        <v>-4</v>
      </c>
      <c r="C21" s="412">
        <v>342</v>
      </c>
      <c r="D21" s="412">
        <v>346</v>
      </c>
      <c r="E21" s="401">
        <v>1490</v>
      </c>
      <c r="F21" s="401">
        <v>3127</v>
      </c>
      <c r="G21" s="412">
        <v>612</v>
      </c>
      <c r="H21" s="412">
        <v>2489</v>
      </c>
      <c r="I21" s="412">
        <v>26</v>
      </c>
    </row>
    <row r="22" spans="1:9" s="262" customFormat="1" ht="13.5" customHeight="1">
      <c r="A22" s="64" t="s">
        <v>722</v>
      </c>
      <c r="B22" s="400">
        <v>-47</v>
      </c>
      <c r="C22" s="412">
        <v>292</v>
      </c>
      <c r="D22" s="412">
        <v>339</v>
      </c>
      <c r="E22" s="401">
        <v>213</v>
      </c>
      <c r="F22" s="401">
        <v>949</v>
      </c>
      <c r="G22" s="412">
        <v>253</v>
      </c>
      <c r="H22" s="412">
        <v>676</v>
      </c>
      <c r="I22" s="412">
        <v>20</v>
      </c>
    </row>
    <row r="23" spans="1:9" s="262" customFormat="1" ht="13.5" customHeight="1">
      <c r="A23" s="64" t="s">
        <v>723</v>
      </c>
      <c r="B23" s="400">
        <v>21</v>
      </c>
      <c r="C23" s="412">
        <v>330</v>
      </c>
      <c r="D23" s="412">
        <v>309</v>
      </c>
      <c r="E23" s="401">
        <v>-40</v>
      </c>
      <c r="F23" s="401">
        <v>878</v>
      </c>
      <c r="G23" s="412">
        <v>222</v>
      </c>
      <c r="H23" s="412">
        <v>635</v>
      </c>
      <c r="I23" s="412">
        <v>21</v>
      </c>
    </row>
    <row r="24" spans="1:9" s="262" customFormat="1" ht="13.5" customHeight="1">
      <c r="A24" s="64" t="s">
        <v>724</v>
      </c>
      <c r="B24" s="400">
        <v>74</v>
      </c>
      <c r="C24" s="412">
        <v>340</v>
      </c>
      <c r="D24" s="412">
        <v>266</v>
      </c>
      <c r="E24" s="401">
        <v>-94</v>
      </c>
      <c r="F24" s="401">
        <v>961</v>
      </c>
      <c r="G24" s="412">
        <v>228</v>
      </c>
      <c r="H24" s="412">
        <v>723</v>
      </c>
      <c r="I24" s="412">
        <v>10</v>
      </c>
    </row>
    <row r="25" spans="1:9" s="262" customFormat="1" ht="13.5" customHeight="1">
      <c r="A25" s="64" t="s">
        <v>725</v>
      </c>
      <c r="B25" s="400">
        <v>38</v>
      </c>
      <c r="C25" s="412">
        <v>364</v>
      </c>
      <c r="D25" s="412">
        <v>326</v>
      </c>
      <c r="E25" s="401">
        <v>200</v>
      </c>
      <c r="F25" s="401">
        <v>1064</v>
      </c>
      <c r="G25" s="412">
        <v>235</v>
      </c>
      <c r="H25" s="412">
        <v>811</v>
      </c>
      <c r="I25" s="412">
        <v>18</v>
      </c>
    </row>
    <row r="26" spans="1:9" s="262" customFormat="1" ht="13.5" customHeight="1">
      <c r="A26" s="64" t="s">
        <v>726</v>
      </c>
      <c r="B26" s="400">
        <v>38</v>
      </c>
      <c r="C26" s="412">
        <v>353</v>
      </c>
      <c r="D26" s="412">
        <v>315</v>
      </c>
      <c r="E26" s="401">
        <v>-152</v>
      </c>
      <c r="F26" s="401">
        <v>881</v>
      </c>
      <c r="G26" s="412">
        <v>240</v>
      </c>
      <c r="H26" s="412">
        <v>617</v>
      </c>
      <c r="I26" s="412">
        <v>24</v>
      </c>
    </row>
    <row r="27" spans="1:9" s="262" customFormat="1" ht="13.5" customHeight="1">
      <c r="A27" s="64" t="s">
        <v>727</v>
      </c>
      <c r="B27" s="400">
        <v>14</v>
      </c>
      <c r="C27" s="412">
        <v>323</v>
      </c>
      <c r="D27" s="412">
        <v>309</v>
      </c>
      <c r="E27" s="401">
        <v>316</v>
      </c>
      <c r="F27" s="401">
        <v>1157</v>
      </c>
      <c r="G27" s="412">
        <v>291</v>
      </c>
      <c r="H27" s="412">
        <v>852</v>
      </c>
      <c r="I27" s="412">
        <v>14</v>
      </c>
    </row>
    <row r="28" spans="1:9" s="262" customFormat="1" ht="13.5" customHeight="1">
      <c r="A28" s="64" t="s">
        <v>728</v>
      </c>
      <c r="B28" s="400">
        <v>-44</v>
      </c>
      <c r="C28" s="414">
        <v>304</v>
      </c>
      <c r="D28" s="412">
        <v>348</v>
      </c>
      <c r="E28" s="401">
        <v>136</v>
      </c>
      <c r="F28" s="401">
        <v>838</v>
      </c>
      <c r="G28" s="412">
        <v>273</v>
      </c>
      <c r="H28" s="412">
        <v>557</v>
      </c>
      <c r="I28" s="412">
        <v>8</v>
      </c>
    </row>
    <row r="29" spans="1:9" s="262" customFormat="1" ht="13.5" customHeight="1">
      <c r="A29" s="64" t="s">
        <v>729</v>
      </c>
      <c r="B29" s="400">
        <v>-4</v>
      </c>
      <c r="C29" s="414">
        <v>340</v>
      </c>
      <c r="D29" s="414">
        <v>344</v>
      </c>
      <c r="E29" s="415">
        <v>55</v>
      </c>
      <c r="F29" s="415">
        <v>777</v>
      </c>
      <c r="G29" s="414">
        <v>250</v>
      </c>
      <c r="H29" s="412">
        <v>515</v>
      </c>
      <c r="I29" s="412">
        <v>12</v>
      </c>
    </row>
    <row r="30" spans="1:11" s="262" customFormat="1" ht="4.5" customHeight="1" thickBot="1">
      <c r="A30" s="416"/>
      <c r="B30" s="417"/>
      <c r="C30" s="418"/>
      <c r="D30" s="418"/>
      <c r="E30" s="417"/>
      <c r="F30" s="417"/>
      <c r="G30" s="418"/>
      <c r="H30" s="418"/>
      <c r="I30" s="418"/>
      <c r="J30" s="402"/>
      <c r="K30" s="413"/>
    </row>
    <row r="31" spans="1:10" s="262" customFormat="1" ht="9" customHeight="1" thickBot="1">
      <c r="A31" s="419"/>
      <c r="B31" s="415"/>
      <c r="C31" s="414"/>
      <c r="D31" s="414"/>
      <c r="E31" s="415"/>
      <c r="F31" s="415"/>
      <c r="G31" s="414"/>
      <c r="H31" s="414"/>
      <c r="I31" s="414"/>
      <c r="J31" s="402"/>
    </row>
    <row r="32" spans="1:10" s="262" customFormat="1" ht="13.5" customHeight="1">
      <c r="A32" s="397"/>
      <c r="B32" s="498" t="s">
        <v>701</v>
      </c>
      <c r="C32" s="498"/>
      <c r="D32" s="498"/>
      <c r="E32" s="501"/>
      <c r="F32" s="508" t="s">
        <v>730</v>
      </c>
      <c r="G32" s="420"/>
      <c r="H32" s="88" t="s">
        <v>731</v>
      </c>
      <c r="I32" s="421"/>
      <c r="J32" s="402"/>
    </row>
    <row r="33" spans="1:10" s="262" customFormat="1" ht="13.5" customHeight="1">
      <c r="A33" s="36" t="s">
        <v>702</v>
      </c>
      <c r="B33" s="505" t="s">
        <v>732</v>
      </c>
      <c r="C33" s="506"/>
      <c r="D33" s="506"/>
      <c r="E33" s="511"/>
      <c r="F33" s="509"/>
      <c r="G33" s="504" t="s">
        <v>733</v>
      </c>
      <c r="H33" s="507" t="s">
        <v>734</v>
      </c>
      <c r="I33" s="507" t="s">
        <v>735</v>
      </c>
      <c r="J33" s="402"/>
    </row>
    <row r="34" spans="1:10" s="262" customFormat="1" ht="13.5" customHeight="1">
      <c r="A34" s="84"/>
      <c r="B34" s="86" t="s">
        <v>390</v>
      </c>
      <c r="C34" s="82" t="s">
        <v>709</v>
      </c>
      <c r="D34" s="82" t="s">
        <v>710</v>
      </c>
      <c r="E34" s="82" t="s">
        <v>736</v>
      </c>
      <c r="F34" s="510"/>
      <c r="G34" s="489"/>
      <c r="H34" s="496"/>
      <c r="I34" s="496"/>
      <c r="J34" s="402"/>
    </row>
    <row r="35" spans="1:10" s="262" customFormat="1" ht="13.5" customHeight="1">
      <c r="A35" s="399">
        <f>A7</f>
        <v>13</v>
      </c>
      <c r="B35" s="401">
        <v>18563</v>
      </c>
      <c r="C35" s="401">
        <v>4492</v>
      </c>
      <c r="D35" s="401">
        <v>13708</v>
      </c>
      <c r="E35" s="401">
        <v>363</v>
      </c>
      <c r="F35" s="401">
        <v>760</v>
      </c>
      <c r="G35" s="422">
        <v>2460</v>
      </c>
      <c r="H35" s="412">
        <v>894</v>
      </c>
      <c r="I35" s="412">
        <v>131</v>
      </c>
      <c r="J35" s="402"/>
    </row>
    <row r="36" spans="1:10" s="262" customFormat="1" ht="13.5" customHeight="1">
      <c r="A36" s="403">
        <f>A35+1</f>
        <v>14</v>
      </c>
      <c r="B36" s="401">
        <v>18718</v>
      </c>
      <c r="C36" s="401">
        <v>4283</v>
      </c>
      <c r="D36" s="401">
        <v>14142</v>
      </c>
      <c r="E36" s="401">
        <v>293</v>
      </c>
      <c r="F36" s="401">
        <v>368</v>
      </c>
      <c r="G36" s="422">
        <v>2272</v>
      </c>
      <c r="H36" s="412">
        <v>958</v>
      </c>
      <c r="I36" s="412">
        <v>109</v>
      </c>
      <c r="J36" s="402"/>
    </row>
    <row r="37" spans="1:10" s="262" customFormat="1" ht="13.5" customHeight="1">
      <c r="A37" s="403">
        <f aca="true" t="shared" si="1" ref="A37:A44">A36+1</f>
        <v>15</v>
      </c>
      <c r="B37" s="401">
        <v>17705</v>
      </c>
      <c r="C37" s="401">
        <v>4330</v>
      </c>
      <c r="D37" s="401">
        <v>13201</v>
      </c>
      <c r="E37" s="401">
        <v>174</v>
      </c>
      <c r="F37" s="423">
        <v>694</v>
      </c>
      <c r="G37" s="412">
        <v>2289</v>
      </c>
      <c r="H37" s="412">
        <v>851</v>
      </c>
      <c r="I37" s="412">
        <v>111</v>
      </c>
      <c r="J37" s="402"/>
    </row>
    <row r="38" spans="1:10" s="262" customFormat="1" ht="13.5" customHeight="1">
      <c r="A38" s="403">
        <f t="shared" si="1"/>
        <v>16</v>
      </c>
      <c r="B38" s="401">
        <v>17700</v>
      </c>
      <c r="C38" s="401">
        <v>4201</v>
      </c>
      <c r="D38" s="401">
        <v>13348</v>
      </c>
      <c r="E38" s="401">
        <v>151</v>
      </c>
      <c r="F38" s="423">
        <v>505</v>
      </c>
      <c r="G38" s="401">
        <v>2193</v>
      </c>
      <c r="H38" s="401">
        <v>794</v>
      </c>
      <c r="I38" s="401">
        <v>110</v>
      </c>
      <c r="J38" s="402"/>
    </row>
    <row r="39" spans="1:10" s="262" customFormat="1" ht="13.5" customHeight="1">
      <c r="A39" s="403">
        <f t="shared" si="1"/>
        <v>17</v>
      </c>
      <c r="B39" s="401">
        <v>16670</v>
      </c>
      <c r="C39" s="401">
        <v>3831</v>
      </c>
      <c r="D39" s="401">
        <v>12731</v>
      </c>
      <c r="E39" s="401">
        <v>108</v>
      </c>
      <c r="F39" s="423" t="s">
        <v>737</v>
      </c>
      <c r="G39" s="401">
        <v>2146</v>
      </c>
      <c r="H39" s="401">
        <v>818</v>
      </c>
      <c r="I39" s="401">
        <v>111</v>
      </c>
      <c r="J39" s="402"/>
    </row>
    <row r="40" spans="1:10" s="262" customFormat="1" ht="13.5" customHeight="1">
      <c r="A40" s="403">
        <f t="shared" si="1"/>
        <v>18</v>
      </c>
      <c r="B40" s="401">
        <v>17254</v>
      </c>
      <c r="C40" s="401">
        <v>3450</v>
      </c>
      <c r="D40" s="401">
        <v>13645</v>
      </c>
      <c r="E40" s="401">
        <v>159</v>
      </c>
      <c r="F40" s="423">
        <v>371</v>
      </c>
      <c r="G40" s="401">
        <v>2520</v>
      </c>
      <c r="H40" s="401">
        <v>926</v>
      </c>
      <c r="I40" s="401">
        <v>134</v>
      </c>
      <c r="J40" s="402"/>
    </row>
    <row r="41" spans="1:10" s="262" customFormat="1" ht="13.5" customHeight="1">
      <c r="A41" s="403">
        <f t="shared" si="1"/>
        <v>19</v>
      </c>
      <c r="B41" s="401">
        <v>16763</v>
      </c>
      <c r="C41" s="401">
        <v>3368</v>
      </c>
      <c r="D41" s="401">
        <v>13257</v>
      </c>
      <c r="E41" s="401">
        <v>138</v>
      </c>
      <c r="F41" s="401" t="s">
        <v>738</v>
      </c>
      <c r="G41" s="400">
        <v>4402</v>
      </c>
      <c r="H41" s="401">
        <v>1176</v>
      </c>
      <c r="I41" s="401">
        <v>105</v>
      </c>
      <c r="J41" s="402"/>
    </row>
    <row r="42" spans="1:10" s="262" customFormat="1" ht="13.5" customHeight="1">
      <c r="A42" s="403">
        <f t="shared" si="1"/>
        <v>20</v>
      </c>
      <c r="B42" s="401">
        <v>16184</v>
      </c>
      <c r="C42" s="401">
        <v>3043</v>
      </c>
      <c r="D42" s="401">
        <v>13017</v>
      </c>
      <c r="E42" s="401">
        <v>124</v>
      </c>
      <c r="F42" s="401">
        <v>286</v>
      </c>
      <c r="G42" s="400">
        <v>2571</v>
      </c>
      <c r="H42" s="401">
        <v>910</v>
      </c>
      <c r="I42" s="401">
        <v>96</v>
      </c>
      <c r="J42" s="402"/>
    </row>
    <row r="43" spans="1:10" s="262" customFormat="1" ht="13.5" customHeight="1">
      <c r="A43" s="403">
        <f t="shared" si="1"/>
        <v>21</v>
      </c>
      <c r="B43" s="401">
        <v>15371</v>
      </c>
      <c r="C43" s="401">
        <v>3097</v>
      </c>
      <c r="D43" s="401">
        <v>12223</v>
      </c>
      <c r="E43" s="401">
        <v>51</v>
      </c>
      <c r="F43" s="401">
        <v>518</v>
      </c>
      <c r="G43" s="400">
        <v>2512</v>
      </c>
      <c r="H43" s="401">
        <v>886</v>
      </c>
      <c r="I43" s="401">
        <v>112</v>
      </c>
      <c r="J43" s="402"/>
    </row>
    <row r="44" spans="1:10" s="262" customFormat="1" ht="13.5" customHeight="1">
      <c r="A44" s="404">
        <f t="shared" si="1"/>
        <v>22</v>
      </c>
      <c r="B44" s="405">
        <v>14942</v>
      </c>
      <c r="C44" s="405">
        <v>2956</v>
      </c>
      <c r="D44" s="405">
        <v>11853</v>
      </c>
      <c r="E44" s="405">
        <v>133</v>
      </c>
      <c r="F44" s="405">
        <v>575</v>
      </c>
      <c r="G44" s="424">
        <v>2496</v>
      </c>
      <c r="H44" s="425">
        <v>886</v>
      </c>
      <c r="I44" s="425">
        <v>98</v>
      </c>
      <c r="J44" s="402"/>
    </row>
    <row r="45" spans="1:10" s="262" customFormat="1" ht="5.25" customHeight="1">
      <c r="A45" s="134"/>
      <c r="B45" s="409"/>
      <c r="C45" s="409"/>
      <c r="D45" s="409"/>
      <c r="E45" s="409"/>
      <c r="F45" s="409"/>
      <c r="G45" s="426"/>
      <c r="H45" s="427"/>
      <c r="I45" s="427"/>
      <c r="J45" s="402"/>
    </row>
    <row r="46" spans="1:10" s="262" customFormat="1" ht="13.5" customHeight="1">
      <c r="A46" s="428">
        <f>A44</f>
        <v>22</v>
      </c>
      <c r="B46" s="401">
        <v>837</v>
      </c>
      <c r="C46" s="412">
        <v>225</v>
      </c>
      <c r="D46" s="412">
        <v>612</v>
      </c>
      <c r="E46" s="401" t="s">
        <v>459</v>
      </c>
      <c r="F46" s="401">
        <v>-62</v>
      </c>
      <c r="G46" s="422">
        <v>167</v>
      </c>
      <c r="H46" s="412">
        <v>76</v>
      </c>
      <c r="I46" s="412">
        <v>11</v>
      </c>
      <c r="J46" s="402"/>
    </row>
    <row r="47" spans="1:10" s="262" customFormat="1" ht="13.5" customHeight="1">
      <c r="A47" s="64" t="s">
        <v>739</v>
      </c>
      <c r="B47" s="401">
        <v>967</v>
      </c>
      <c r="C47" s="412">
        <v>207</v>
      </c>
      <c r="D47" s="412">
        <v>647</v>
      </c>
      <c r="E47" s="401">
        <v>113</v>
      </c>
      <c r="F47" s="401">
        <v>-134</v>
      </c>
      <c r="G47" s="422">
        <v>263</v>
      </c>
      <c r="H47" s="412">
        <v>75</v>
      </c>
      <c r="I47" s="412">
        <v>4</v>
      </c>
      <c r="J47" s="402"/>
    </row>
    <row r="48" spans="1:10" s="262" customFormat="1" ht="13.5" customHeight="1">
      <c r="A48" s="64" t="s">
        <v>720</v>
      </c>
      <c r="B48" s="401">
        <v>4630</v>
      </c>
      <c r="C48" s="412">
        <v>665</v>
      </c>
      <c r="D48" s="412">
        <v>3965</v>
      </c>
      <c r="E48" s="401" t="s">
        <v>459</v>
      </c>
      <c r="F48" s="401">
        <v>-1439</v>
      </c>
      <c r="G48" s="422">
        <v>269</v>
      </c>
      <c r="H48" s="412">
        <v>90</v>
      </c>
      <c r="I48" s="412">
        <v>4</v>
      </c>
      <c r="J48" s="402"/>
    </row>
    <row r="49" spans="1:10" s="262" customFormat="1" ht="13.5" customHeight="1">
      <c r="A49" s="64" t="s">
        <v>721</v>
      </c>
      <c r="B49" s="401">
        <v>1637</v>
      </c>
      <c r="C49" s="412">
        <v>274</v>
      </c>
      <c r="D49" s="412">
        <v>1362</v>
      </c>
      <c r="E49" s="401">
        <v>1</v>
      </c>
      <c r="F49" s="401">
        <v>1486</v>
      </c>
      <c r="G49" s="422">
        <v>192</v>
      </c>
      <c r="H49" s="412">
        <v>94</v>
      </c>
      <c r="I49" s="412">
        <v>15</v>
      </c>
      <c r="J49" s="402"/>
    </row>
    <row r="50" spans="1:10" s="262" customFormat="1" ht="13.5" customHeight="1">
      <c r="A50" s="64" t="s">
        <v>722</v>
      </c>
      <c r="B50" s="401">
        <v>736</v>
      </c>
      <c r="C50" s="412">
        <v>165</v>
      </c>
      <c r="D50" s="412">
        <v>569</v>
      </c>
      <c r="E50" s="401">
        <v>2</v>
      </c>
      <c r="F50" s="401">
        <v>166</v>
      </c>
      <c r="G50" s="422">
        <v>188</v>
      </c>
      <c r="H50" s="412">
        <v>59</v>
      </c>
      <c r="I50" s="412">
        <v>7</v>
      </c>
      <c r="J50" s="402"/>
    </row>
    <row r="51" spans="1:10" s="262" customFormat="1" ht="13.5" customHeight="1">
      <c r="A51" s="64" t="s">
        <v>723</v>
      </c>
      <c r="B51" s="401">
        <v>918</v>
      </c>
      <c r="C51" s="412">
        <v>192</v>
      </c>
      <c r="D51" s="412">
        <v>724</v>
      </c>
      <c r="E51" s="401">
        <v>2</v>
      </c>
      <c r="F51" s="401">
        <v>-19</v>
      </c>
      <c r="G51" s="422">
        <v>184</v>
      </c>
      <c r="H51" s="412">
        <v>78</v>
      </c>
      <c r="I51" s="412">
        <v>11</v>
      </c>
      <c r="J51" s="402"/>
    </row>
    <row r="52" spans="1:10" s="262" customFormat="1" ht="13.5" customHeight="1">
      <c r="A52" s="64" t="s">
        <v>724</v>
      </c>
      <c r="B52" s="401">
        <v>1055</v>
      </c>
      <c r="C52" s="412">
        <v>231</v>
      </c>
      <c r="D52" s="412">
        <v>817</v>
      </c>
      <c r="E52" s="401">
        <v>7</v>
      </c>
      <c r="F52" s="401">
        <v>-20</v>
      </c>
      <c r="G52" s="422">
        <v>196</v>
      </c>
      <c r="H52" s="412">
        <v>63</v>
      </c>
      <c r="I52" s="412">
        <v>4</v>
      </c>
      <c r="J52" s="402"/>
    </row>
    <row r="53" spans="1:10" s="262" customFormat="1" ht="13.5" customHeight="1">
      <c r="A53" s="64" t="s">
        <v>725</v>
      </c>
      <c r="B53" s="401">
        <v>864</v>
      </c>
      <c r="C53" s="412">
        <v>177</v>
      </c>
      <c r="D53" s="412">
        <v>687</v>
      </c>
      <c r="E53" s="401" t="s">
        <v>459</v>
      </c>
      <c r="F53" s="401">
        <v>238</v>
      </c>
      <c r="G53" s="422">
        <v>140</v>
      </c>
      <c r="H53" s="412">
        <v>67</v>
      </c>
      <c r="I53" s="412">
        <v>6</v>
      </c>
      <c r="J53" s="402"/>
    </row>
    <row r="54" spans="1:10" s="262" customFormat="1" ht="13.5" customHeight="1">
      <c r="A54" s="64" t="s">
        <v>726</v>
      </c>
      <c r="B54" s="401">
        <v>1033</v>
      </c>
      <c r="C54" s="412">
        <v>231</v>
      </c>
      <c r="D54" s="412">
        <v>802</v>
      </c>
      <c r="E54" s="401" t="s">
        <v>459</v>
      </c>
      <c r="F54" s="401">
        <v>-114</v>
      </c>
      <c r="G54" s="422">
        <v>180</v>
      </c>
      <c r="H54" s="412">
        <v>66</v>
      </c>
      <c r="I54" s="412">
        <v>11</v>
      </c>
      <c r="J54" s="402"/>
    </row>
    <row r="55" spans="1:10" s="262" customFormat="1" ht="13.5" customHeight="1">
      <c r="A55" s="64" t="s">
        <v>727</v>
      </c>
      <c r="B55" s="401">
        <v>841</v>
      </c>
      <c r="C55" s="412">
        <v>183</v>
      </c>
      <c r="D55" s="412">
        <v>651</v>
      </c>
      <c r="E55" s="401">
        <v>7</v>
      </c>
      <c r="F55" s="401">
        <v>330</v>
      </c>
      <c r="G55" s="422">
        <v>292</v>
      </c>
      <c r="H55" s="412">
        <v>66</v>
      </c>
      <c r="I55" s="412">
        <v>13</v>
      </c>
      <c r="J55" s="402"/>
    </row>
    <row r="56" spans="1:10" s="262" customFormat="1" ht="13.5" customHeight="1">
      <c r="A56" s="64" t="s">
        <v>728</v>
      </c>
      <c r="B56" s="401">
        <v>702</v>
      </c>
      <c r="C56" s="412">
        <v>192</v>
      </c>
      <c r="D56" s="412">
        <v>509</v>
      </c>
      <c r="E56" s="401">
        <v>1</v>
      </c>
      <c r="F56" s="401">
        <v>92</v>
      </c>
      <c r="G56" s="422">
        <v>209</v>
      </c>
      <c r="H56" s="412">
        <v>84</v>
      </c>
      <c r="I56" s="412">
        <v>5</v>
      </c>
      <c r="J56" s="402"/>
    </row>
    <row r="57" spans="1:10" s="262" customFormat="1" ht="13.5" customHeight="1">
      <c r="A57" s="64" t="s">
        <v>729</v>
      </c>
      <c r="B57" s="415">
        <v>722</v>
      </c>
      <c r="C57" s="412">
        <v>214</v>
      </c>
      <c r="D57" s="412">
        <v>508</v>
      </c>
      <c r="E57" s="401" t="s">
        <v>459</v>
      </c>
      <c r="F57" s="423">
        <v>51</v>
      </c>
      <c r="G57" s="414">
        <v>216</v>
      </c>
      <c r="H57" s="414">
        <v>68</v>
      </c>
      <c r="I57" s="414">
        <v>7</v>
      </c>
      <c r="J57" s="402"/>
    </row>
    <row r="58" spans="1:11" s="262" customFormat="1" ht="4.5" customHeight="1" thickBot="1">
      <c r="A58" s="416"/>
      <c r="B58" s="417"/>
      <c r="C58" s="418"/>
      <c r="D58" s="418"/>
      <c r="E58" s="417"/>
      <c r="F58" s="429"/>
      <c r="G58" s="418"/>
      <c r="H58" s="418"/>
      <c r="I58" s="418"/>
      <c r="J58" s="402"/>
      <c r="K58" s="413"/>
    </row>
    <row r="59" spans="1:10" ht="13.5">
      <c r="A59" s="102" t="s">
        <v>740</v>
      </c>
      <c r="B59" s="104"/>
      <c r="C59" s="104"/>
      <c r="D59" s="104"/>
      <c r="E59" s="104"/>
      <c r="F59" s="104"/>
      <c r="G59" s="104"/>
      <c r="H59" s="104"/>
      <c r="I59" s="104"/>
      <c r="J59" s="430"/>
    </row>
    <row r="60" spans="1:10" ht="13.5">
      <c r="A60" s="104" t="s">
        <v>741</v>
      </c>
      <c r="B60" s="104"/>
      <c r="C60" s="104"/>
      <c r="D60" s="104"/>
      <c r="E60" s="104"/>
      <c r="F60" s="104"/>
      <c r="G60" s="104"/>
      <c r="H60" s="104"/>
      <c r="I60" s="104"/>
      <c r="J60" s="430"/>
    </row>
    <row r="61" spans="1:10" ht="13.5">
      <c r="A61" s="102" t="s">
        <v>742</v>
      </c>
      <c r="B61" s="104"/>
      <c r="C61" s="104"/>
      <c r="D61" s="104"/>
      <c r="E61" s="104"/>
      <c r="F61" s="104"/>
      <c r="G61" s="104"/>
      <c r="H61" s="104"/>
      <c r="I61" s="104"/>
      <c r="J61" s="430"/>
    </row>
    <row r="62" spans="1:10" ht="13.5">
      <c r="A62" s="102" t="s">
        <v>743</v>
      </c>
      <c r="B62" s="2"/>
      <c r="C62" s="2"/>
      <c r="D62" s="2"/>
      <c r="E62" s="2"/>
      <c r="F62" s="2"/>
      <c r="G62" s="2"/>
      <c r="H62" s="2"/>
      <c r="I62" s="2"/>
      <c r="J62" s="224"/>
    </row>
    <row r="63" spans="1:10" ht="12">
      <c r="A63" s="262"/>
      <c r="B63" s="262"/>
      <c r="C63" s="262"/>
      <c r="D63" s="262"/>
      <c r="E63" s="262"/>
      <c r="F63" s="262"/>
      <c r="G63" s="262"/>
      <c r="H63" s="262"/>
      <c r="I63" s="262"/>
      <c r="J63" s="430"/>
    </row>
    <row r="64" spans="1:10" ht="12">
      <c r="A64" s="262"/>
      <c r="B64" s="262"/>
      <c r="C64" s="262"/>
      <c r="D64" s="262"/>
      <c r="E64" s="262"/>
      <c r="F64" s="262"/>
      <c r="G64" s="262"/>
      <c r="H64" s="262"/>
      <c r="I64" s="262"/>
      <c r="J64" s="430"/>
    </row>
    <row r="65" spans="1:12" ht="12">
      <c r="A65" s="262"/>
      <c r="B65" s="262"/>
      <c r="C65" s="262"/>
      <c r="D65" s="262"/>
      <c r="E65" s="262"/>
      <c r="F65" s="262"/>
      <c r="G65" s="262"/>
      <c r="H65" s="262"/>
      <c r="I65" s="262"/>
      <c r="J65" s="430"/>
      <c r="L65" s="431"/>
    </row>
    <row r="66" spans="1:10" ht="12">
      <c r="A66" s="262"/>
      <c r="B66" s="262"/>
      <c r="C66" s="262"/>
      <c r="D66" s="262"/>
      <c r="E66" s="262"/>
      <c r="F66" s="262"/>
      <c r="G66" s="262"/>
      <c r="J66" s="224"/>
    </row>
    <row r="67" ht="12">
      <c r="J67" s="224"/>
    </row>
    <row r="68" ht="12">
      <c r="J68" s="224"/>
    </row>
    <row r="69" spans="2:10" ht="12">
      <c r="B69" s="432"/>
      <c r="J69" s="224"/>
    </row>
    <row r="70" spans="2:10" ht="12">
      <c r="B70" s="432"/>
      <c r="J70" s="224"/>
    </row>
    <row r="71" ht="12">
      <c r="J71" s="224"/>
    </row>
    <row r="72" ht="12">
      <c r="J72" s="224"/>
    </row>
    <row r="73" ht="12">
      <c r="J73" s="224"/>
    </row>
    <row r="74" ht="12">
      <c r="J74" s="224"/>
    </row>
    <row r="75" ht="12">
      <c r="J75" s="224"/>
    </row>
    <row r="76" ht="12">
      <c r="J76" s="224"/>
    </row>
    <row r="77" ht="12">
      <c r="J77" s="224"/>
    </row>
    <row r="78" ht="12">
      <c r="J78" s="224"/>
    </row>
    <row r="79" ht="12">
      <c r="J79" s="224"/>
    </row>
  </sheetData>
  <sheetProtection/>
  <mergeCells count="12">
    <mergeCell ref="H33:H34"/>
    <mergeCell ref="I33:I34"/>
    <mergeCell ref="B32:E32"/>
    <mergeCell ref="F32:F34"/>
    <mergeCell ref="B33:E33"/>
    <mergeCell ref="G33:G34"/>
    <mergeCell ref="A1:I1"/>
    <mergeCell ref="B4:D4"/>
    <mergeCell ref="E4:I4"/>
    <mergeCell ref="C5:C6"/>
    <mergeCell ref="D5:D6"/>
    <mergeCell ref="F5:I5"/>
  </mergeCells>
  <printOptions/>
  <pageMargins left="0.5118110236220472" right="0.5118110236220472"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S43"/>
  <sheetViews>
    <sheetView showGridLines="0" zoomScaleSheetLayoutView="75" zoomScalePageLayoutView="0" workbookViewId="0" topLeftCell="A1">
      <pane ySplit="4" topLeftCell="A5" activePane="bottomLeft" state="frozen"/>
      <selection pane="topLeft" activeCell="AQ1" sqref="AQ1"/>
      <selection pane="bottomLeft" activeCell="AQ1" sqref="AQ1"/>
    </sheetView>
  </sheetViews>
  <sheetFormatPr defaultColWidth="11.3984375" defaultRowHeight="14.25"/>
  <cols>
    <col min="1" max="1" width="13.69921875" style="2" customWidth="1"/>
    <col min="2" max="4" width="11.69921875" style="2" customWidth="1"/>
    <col min="5" max="5" width="13.69921875" style="2" customWidth="1"/>
    <col min="6" max="8" width="10.5" style="2" customWidth="1"/>
    <col min="9" max="9" width="3.3984375" style="2" customWidth="1"/>
    <col min="10" max="10" width="13.69921875" style="2" customWidth="1"/>
    <col min="11" max="13" width="11.19921875" style="2" customWidth="1"/>
    <col min="14" max="14" width="13.69921875" style="2" customWidth="1"/>
    <col min="15" max="17" width="11" style="2" customWidth="1"/>
    <col min="18" max="16384" width="11.3984375" style="2" customWidth="1"/>
  </cols>
  <sheetData>
    <row r="1" spans="1:17" ht="23.25" customHeight="1">
      <c r="A1" s="499" t="s">
        <v>393</v>
      </c>
      <c r="B1" s="499"/>
      <c r="C1" s="499"/>
      <c r="D1" s="499"/>
      <c r="E1" s="499"/>
      <c r="F1" s="499"/>
      <c r="G1" s="499"/>
      <c r="H1" s="499"/>
      <c r="I1" s="3"/>
      <c r="J1" s="512"/>
      <c r="K1" s="512"/>
      <c r="L1" s="512"/>
      <c r="M1" s="512"/>
      <c r="N1" s="512"/>
      <c r="O1" s="512"/>
      <c r="P1" s="512"/>
      <c r="Q1" s="512"/>
    </row>
    <row r="3" spans="1:17" ht="14.25" thickBot="1">
      <c r="A3" s="93" t="s">
        <v>392</v>
      </c>
      <c r="B3" s="93"/>
      <c r="C3" s="93"/>
      <c r="D3" s="93"/>
      <c r="E3" s="93"/>
      <c r="F3" s="93"/>
      <c r="G3" s="93"/>
      <c r="H3" s="94"/>
      <c r="J3" s="93"/>
      <c r="K3" s="93"/>
      <c r="L3" s="93"/>
      <c r="M3" s="93"/>
      <c r="N3" s="93"/>
      <c r="O3" s="93"/>
      <c r="P3" s="93"/>
      <c r="Q3" s="94"/>
    </row>
    <row r="4" spans="1:17" s="104" customFormat="1" ht="27" customHeight="1">
      <c r="A4" s="92" t="s">
        <v>391</v>
      </c>
      <c r="B4" s="221" t="s">
        <v>390</v>
      </c>
      <c r="C4" s="221" t="s">
        <v>80</v>
      </c>
      <c r="D4" s="221" t="s">
        <v>79</v>
      </c>
      <c r="E4" s="221" t="s">
        <v>391</v>
      </c>
      <c r="F4" s="221" t="s">
        <v>390</v>
      </c>
      <c r="G4" s="221" t="s">
        <v>80</v>
      </c>
      <c r="H4" s="88" t="s">
        <v>79</v>
      </c>
      <c r="I4" s="7"/>
      <c r="J4" s="84" t="s">
        <v>391</v>
      </c>
      <c r="K4" s="221" t="s">
        <v>390</v>
      </c>
      <c r="L4" s="221" t="s">
        <v>80</v>
      </c>
      <c r="M4" s="221" t="s">
        <v>79</v>
      </c>
      <c r="N4" s="221" t="s">
        <v>391</v>
      </c>
      <c r="O4" s="221" t="s">
        <v>390</v>
      </c>
      <c r="P4" s="221" t="s">
        <v>80</v>
      </c>
      <c r="Q4" s="88" t="s">
        <v>79</v>
      </c>
    </row>
    <row r="5" spans="1:17" s="171" customFormat="1" ht="26.25" customHeight="1">
      <c r="A5" s="220" t="s">
        <v>389</v>
      </c>
      <c r="B5" s="191">
        <v>426718</v>
      </c>
      <c r="C5" s="196">
        <v>205459</v>
      </c>
      <c r="D5" s="196">
        <v>221259</v>
      </c>
      <c r="E5" s="217"/>
      <c r="F5" s="218"/>
      <c r="G5" s="216"/>
      <c r="H5" s="216"/>
      <c r="I5" s="177"/>
      <c r="J5" s="219"/>
      <c r="K5" s="218"/>
      <c r="L5" s="216"/>
      <c r="M5" s="216"/>
      <c r="N5" s="217"/>
      <c r="O5" s="216"/>
      <c r="P5" s="216"/>
      <c r="Q5" s="216"/>
    </row>
    <row r="6" spans="1:17" s="171" customFormat="1" ht="12" customHeight="1">
      <c r="A6" s="186"/>
      <c r="B6" s="214"/>
      <c r="C6" s="193"/>
      <c r="D6" s="215"/>
      <c r="E6" s="213"/>
      <c r="F6" s="214"/>
      <c r="G6" s="193"/>
      <c r="H6" s="193"/>
      <c r="I6" s="177"/>
      <c r="J6" s="215"/>
      <c r="K6" s="214"/>
      <c r="L6" s="193"/>
      <c r="M6" s="177"/>
      <c r="N6" s="213"/>
      <c r="O6" s="177"/>
      <c r="P6" s="193"/>
      <c r="Q6" s="193"/>
    </row>
    <row r="7" spans="1:17" s="194" customFormat="1" ht="21" customHeight="1">
      <c r="A7" s="197" t="s">
        <v>388</v>
      </c>
      <c r="B7" s="191">
        <v>19967</v>
      </c>
      <c r="C7" s="196">
        <v>10317</v>
      </c>
      <c r="D7" s="196">
        <v>9650</v>
      </c>
      <c r="E7" s="192" t="s">
        <v>387</v>
      </c>
      <c r="F7" s="191">
        <v>23880</v>
      </c>
      <c r="G7" s="196">
        <v>11898</v>
      </c>
      <c r="H7" s="196">
        <v>11982</v>
      </c>
      <c r="I7" s="198"/>
      <c r="J7" s="197" t="s">
        <v>386</v>
      </c>
      <c r="K7" s="191">
        <v>24893</v>
      </c>
      <c r="L7" s="196">
        <v>12302</v>
      </c>
      <c r="M7" s="196">
        <v>12591</v>
      </c>
      <c r="N7" s="192" t="s">
        <v>385</v>
      </c>
      <c r="O7" s="191">
        <v>19506</v>
      </c>
      <c r="P7" s="196">
        <v>8226</v>
      </c>
      <c r="Q7" s="196">
        <v>11280</v>
      </c>
    </row>
    <row r="8" spans="1:17" s="207" customFormat="1" ht="21" customHeight="1">
      <c r="A8" s="209">
        <v>0</v>
      </c>
      <c r="B8" s="187">
        <v>3873</v>
      </c>
      <c r="C8" s="184">
        <v>2040</v>
      </c>
      <c r="D8" s="184">
        <v>1833</v>
      </c>
      <c r="E8" s="208">
        <v>25</v>
      </c>
      <c r="F8" s="187">
        <v>4537</v>
      </c>
      <c r="G8" s="184">
        <v>2287</v>
      </c>
      <c r="H8" s="184">
        <v>2250</v>
      </c>
      <c r="I8" s="200"/>
      <c r="J8" s="209">
        <v>50</v>
      </c>
      <c r="K8" s="187">
        <v>4741</v>
      </c>
      <c r="L8" s="184">
        <v>2377</v>
      </c>
      <c r="M8" s="184">
        <v>2364</v>
      </c>
      <c r="N8" s="208">
        <v>75</v>
      </c>
      <c r="O8" s="185">
        <v>4301</v>
      </c>
      <c r="P8" s="184">
        <v>1881</v>
      </c>
      <c r="Q8" s="184">
        <v>2420</v>
      </c>
    </row>
    <row r="9" spans="1:17" s="207" customFormat="1" ht="21" customHeight="1">
      <c r="A9" s="209">
        <v>1</v>
      </c>
      <c r="B9" s="187">
        <v>4055</v>
      </c>
      <c r="C9" s="184">
        <v>2089</v>
      </c>
      <c r="D9" s="184">
        <v>1966</v>
      </c>
      <c r="E9" s="208">
        <v>26</v>
      </c>
      <c r="F9" s="187">
        <v>4653</v>
      </c>
      <c r="G9" s="184">
        <v>2308</v>
      </c>
      <c r="H9" s="184">
        <v>2345</v>
      </c>
      <c r="I9" s="200"/>
      <c r="J9" s="209">
        <v>51</v>
      </c>
      <c r="K9" s="212">
        <v>5032</v>
      </c>
      <c r="L9" s="184">
        <v>2517</v>
      </c>
      <c r="M9" s="184">
        <v>2515</v>
      </c>
      <c r="N9" s="208">
        <v>76</v>
      </c>
      <c r="O9" s="185">
        <v>3861</v>
      </c>
      <c r="P9" s="184">
        <v>1646</v>
      </c>
      <c r="Q9" s="184">
        <v>2215</v>
      </c>
    </row>
    <row r="10" spans="1:17" s="207" customFormat="1" ht="21" customHeight="1">
      <c r="A10" s="209">
        <v>2</v>
      </c>
      <c r="B10" s="187">
        <v>4081</v>
      </c>
      <c r="C10" s="184">
        <v>2079</v>
      </c>
      <c r="D10" s="184">
        <v>2002</v>
      </c>
      <c r="E10" s="208">
        <v>27</v>
      </c>
      <c r="F10" s="187">
        <v>4942</v>
      </c>
      <c r="G10" s="184">
        <v>2477</v>
      </c>
      <c r="H10" s="184">
        <v>2465</v>
      </c>
      <c r="I10" s="200"/>
      <c r="J10" s="209">
        <v>52</v>
      </c>
      <c r="K10" s="212">
        <v>5307</v>
      </c>
      <c r="L10" s="212">
        <v>2589</v>
      </c>
      <c r="M10" s="211">
        <v>2718</v>
      </c>
      <c r="N10" s="210">
        <v>77</v>
      </c>
      <c r="O10" s="185">
        <v>3903</v>
      </c>
      <c r="P10" s="184">
        <v>1645</v>
      </c>
      <c r="Q10" s="184">
        <v>2258</v>
      </c>
    </row>
    <row r="11" spans="1:17" s="207" customFormat="1" ht="21" customHeight="1">
      <c r="A11" s="209">
        <v>3</v>
      </c>
      <c r="B11" s="187">
        <v>4014</v>
      </c>
      <c r="C11" s="184">
        <v>2096</v>
      </c>
      <c r="D11" s="184">
        <v>1918</v>
      </c>
      <c r="E11" s="208">
        <v>28</v>
      </c>
      <c r="F11" s="187">
        <v>4867</v>
      </c>
      <c r="G11" s="184">
        <v>2402</v>
      </c>
      <c r="H11" s="184">
        <v>2465</v>
      </c>
      <c r="I11" s="200"/>
      <c r="J11" s="209">
        <v>53</v>
      </c>
      <c r="K11" s="212">
        <v>4791</v>
      </c>
      <c r="L11" s="212">
        <v>2332</v>
      </c>
      <c r="M11" s="211">
        <v>2459</v>
      </c>
      <c r="N11" s="210">
        <v>78</v>
      </c>
      <c r="O11" s="185">
        <v>3860</v>
      </c>
      <c r="P11" s="184">
        <v>1589</v>
      </c>
      <c r="Q11" s="184">
        <v>2271</v>
      </c>
    </row>
    <row r="12" spans="1:17" s="207" customFormat="1" ht="21" customHeight="1">
      <c r="A12" s="209">
        <v>4</v>
      </c>
      <c r="B12" s="187">
        <v>3944</v>
      </c>
      <c r="C12" s="184">
        <v>2013</v>
      </c>
      <c r="D12" s="184">
        <v>1931</v>
      </c>
      <c r="E12" s="208">
        <v>29</v>
      </c>
      <c r="F12" s="187">
        <v>4881</v>
      </c>
      <c r="G12" s="184">
        <v>2424</v>
      </c>
      <c r="H12" s="184">
        <v>2457</v>
      </c>
      <c r="I12" s="200"/>
      <c r="J12" s="209">
        <v>54</v>
      </c>
      <c r="K12" s="185">
        <v>5022</v>
      </c>
      <c r="L12" s="184">
        <v>2487</v>
      </c>
      <c r="M12" s="184">
        <v>2535</v>
      </c>
      <c r="N12" s="208">
        <v>79</v>
      </c>
      <c r="O12" s="185">
        <v>3581</v>
      </c>
      <c r="P12" s="184">
        <v>1465</v>
      </c>
      <c r="Q12" s="184">
        <v>2116</v>
      </c>
    </row>
    <row r="13" spans="1:17" s="171" customFormat="1" ht="21" customHeight="1">
      <c r="A13" s="186"/>
      <c r="B13" s="201"/>
      <c r="C13" s="199"/>
      <c r="D13" s="202" t="s">
        <v>762</v>
      </c>
      <c r="E13" s="183"/>
      <c r="F13" s="201"/>
      <c r="G13" s="199"/>
      <c r="H13" s="199"/>
      <c r="I13" s="177"/>
      <c r="J13" s="186"/>
      <c r="K13" s="201"/>
      <c r="L13" s="200"/>
      <c r="M13" s="199"/>
      <c r="N13" s="183"/>
      <c r="O13" s="200"/>
      <c r="P13" s="200"/>
      <c r="Q13" s="199"/>
    </row>
    <row r="14" spans="1:17" s="194" customFormat="1" ht="21" customHeight="1">
      <c r="A14" s="197" t="s">
        <v>384</v>
      </c>
      <c r="B14" s="191">
        <v>20554</v>
      </c>
      <c r="C14" s="196">
        <v>10500</v>
      </c>
      <c r="D14" s="196">
        <v>10054</v>
      </c>
      <c r="E14" s="192" t="s">
        <v>383</v>
      </c>
      <c r="F14" s="191">
        <v>28485</v>
      </c>
      <c r="G14" s="196">
        <v>14201</v>
      </c>
      <c r="H14" s="196">
        <v>14284</v>
      </c>
      <c r="I14" s="198"/>
      <c r="J14" s="197" t="s">
        <v>382</v>
      </c>
      <c r="K14" s="191">
        <v>27481</v>
      </c>
      <c r="L14" s="196">
        <v>13437</v>
      </c>
      <c r="M14" s="196">
        <v>14044</v>
      </c>
      <c r="N14" s="192" t="s">
        <v>381</v>
      </c>
      <c r="O14" s="206">
        <v>15206</v>
      </c>
      <c r="P14" s="205">
        <v>5882</v>
      </c>
      <c r="Q14" s="205">
        <v>9324</v>
      </c>
    </row>
    <row r="15" spans="1:17" s="171" customFormat="1" ht="21" customHeight="1">
      <c r="A15" s="186">
        <v>5</v>
      </c>
      <c r="B15" s="187">
        <v>3929</v>
      </c>
      <c r="C15" s="184">
        <v>1965</v>
      </c>
      <c r="D15" s="184">
        <v>1964</v>
      </c>
      <c r="E15" s="188">
        <v>30</v>
      </c>
      <c r="F15" s="187">
        <v>5085</v>
      </c>
      <c r="G15" s="184">
        <v>2600</v>
      </c>
      <c r="H15" s="184">
        <v>2485</v>
      </c>
      <c r="I15" s="177"/>
      <c r="J15" s="186">
        <v>55</v>
      </c>
      <c r="K15" s="185">
        <v>5146</v>
      </c>
      <c r="L15" s="184">
        <v>2544</v>
      </c>
      <c r="M15" s="184">
        <v>2602</v>
      </c>
      <c r="N15" s="188">
        <v>80</v>
      </c>
      <c r="O15" s="185">
        <v>3492</v>
      </c>
      <c r="P15" s="184">
        <v>1379</v>
      </c>
      <c r="Q15" s="184">
        <v>2113</v>
      </c>
    </row>
    <row r="16" spans="1:17" s="171" customFormat="1" ht="21" customHeight="1">
      <c r="A16" s="186">
        <v>6</v>
      </c>
      <c r="B16" s="187">
        <v>4201</v>
      </c>
      <c r="C16" s="184">
        <v>2134</v>
      </c>
      <c r="D16" s="184">
        <v>2067</v>
      </c>
      <c r="E16" s="188">
        <v>31</v>
      </c>
      <c r="F16" s="187">
        <v>5614</v>
      </c>
      <c r="G16" s="184">
        <v>2765</v>
      </c>
      <c r="H16" s="184">
        <v>2849</v>
      </c>
      <c r="I16" s="177"/>
      <c r="J16" s="186">
        <v>56</v>
      </c>
      <c r="K16" s="185">
        <v>5054</v>
      </c>
      <c r="L16" s="184">
        <v>2474</v>
      </c>
      <c r="M16" s="184">
        <v>2580</v>
      </c>
      <c r="N16" s="188">
        <v>81</v>
      </c>
      <c r="O16" s="185">
        <v>3153</v>
      </c>
      <c r="P16" s="184">
        <v>1301</v>
      </c>
      <c r="Q16" s="184">
        <v>1852</v>
      </c>
    </row>
    <row r="17" spans="1:17" s="171" customFormat="1" ht="21" customHeight="1">
      <c r="A17" s="186">
        <v>7</v>
      </c>
      <c r="B17" s="187">
        <v>4031</v>
      </c>
      <c r="C17" s="184">
        <v>2095</v>
      </c>
      <c r="D17" s="184">
        <v>1936</v>
      </c>
      <c r="E17" s="188">
        <v>32</v>
      </c>
      <c r="F17" s="187">
        <v>5626</v>
      </c>
      <c r="G17" s="184">
        <v>2826</v>
      </c>
      <c r="H17" s="184">
        <v>2800</v>
      </c>
      <c r="I17" s="177"/>
      <c r="J17" s="186">
        <v>57</v>
      </c>
      <c r="K17" s="185">
        <v>5538</v>
      </c>
      <c r="L17" s="184">
        <v>2724</v>
      </c>
      <c r="M17" s="184">
        <v>2814</v>
      </c>
      <c r="N17" s="188">
        <v>82</v>
      </c>
      <c r="O17" s="185">
        <v>3229</v>
      </c>
      <c r="P17" s="184">
        <v>1244</v>
      </c>
      <c r="Q17" s="184">
        <v>1985</v>
      </c>
    </row>
    <row r="18" spans="1:17" s="171" customFormat="1" ht="21" customHeight="1">
      <c r="A18" s="186">
        <v>8</v>
      </c>
      <c r="B18" s="187">
        <v>4229</v>
      </c>
      <c r="C18" s="184">
        <v>2161</v>
      </c>
      <c r="D18" s="184">
        <v>2068</v>
      </c>
      <c r="E18" s="188">
        <v>33</v>
      </c>
      <c r="F18" s="187">
        <v>5847</v>
      </c>
      <c r="G18" s="184">
        <v>2852</v>
      </c>
      <c r="H18" s="184">
        <v>2995</v>
      </c>
      <c r="I18" s="177"/>
      <c r="J18" s="186">
        <v>58</v>
      </c>
      <c r="K18" s="185">
        <v>5656</v>
      </c>
      <c r="L18" s="184">
        <v>2769</v>
      </c>
      <c r="M18" s="184">
        <v>2887</v>
      </c>
      <c r="N18" s="188">
        <v>83</v>
      </c>
      <c r="O18" s="185">
        <v>2692</v>
      </c>
      <c r="P18" s="184">
        <v>1027</v>
      </c>
      <c r="Q18" s="184">
        <v>1665</v>
      </c>
    </row>
    <row r="19" spans="1:17" s="171" customFormat="1" ht="21" customHeight="1">
      <c r="A19" s="186">
        <v>9</v>
      </c>
      <c r="B19" s="187">
        <v>4164</v>
      </c>
      <c r="C19" s="184">
        <v>2145</v>
      </c>
      <c r="D19" s="184">
        <v>2019</v>
      </c>
      <c r="E19" s="188">
        <v>34</v>
      </c>
      <c r="F19" s="187">
        <v>6313</v>
      </c>
      <c r="G19" s="184">
        <v>3158</v>
      </c>
      <c r="H19" s="184">
        <v>3155</v>
      </c>
      <c r="I19" s="177"/>
      <c r="J19" s="186">
        <v>59</v>
      </c>
      <c r="K19" s="185">
        <v>6087</v>
      </c>
      <c r="L19" s="184">
        <v>2926</v>
      </c>
      <c r="M19" s="184">
        <v>3161</v>
      </c>
      <c r="N19" s="188">
        <v>84</v>
      </c>
      <c r="O19" s="185">
        <v>2640</v>
      </c>
      <c r="P19" s="184">
        <v>931</v>
      </c>
      <c r="Q19" s="184">
        <v>1709</v>
      </c>
    </row>
    <row r="20" spans="1:17" s="171" customFormat="1" ht="21" customHeight="1">
      <c r="A20" s="186"/>
      <c r="B20" s="201"/>
      <c r="C20" s="199"/>
      <c r="D20" s="202"/>
      <c r="E20" s="183"/>
      <c r="F20" s="201"/>
      <c r="G20" s="199"/>
      <c r="H20" s="199"/>
      <c r="I20" s="177"/>
      <c r="J20" s="186"/>
      <c r="K20" s="201"/>
      <c r="L20" s="200"/>
      <c r="M20" s="199"/>
      <c r="N20" s="183"/>
      <c r="O20" s="200"/>
      <c r="P20" s="200"/>
      <c r="Q20" s="199"/>
    </row>
    <row r="21" spans="1:17" s="194" customFormat="1" ht="21" customHeight="1">
      <c r="A21" s="197" t="s">
        <v>380</v>
      </c>
      <c r="B21" s="191">
        <v>20838</v>
      </c>
      <c r="C21" s="196">
        <v>10558</v>
      </c>
      <c r="D21" s="196">
        <v>10280</v>
      </c>
      <c r="E21" s="192" t="s">
        <v>379</v>
      </c>
      <c r="F21" s="191">
        <v>34800</v>
      </c>
      <c r="G21" s="196">
        <v>17484</v>
      </c>
      <c r="H21" s="196">
        <v>17316</v>
      </c>
      <c r="I21" s="198"/>
      <c r="J21" s="197" t="s">
        <v>378</v>
      </c>
      <c r="K21" s="191">
        <v>36456</v>
      </c>
      <c r="L21" s="196">
        <v>17749</v>
      </c>
      <c r="M21" s="196">
        <v>18707</v>
      </c>
      <c r="N21" s="192" t="s">
        <v>377</v>
      </c>
      <c r="O21" s="191">
        <v>8634</v>
      </c>
      <c r="P21" s="196">
        <v>2737</v>
      </c>
      <c r="Q21" s="196">
        <v>5897</v>
      </c>
    </row>
    <row r="22" spans="1:17" s="171" customFormat="1" ht="21" customHeight="1">
      <c r="A22" s="189">
        <v>10</v>
      </c>
      <c r="B22" s="187">
        <v>4185</v>
      </c>
      <c r="C22" s="184">
        <v>2158</v>
      </c>
      <c r="D22" s="184">
        <v>2027</v>
      </c>
      <c r="E22" s="188">
        <v>35</v>
      </c>
      <c r="F22" s="187">
        <v>6561</v>
      </c>
      <c r="G22" s="184">
        <v>3307</v>
      </c>
      <c r="H22" s="184">
        <v>3254</v>
      </c>
      <c r="I22" s="177"/>
      <c r="J22" s="186">
        <v>60</v>
      </c>
      <c r="K22" s="185">
        <v>6573</v>
      </c>
      <c r="L22" s="184">
        <v>3170</v>
      </c>
      <c r="M22" s="184">
        <v>3403</v>
      </c>
      <c r="N22" s="188">
        <v>85</v>
      </c>
      <c r="O22" s="185">
        <v>2261</v>
      </c>
      <c r="P22" s="184">
        <v>768</v>
      </c>
      <c r="Q22" s="184">
        <v>1493</v>
      </c>
    </row>
    <row r="23" spans="1:17" s="171" customFormat="1" ht="21" customHeight="1">
      <c r="A23" s="189">
        <v>11</v>
      </c>
      <c r="B23" s="187">
        <v>4355</v>
      </c>
      <c r="C23" s="184">
        <v>2196</v>
      </c>
      <c r="D23" s="184">
        <v>2159</v>
      </c>
      <c r="E23" s="188">
        <v>36</v>
      </c>
      <c r="F23" s="187">
        <v>7104</v>
      </c>
      <c r="G23" s="184">
        <v>3441</v>
      </c>
      <c r="H23" s="184">
        <v>3663</v>
      </c>
      <c r="I23" s="177"/>
      <c r="J23" s="186">
        <v>61</v>
      </c>
      <c r="K23" s="185">
        <v>7329</v>
      </c>
      <c r="L23" s="184">
        <v>3582</v>
      </c>
      <c r="M23" s="184">
        <v>3747</v>
      </c>
      <c r="N23" s="188">
        <v>86</v>
      </c>
      <c r="O23" s="185">
        <v>1892</v>
      </c>
      <c r="P23" s="184">
        <v>609</v>
      </c>
      <c r="Q23" s="184">
        <v>1283</v>
      </c>
    </row>
    <row r="24" spans="1:17" s="171" customFormat="1" ht="21" customHeight="1">
      <c r="A24" s="189">
        <v>12</v>
      </c>
      <c r="B24" s="187">
        <v>4238</v>
      </c>
      <c r="C24" s="184">
        <v>2167</v>
      </c>
      <c r="D24" s="184">
        <v>2071</v>
      </c>
      <c r="E24" s="188">
        <v>37</v>
      </c>
      <c r="F24" s="187">
        <v>7298</v>
      </c>
      <c r="G24" s="184">
        <v>3718</v>
      </c>
      <c r="H24" s="184">
        <v>3580</v>
      </c>
      <c r="I24" s="177"/>
      <c r="J24" s="186">
        <v>62</v>
      </c>
      <c r="K24" s="185">
        <v>8137</v>
      </c>
      <c r="L24" s="184">
        <v>4009</v>
      </c>
      <c r="M24" s="184">
        <v>4128</v>
      </c>
      <c r="N24" s="188">
        <v>87</v>
      </c>
      <c r="O24" s="185">
        <v>1687</v>
      </c>
      <c r="P24" s="184">
        <v>548</v>
      </c>
      <c r="Q24" s="184">
        <v>1139</v>
      </c>
    </row>
    <row r="25" spans="1:17" s="171" customFormat="1" ht="21" customHeight="1">
      <c r="A25" s="189">
        <v>13</v>
      </c>
      <c r="B25" s="187">
        <v>4114</v>
      </c>
      <c r="C25" s="184">
        <v>2087</v>
      </c>
      <c r="D25" s="184">
        <v>2027</v>
      </c>
      <c r="E25" s="188">
        <v>38</v>
      </c>
      <c r="F25" s="187">
        <v>7054</v>
      </c>
      <c r="G25" s="184">
        <v>3568</v>
      </c>
      <c r="H25" s="184">
        <v>3486</v>
      </c>
      <c r="I25" s="177"/>
      <c r="J25" s="186">
        <v>63</v>
      </c>
      <c r="K25" s="185">
        <v>8157</v>
      </c>
      <c r="L25" s="184">
        <v>3948</v>
      </c>
      <c r="M25" s="184">
        <v>4209</v>
      </c>
      <c r="N25" s="188">
        <v>88</v>
      </c>
      <c r="O25" s="185">
        <v>1520</v>
      </c>
      <c r="P25" s="184">
        <v>458</v>
      </c>
      <c r="Q25" s="184">
        <v>1062</v>
      </c>
    </row>
    <row r="26" spans="1:17" s="171" customFormat="1" ht="21" customHeight="1">
      <c r="A26" s="189">
        <v>14</v>
      </c>
      <c r="B26" s="187">
        <v>3946</v>
      </c>
      <c r="C26" s="184">
        <v>1950</v>
      </c>
      <c r="D26" s="184">
        <v>1996</v>
      </c>
      <c r="E26" s="188">
        <v>39</v>
      </c>
      <c r="F26" s="187">
        <v>6783</v>
      </c>
      <c r="G26" s="184">
        <v>3450</v>
      </c>
      <c r="H26" s="184">
        <v>3333</v>
      </c>
      <c r="I26" s="177"/>
      <c r="J26" s="186">
        <v>64</v>
      </c>
      <c r="K26" s="185">
        <v>6260</v>
      </c>
      <c r="L26" s="184">
        <v>3040</v>
      </c>
      <c r="M26" s="184">
        <v>3220</v>
      </c>
      <c r="N26" s="188">
        <v>89</v>
      </c>
      <c r="O26" s="185">
        <v>1274</v>
      </c>
      <c r="P26" s="184">
        <v>354</v>
      </c>
      <c r="Q26" s="184">
        <v>920</v>
      </c>
    </row>
    <row r="27" spans="1:19" s="171" customFormat="1" ht="21" customHeight="1">
      <c r="A27" s="186"/>
      <c r="B27" s="201"/>
      <c r="C27" s="199"/>
      <c r="D27" s="202"/>
      <c r="E27" s="183"/>
      <c r="F27" s="201"/>
      <c r="G27" s="199"/>
      <c r="H27" s="199"/>
      <c r="I27" s="177"/>
      <c r="J27" s="186"/>
      <c r="K27" s="201"/>
      <c r="L27" s="200"/>
      <c r="M27" s="199"/>
      <c r="N27" s="183"/>
      <c r="O27" s="200"/>
      <c r="P27" s="200"/>
      <c r="Q27" s="199"/>
      <c r="S27" s="203"/>
    </row>
    <row r="28" spans="1:19" s="194" customFormat="1" ht="21" customHeight="1">
      <c r="A28" s="197" t="s">
        <v>376</v>
      </c>
      <c r="B28" s="191">
        <v>19444</v>
      </c>
      <c r="C28" s="196">
        <v>9964</v>
      </c>
      <c r="D28" s="196">
        <v>9480</v>
      </c>
      <c r="E28" s="192" t="s">
        <v>375</v>
      </c>
      <c r="F28" s="191">
        <v>29531</v>
      </c>
      <c r="G28" s="196">
        <v>14693</v>
      </c>
      <c r="H28" s="196">
        <v>14838</v>
      </c>
      <c r="I28" s="198"/>
      <c r="J28" s="197" t="s">
        <v>374</v>
      </c>
      <c r="K28" s="191">
        <v>24521</v>
      </c>
      <c r="L28" s="196">
        <v>11679</v>
      </c>
      <c r="M28" s="196">
        <v>12842</v>
      </c>
      <c r="N28" s="192" t="s">
        <v>373</v>
      </c>
      <c r="O28" s="191">
        <v>3629</v>
      </c>
      <c r="P28" s="196">
        <v>882</v>
      </c>
      <c r="Q28" s="196">
        <v>2747</v>
      </c>
      <c r="S28" s="204"/>
    </row>
    <row r="29" spans="1:19" s="171" customFormat="1" ht="21" customHeight="1">
      <c r="A29" s="189">
        <v>15</v>
      </c>
      <c r="B29" s="187">
        <v>3849</v>
      </c>
      <c r="C29" s="184">
        <v>1978</v>
      </c>
      <c r="D29" s="184">
        <v>1871</v>
      </c>
      <c r="E29" s="188">
        <v>40</v>
      </c>
      <c r="F29" s="187">
        <v>6367</v>
      </c>
      <c r="G29" s="184">
        <v>3223</v>
      </c>
      <c r="H29" s="184">
        <v>3144</v>
      </c>
      <c r="I29" s="177"/>
      <c r="J29" s="186">
        <v>65</v>
      </c>
      <c r="K29" s="185">
        <v>3938</v>
      </c>
      <c r="L29" s="184">
        <v>1931</v>
      </c>
      <c r="M29" s="184">
        <v>2007</v>
      </c>
      <c r="N29" s="188">
        <v>90</v>
      </c>
      <c r="O29" s="185">
        <v>1123</v>
      </c>
      <c r="P29" s="184">
        <v>300</v>
      </c>
      <c r="Q29" s="184">
        <v>823</v>
      </c>
      <c r="S29" s="203"/>
    </row>
    <row r="30" spans="1:19" s="171" customFormat="1" ht="21" customHeight="1">
      <c r="A30" s="189">
        <v>16</v>
      </c>
      <c r="B30" s="187">
        <v>4103</v>
      </c>
      <c r="C30" s="184">
        <v>2100</v>
      </c>
      <c r="D30" s="184">
        <v>2003</v>
      </c>
      <c r="E30" s="188">
        <v>41</v>
      </c>
      <c r="F30" s="187">
        <v>6298</v>
      </c>
      <c r="G30" s="184">
        <v>3163</v>
      </c>
      <c r="H30" s="184">
        <v>3135</v>
      </c>
      <c r="I30" s="177"/>
      <c r="J30" s="186">
        <v>66</v>
      </c>
      <c r="K30" s="185">
        <v>4841</v>
      </c>
      <c r="L30" s="184">
        <v>2363</v>
      </c>
      <c r="M30" s="184">
        <v>2478</v>
      </c>
      <c r="N30" s="188">
        <v>91</v>
      </c>
      <c r="O30" s="185">
        <v>841</v>
      </c>
      <c r="P30" s="184">
        <v>216</v>
      </c>
      <c r="Q30" s="184">
        <v>625</v>
      </c>
      <c r="S30" s="203"/>
    </row>
    <row r="31" spans="1:19" s="171" customFormat="1" ht="21" customHeight="1">
      <c r="A31" s="189">
        <v>17</v>
      </c>
      <c r="B31" s="187">
        <v>3784</v>
      </c>
      <c r="C31" s="184">
        <v>1951</v>
      </c>
      <c r="D31" s="184">
        <v>1833</v>
      </c>
      <c r="E31" s="188">
        <v>42</v>
      </c>
      <c r="F31" s="187">
        <v>6178</v>
      </c>
      <c r="G31" s="184">
        <v>3090</v>
      </c>
      <c r="H31" s="184">
        <v>3088</v>
      </c>
      <c r="I31" s="177"/>
      <c r="J31" s="186">
        <v>67</v>
      </c>
      <c r="K31" s="185">
        <v>5224</v>
      </c>
      <c r="L31" s="184">
        <v>2440</v>
      </c>
      <c r="M31" s="184">
        <v>2784</v>
      </c>
      <c r="N31" s="188">
        <v>92</v>
      </c>
      <c r="O31" s="185">
        <v>634</v>
      </c>
      <c r="P31" s="184">
        <v>139</v>
      </c>
      <c r="Q31" s="184">
        <v>495</v>
      </c>
      <c r="S31" s="203"/>
    </row>
    <row r="32" spans="1:17" s="171" customFormat="1" ht="21" customHeight="1">
      <c r="A32" s="189">
        <v>18</v>
      </c>
      <c r="B32" s="187">
        <v>3834</v>
      </c>
      <c r="C32" s="184">
        <v>1980</v>
      </c>
      <c r="D32" s="184">
        <v>1854</v>
      </c>
      <c r="E32" s="188">
        <v>43</v>
      </c>
      <c r="F32" s="187">
        <v>5887</v>
      </c>
      <c r="G32" s="184">
        <v>2878</v>
      </c>
      <c r="H32" s="184">
        <v>3009</v>
      </c>
      <c r="I32" s="177"/>
      <c r="J32" s="186">
        <v>68</v>
      </c>
      <c r="K32" s="185">
        <v>5124</v>
      </c>
      <c r="L32" s="184">
        <v>2410</v>
      </c>
      <c r="M32" s="184">
        <v>2714</v>
      </c>
      <c r="N32" s="188">
        <v>93</v>
      </c>
      <c r="O32" s="185">
        <v>567</v>
      </c>
      <c r="P32" s="184">
        <v>125</v>
      </c>
      <c r="Q32" s="184">
        <v>442</v>
      </c>
    </row>
    <row r="33" spans="1:17" s="171" customFormat="1" ht="21" customHeight="1">
      <c r="A33" s="189">
        <v>19</v>
      </c>
      <c r="B33" s="187">
        <v>3874</v>
      </c>
      <c r="C33" s="184">
        <v>1955</v>
      </c>
      <c r="D33" s="184">
        <v>1919</v>
      </c>
      <c r="E33" s="188">
        <v>44</v>
      </c>
      <c r="F33" s="187">
        <v>4801</v>
      </c>
      <c r="G33" s="184">
        <v>2339</v>
      </c>
      <c r="H33" s="184">
        <v>2462</v>
      </c>
      <c r="I33" s="177"/>
      <c r="J33" s="186">
        <v>69</v>
      </c>
      <c r="K33" s="185">
        <v>5394</v>
      </c>
      <c r="L33" s="184">
        <v>2535</v>
      </c>
      <c r="M33" s="184">
        <v>2859</v>
      </c>
      <c r="N33" s="188">
        <v>94</v>
      </c>
      <c r="O33" s="185">
        <v>464</v>
      </c>
      <c r="P33" s="184">
        <v>102</v>
      </c>
      <c r="Q33" s="184">
        <v>362</v>
      </c>
    </row>
    <row r="34" spans="1:17" s="171" customFormat="1" ht="21" customHeight="1">
      <c r="A34" s="186"/>
      <c r="B34" s="201"/>
      <c r="C34" s="199"/>
      <c r="D34" s="202"/>
      <c r="E34" s="183"/>
      <c r="F34" s="201"/>
      <c r="G34" s="199"/>
      <c r="H34" s="199"/>
      <c r="I34" s="177"/>
      <c r="J34" s="186"/>
      <c r="K34" s="201"/>
      <c r="L34" s="200"/>
      <c r="M34" s="199"/>
      <c r="N34" s="183"/>
      <c r="O34" s="200"/>
      <c r="P34" s="200"/>
      <c r="Q34" s="199"/>
    </row>
    <row r="35" spans="1:17" s="194" customFormat="1" ht="21" customHeight="1">
      <c r="A35" s="197" t="s">
        <v>372</v>
      </c>
      <c r="B35" s="191">
        <v>20540</v>
      </c>
      <c r="C35" s="196">
        <v>10339</v>
      </c>
      <c r="D35" s="196">
        <v>10201</v>
      </c>
      <c r="E35" s="192" t="s">
        <v>371</v>
      </c>
      <c r="F35" s="191">
        <v>25568</v>
      </c>
      <c r="G35" s="196">
        <v>12629</v>
      </c>
      <c r="H35" s="196">
        <v>12939</v>
      </c>
      <c r="I35" s="198"/>
      <c r="J35" s="197" t="s">
        <v>370</v>
      </c>
      <c r="K35" s="191">
        <v>21382</v>
      </c>
      <c r="L35" s="196">
        <v>9749</v>
      </c>
      <c r="M35" s="196">
        <v>11633</v>
      </c>
      <c r="N35" s="192" t="s">
        <v>369</v>
      </c>
      <c r="O35" s="191">
        <v>1403</v>
      </c>
      <c r="P35" s="195">
        <v>233</v>
      </c>
      <c r="Q35" s="195">
        <v>1170</v>
      </c>
    </row>
    <row r="36" spans="1:17" s="171" customFormat="1" ht="21" customHeight="1">
      <c r="A36" s="189">
        <v>20</v>
      </c>
      <c r="B36" s="187">
        <v>3908</v>
      </c>
      <c r="C36" s="184">
        <v>1987</v>
      </c>
      <c r="D36" s="184">
        <v>1921</v>
      </c>
      <c r="E36" s="188">
        <v>45</v>
      </c>
      <c r="F36" s="187">
        <v>5250</v>
      </c>
      <c r="G36" s="184">
        <v>2607</v>
      </c>
      <c r="H36" s="184">
        <v>2643</v>
      </c>
      <c r="I36" s="177"/>
      <c r="J36" s="186">
        <v>70</v>
      </c>
      <c r="K36" s="185">
        <v>4745</v>
      </c>
      <c r="L36" s="184">
        <v>2212</v>
      </c>
      <c r="M36" s="184">
        <v>2533</v>
      </c>
      <c r="N36" s="183"/>
      <c r="O36" s="191"/>
      <c r="P36" s="177"/>
      <c r="Q36" s="193"/>
    </row>
    <row r="37" spans="1:17" s="171" customFormat="1" ht="21" customHeight="1">
      <c r="A37" s="189">
        <v>21</v>
      </c>
      <c r="B37" s="187">
        <v>3957</v>
      </c>
      <c r="C37" s="184">
        <v>1971</v>
      </c>
      <c r="D37" s="184">
        <v>1986</v>
      </c>
      <c r="E37" s="188">
        <v>46</v>
      </c>
      <c r="F37" s="187">
        <v>5427</v>
      </c>
      <c r="G37" s="184">
        <v>2647</v>
      </c>
      <c r="H37" s="184">
        <v>2780</v>
      </c>
      <c r="I37" s="177"/>
      <c r="J37" s="186">
        <v>71</v>
      </c>
      <c r="K37" s="185">
        <v>4152</v>
      </c>
      <c r="L37" s="184">
        <v>1965</v>
      </c>
      <c r="M37" s="184">
        <v>2187</v>
      </c>
      <c r="N37" s="183"/>
      <c r="O37" s="191"/>
      <c r="P37" s="177"/>
      <c r="Q37" s="193"/>
    </row>
    <row r="38" spans="1:17" s="171" customFormat="1" ht="21" customHeight="1">
      <c r="A38" s="189">
        <v>22</v>
      </c>
      <c r="B38" s="187">
        <v>4030</v>
      </c>
      <c r="C38" s="184">
        <v>2022</v>
      </c>
      <c r="D38" s="184">
        <v>2008</v>
      </c>
      <c r="E38" s="188">
        <v>47</v>
      </c>
      <c r="F38" s="187">
        <v>5075</v>
      </c>
      <c r="G38" s="184">
        <v>2479</v>
      </c>
      <c r="H38" s="184">
        <v>2596</v>
      </c>
      <c r="I38" s="177"/>
      <c r="J38" s="186">
        <v>72</v>
      </c>
      <c r="K38" s="185">
        <v>3756</v>
      </c>
      <c r="L38" s="184">
        <v>1710</v>
      </c>
      <c r="M38" s="184">
        <v>2046</v>
      </c>
      <c r="N38" s="192" t="s">
        <v>368</v>
      </c>
      <c r="O38" s="191">
        <v>184057</v>
      </c>
      <c r="P38" s="190"/>
      <c r="Q38" s="181"/>
    </row>
    <row r="39" spans="1:17" s="171" customFormat="1" ht="21" customHeight="1">
      <c r="A39" s="189">
        <v>23</v>
      </c>
      <c r="B39" s="187">
        <v>4205</v>
      </c>
      <c r="C39" s="184">
        <v>2143</v>
      </c>
      <c r="D39" s="184">
        <v>2062</v>
      </c>
      <c r="E39" s="188">
        <v>48</v>
      </c>
      <c r="F39" s="187">
        <v>4972</v>
      </c>
      <c r="G39" s="184">
        <v>2522</v>
      </c>
      <c r="H39" s="184">
        <v>2450</v>
      </c>
      <c r="I39" s="177"/>
      <c r="J39" s="186">
        <v>73</v>
      </c>
      <c r="K39" s="185">
        <v>4619</v>
      </c>
      <c r="L39" s="184">
        <v>2059</v>
      </c>
      <c r="M39" s="184">
        <v>2560</v>
      </c>
      <c r="N39" s="183"/>
      <c r="O39" s="182"/>
      <c r="P39" s="182"/>
      <c r="Q39" s="181"/>
    </row>
    <row r="40" spans="1:17" s="171" customFormat="1" ht="21" customHeight="1" thickBot="1">
      <c r="A40" s="180">
        <v>24</v>
      </c>
      <c r="B40" s="178">
        <v>4440</v>
      </c>
      <c r="C40" s="174">
        <v>2216</v>
      </c>
      <c r="D40" s="174">
        <v>2224</v>
      </c>
      <c r="E40" s="179">
        <v>49</v>
      </c>
      <c r="F40" s="178">
        <v>4844</v>
      </c>
      <c r="G40" s="174">
        <v>2374</v>
      </c>
      <c r="H40" s="174">
        <v>2470</v>
      </c>
      <c r="I40" s="177"/>
      <c r="J40" s="176">
        <v>74</v>
      </c>
      <c r="K40" s="175">
        <v>4110</v>
      </c>
      <c r="L40" s="174">
        <v>1803</v>
      </c>
      <c r="M40" s="174">
        <v>2307</v>
      </c>
      <c r="N40" s="173"/>
      <c r="O40" s="172"/>
      <c r="P40" s="172"/>
      <c r="Q40" s="172"/>
    </row>
    <row r="41" spans="1:17" s="169" customFormat="1" ht="14.25" customHeight="1">
      <c r="A41" s="102" t="s">
        <v>367</v>
      </c>
      <c r="B41" s="170"/>
      <c r="C41" s="170"/>
      <c r="D41" s="170"/>
      <c r="E41" s="170"/>
      <c r="F41" s="170"/>
      <c r="G41" s="170"/>
      <c r="H41" s="170"/>
      <c r="I41" s="107"/>
      <c r="J41" s="111"/>
      <c r="K41" s="170"/>
      <c r="L41" s="170"/>
      <c r="M41" s="170"/>
      <c r="N41" s="170"/>
      <c r="O41" s="170"/>
      <c r="P41" s="170"/>
      <c r="Q41" s="170"/>
    </row>
    <row r="42" spans="1:17" ht="13.5">
      <c r="A42" s="104"/>
      <c r="B42" s="104"/>
      <c r="C42" s="104"/>
      <c r="D42" s="104"/>
      <c r="E42" s="104"/>
      <c r="F42" s="104"/>
      <c r="G42" s="104"/>
      <c r="H42" s="104"/>
      <c r="I42" s="104"/>
      <c r="J42" s="104"/>
      <c r="K42" s="104"/>
      <c r="L42" s="104"/>
      <c r="M42" s="104"/>
      <c r="N42" s="104"/>
      <c r="O42" s="104"/>
      <c r="P42" s="104"/>
      <c r="Q42" s="104"/>
    </row>
    <row r="43" ht="13.5">
      <c r="B43" s="168"/>
    </row>
  </sheetData>
  <sheetProtection/>
  <mergeCells count="2">
    <mergeCell ref="A1:H1"/>
    <mergeCell ref="J1:Q1"/>
  </mergeCells>
  <printOptions/>
  <pageMargins left="0.5118110236220472" right="0.5118110236220472" top="0.7086614173228347" bottom="0.1968503937007874" header="0.5118110236220472" footer="0.5118110236220472"/>
  <pageSetup horizontalDpi="600" verticalDpi="600" orientation="portrait" paperSize="9" r:id="rId1"/>
  <colBreaks count="1" manualBreakCount="1">
    <brk id="9" min="2" max="40" man="1"/>
  </colBreaks>
</worksheet>
</file>

<file path=xl/worksheets/sheet6.xml><?xml version="1.0" encoding="utf-8"?>
<worksheet xmlns="http://schemas.openxmlformats.org/spreadsheetml/2006/main" xmlns:r="http://schemas.openxmlformats.org/officeDocument/2006/relationships">
  <dimension ref="A1:N81"/>
  <sheetViews>
    <sheetView showGridLines="0" zoomScaleSheetLayoutView="80" zoomScalePageLayoutView="0" workbookViewId="0" topLeftCell="A1">
      <pane xSplit="1" topLeftCell="B1" activePane="topRight" state="frozen"/>
      <selection pane="topLeft" activeCell="AQ1" sqref="AQ1"/>
      <selection pane="topRight" activeCell="AQ1" sqref="AQ1"/>
    </sheetView>
  </sheetViews>
  <sheetFormatPr defaultColWidth="11.3984375" defaultRowHeight="14.25"/>
  <cols>
    <col min="1" max="1" width="11.3984375" style="2" customWidth="1"/>
    <col min="2" max="13" width="8.19921875" style="0" customWidth="1"/>
  </cols>
  <sheetData>
    <row r="1" spans="1:13" s="254" customFormat="1" ht="18.75">
      <c r="A1" s="513" t="s">
        <v>456</v>
      </c>
      <c r="B1" s="513"/>
      <c r="C1" s="513"/>
      <c r="D1" s="513"/>
      <c r="E1" s="513"/>
      <c r="F1" s="513"/>
      <c r="G1" s="513"/>
      <c r="H1" s="513"/>
      <c r="I1" s="513"/>
      <c r="J1" s="513"/>
      <c r="K1" s="513"/>
      <c r="L1" s="513"/>
      <c r="M1" s="513"/>
    </row>
    <row r="2" s="2" customFormat="1" ht="13.5">
      <c r="N2" s="100"/>
    </row>
    <row r="3" spans="1:14" s="2" customFormat="1" ht="14.25" thickBot="1">
      <c r="A3" s="93" t="s">
        <v>455</v>
      </c>
      <c r="B3" s="93"/>
      <c r="C3" s="93"/>
      <c r="D3" s="93"/>
      <c r="E3" s="93"/>
      <c r="F3" s="93"/>
      <c r="G3" s="93"/>
      <c r="H3" s="93"/>
      <c r="I3" s="93"/>
      <c r="J3" s="93"/>
      <c r="K3" s="93"/>
      <c r="L3" s="93"/>
      <c r="M3" s="94" t="s">
        <v>454</v>
      </c>
      <c r="N3" s="100"/>
    </row>
    <row r="4" spans="1:14" s="104" customFormat="1" ht="15.75" customHeight="1">
      <c r="A4" s="92" t="s">
        <v>418</v>
      </c>
      <c r="B4" s="221" t="s">
        <v>364</v>
      </c>
      <c r="C4" s="221" t="s">
        <v>453</v>
      </c>
      <c r="D4" s="221" t="s">
        <v>452</v>
      </c>
      <c r="E4" s="221" t="s">
        <v>451</v>
      </c>
      <c r="F4" s="221" t="s">
        <v>450</v>
      </c>
      <c r="G4" s="221" t="s">
        <v>449</v>
      </c>
      <c r="H4" s="221" t="s">
        <v>448</v>
      </c>
      <c r="I4" s="221" t="s">
        <v>447</v>
      </c>
      <c r="J4" s="221" t="s">
        <v>446</v>
      </c>
      <c r="K4" s="221" t="s">
        <v>445</v>
      </c>
      <c r="L4" s="221" t="s">
        <v>444</v>
      </c>
      <c r="M4" s="88" t="s">
        <v>443</v>
      </c>
      <c r="N4" s="102"/>
    </row>
    <row r="5" spans="1:14" s="223" customFormat="1" ht="12.75" customHeight="1">
      <c r="A5" s="242">
        <v>18</v>
      </c>
      <c r="B5" s="253">
        <v>12167</v>
      </c>
      <c r="C5" s="251">
        <v>129</v>
      </c>
      <c r="D5" s="251">
        <v>12</v>
      </c>
      <c r="E5" s="251">
        <v>16</v>
      </c>
      <c r="F5" s="251">
        <v>79</v>
      </c>
      <c r="G5" s="251">
        <v>13</v>
      </c>
      <c r="H5" s="251">
        <v>15</v>
      </c>
      <c r="I5" s="251">
        <v>27</v>
      </c>
      <c r="J5" s="251">
        <v>64</v>
      </c>
      <c r="K5" s="251">
        <v>40</v>
      </c>
      <c r="L5" s="251">
        <v>23</v>
      </c>
      <c r="M5" s="251">
        <v>249</v>
      </c>
      <c r="N5" s="224"/>
    </row>
    <row r="6" spans="1:14" s="223" customFormat="1" ht="12.75" customHeight="1">
      <c r="A6" s="241">
        <f>A5+1</f>
        <v>19</v>
      </c>
      <c r="B6" s="252">
        <v>12356</v>
      </c>
      <c r="C6" s="251">
        <v>117</v>
      </c>
      <c r="D6" s="251">
        <v>18</v>
      </c>
      <c r="E6" s="251">
        <v>18</v>
      </c>
      <c r="F6" s="251">
        <v>65</v>
      </c>
      <c r="G6" s="251">
        <v>10</v>
      </c>
      <c r="H6" s="251">
        <v>1</v>
      </c>
      <c r="I6" s="251">
        <v>21</v>
      </c>
      <c r="J6" s="251">
        <v>81</v>
      </c>
      <c r="K6" s="251">
        <v>32</v>
      </c>
      <c r="L6" s="251">
        <v>24</v>
      </c>
      <c r="M6" s="251">
        <v>266</v>
      </c>
      <c r="N6" s="224"/>
    </row>
    <row r="7" spans="1:14" s="223" customFormat="1" ht="12.75" customHeight="1">
      <c r="A7" s="241">
        <f>A6+1</f>
        <v>20</v>
      </c>
      <c r="B7" s="250">
        <v>12105</v>
      </c>
      <c r="C7" s="250">
        <v>86</v>
      </c>
      <c r="D7" s="250">
        <v>11</v>
      </c>
      <c r="E7" s="250">
        <v>16</v>
      </c>
      <c r="F7" s="250">
        <v>54</v>
      </c>
      <c r="G7" s="250">
        <v>10</v>
      </c>
      <c r="H7" s="250">
        <v>5</v>
      </c>
      <c r="I7" s="250">
        <v>28</v>
      </c>
      <c r="J7" s="250">
        <v>63</v>
      </c>
      <c r="K7" s="250">
        <v>38</v>
      </c>
      <c r="L7" s="250">
        <v>35</v>
      </c>
      <c r="M7" s="250">
        <v>219</v>
      </c>
      <c r="N7" s="224"/>
    </row>
    <row r="8" spans="1:14" s="223" customFormat="1" ht="12.75" customHeight="1">
      <c r="A8" s="241">
        <f>A7+1</f>
        <v>21</v>
      </c>
      <c r="B8" s="250">
        <v>11811</v>
      </c>
      <c r="C8" s="250">
        <v>88</v>
      </c>
      <c r="D8" s="250">
        <v>26</v>
      </c>
      <c r="E8" s="250">
        <v>15</v>
      </c>
      <c r="F8" s="250">
        <v>92</v>
      </c>
      <c r="G8" s="250">
        <v>9</v>
      </c>
      <c r="H8" s="250">
        <v>10</v>
      </c>
      <c r="I8" s="250">
        <v>35</v>
      </c>
      <c r="J8" s="250">
        <v>81</v>
      </c>
      <c r="K8" s="250">
        <v>43</v>
      </c>
      <c r="L8" s="250">
        <v>33</v>
      </c>
      <c r="M8" s="250">
        <v>232</v>
      </c>
      <c r="N8" s="224"/>
    </row>
    <row r="9" spans="1:14" s="236" customFormat="1" ht="12.75" customHeight="1">
      <c r="A9" s="239">
        <f>A8+1</f>
        <v>22</v>
      </c>
      <c r="B9" s="249">
        <v>11575</v>
      </c>
      <c r="C9" s="248">
        <v>78</v>
      </c>
      <c r="D9" s="248">
        <v>18</v>
      </c>
      <c r="E9" s="248">
        <v>17</v>
      </c>
      <c r="F9" s="248">
        <v>44</v>
      </c>
      <c r="G9" s="248">
        <v>4</v>
      </c>
      <c r="H9" s="248">
        <v>5</v>
      </c>
      <c r="I9" s="248">
        <v>29</v>
      </c>
      <c r="J9" s="248">
        <v>72</v>
      </c>
      <c r="K9" s="248">
        <v>37</v>
      </c>
      <c r="L9" s="248">
        <v>43</v>
      </c>
      <c r="M9" s="248">
        <v>201</v>
      </c>
      <c r="N9" s="238"/>
    </row>
    <row r="10" spans="2:14" s="223" customFormat="1" ht="12" customHeight="1">
      <c r="B10" s="235"/>
      <c r="C10" s="234"/>
      <c r="D10" s="234"/>
      <c r="E10" s="234"/>
      <c r="F10" s="234"/>
      <c r="G10" s="234"/>
      <c r="H10" s="234"/>
      <c r="I10" s="234"/>
      <c r="J10" s="234"/>
      <c r="K10" s="234"/>
      <c r="L10" s="234"/>
      <c r="M10" s="245"/>
      <c r="N10" s="247"/>
    </row>
    <row r="11" spans="1:14" s="223" customFormat="1" ht="12.75" customHeight="1">
      <c r="A11" s="233">
        <f>A9</f>
        <v>22</v>
      </c>
      <c r="B11" s="235">
        <v>592</v>
      </c>
      <c r="C11" s="229">
        <v>5</v>
      </c>
      <c r="D11" s="232">
        <v>1</v>
      </c>
      <c r="E11" s="232">
        <v>1</v>
      </c>
      <c r="F11" s="229">
        <v>2</v>
      </c>
      <c r="G11" s="232" t="s">
        <v>459</v>
      </c>
      <c r="H11" s="229" t="s">
        <v>459</v>
      </c>
      <c r="I11" s="232" t="s">
        <v>459</v>
      </c>
      <c r="J11" s="232">
        <v>1</v>
      </c>
      <c r="K11" s="229">
        <v>1</v>
      </c>
      <c r="L11" s="232">
        <v>1</v>
      </c>
      <c r="M11" s="243">
        <v>6</v>
      </c>
      <c r="N11" s="244"/>
    </row>
    <row r="12" spans="1:14" s="223" customFormat="1" ht="12.75" customHeight="1">
      <c r="A12" s="231" t="s">
        <v>405</v>
      </c>
      <c r="B12" s="235">
        <v>573</v>
      </c>
      <c r="C12" s="229">
        <v>1</v>
      </c>
      <c r="D12" s="229">
        <v>1</v>
      </c>
      <c r="E12" s="232" t="s">
        <v>459</v>
      </c>
      <c r="F12" s="229" t="s">
        <v>459</v>
      </c>
      <c r="G12" s="232" t="s">
        <v>459</v>
      </c>
      <c r="H12" s="229">
        <v>1</v>
      </c>
      <c r="I12" s="229">
        <v>1</v>
      </c>
      <c r="J12" s="229">
        <v>1</v>
      </c>
      <c r="K12" s="229">
        <v>5</v>
      </c>
      <c r="L12" s="229">
        <v>2</v>
      </c>
      <c r="M12" s="243">
        <v>13</v>
      </c>
      <c r="N12" s="244"/>
    </row>
    <row r="13" spans="1:14" s="223" customFormat="1" ht="12.75" customHeight="1">
      <c r="A13" s="231" t="s">
        <v>404</v>
      </c>
      <c r="B13" s="235">
        <v>2535</v>
      </c>
      <c r="C13" s="229">
        <v>18</v>
      </c>
      <c r="D13" s="232">
        <v>5</v>
      </c>
      <c r="E13" s="229">
        <v>7</v>
      </c>
      <c r="F13" s="229">
        <v>8</v>
      </c>
      <c r="G13" s="232">
        <v>1</v>
      </c>
      <c r="H13" s="232" t="s">
        <v>459</v>
      </c>
      <c r="I13" s="232">
        <v>11</v>
      </c>
      <c r="J13" s="229">
        <v>17</v>
      </c>
      <c r="K13" s="229">
        <v>6</v>
      </c>
      <c r="L13" s="229">
        <v>7</v>
      </c>
      <c r="M13" s="243">
        <v>44</v>
      </c>
      <c r="N13" s="244"/>
    </row>
    <row r="14" spans="1:14" s="223" customFormat="1" ht="12.75" customHeight="1">
      <c r="A14" s="231" t="s">
        <v>403</v>
      </c>
      <c r="B14" s="235">
        <v>2489</v>
      </c>
      <c r="C14" s="229">
        <v>15</v>
      </c>
      <c r="D14" s="229">
        <v>6</v>
      </c>
      <c r="E14" s="232">
        <v>2</v>
      </c>
      <c r="F14" s="229">
        <v>12</v>
      </c>
      <c r="G14" s="229">
        <v>1</v>
      </c>
      <c r="H14" s="232">
        <v>2</v>
      </c>
      <c r="I14" s="229">
        <v>7</v>
      </c>
      <c r="J14" s="229">
        <v>20</v>
      </c>
      <c r="K14" s="229">
        <v>10</v>
      </c>
      <c r="L14" s="229">
        <v>11</v>
      </c>
      <c r="M14" s="243">
        <v>41</v>
      </c>
      <c r="N14" s="244"/>
    </row>
    <row r="15" spans="1:14" s="223" customFormat="1" ht="12.75" customHeight="1">
      <c r="A15" s="231" t="s">
        <v>402</v>
      </c>
      <c r="B15" s="235">
        <v>676</v>
      </c>
      <c r="C15" s="229">
        <v>3</v>
      </c>
      <c r="D15" s="229" t="s">
        <v>459</v>
      </c>
      <c r="E15" s="232" t="s">
        <v>459</v>
      </c>
      <c r="F15" s="229">
        <v>1</v>
      </c>
      <c r="G15" s="232" t="s">
        <v>459</v>
      </c>
      <c r="H15" s="232" t="s">
        <v>459</v>
      </c>
      <c r="I15" s="229" t="s">
        <v>459</v>
      </c>
      <c r="J15" s="229">
        <v>4</v>
      </c>
      <c r="K15" s="229" t="s">
        <v>459</v>
      </c>
      <c r="L15" s="232">
        <v>1</v>
      </c>
      <c r="M15" s="243">
        <v>13</v>
      </c>
      <c r="N15" s="244"/>
    </row>
    <row r="16" spans="1:14" s="223" customFormat="1" ht="12.75" customHeight="1">
      <c r="A16" s="231" t="s">
        <v>401</v>
      </c>
      <c r="B16" s="235">
        <v>635</v>
      </c>
      <c r="C16" s="229">
        <v>4</v>
      </c>
      <c r="D16" s="229" t="s">
        <v>459</v>
      </c>
      <c r="E16" s="232">
        <v>1</v>
      </c>
      <c r="F16" s="232">
        <v>2</v>
      </c>
      <c r="G16" s="232">
        <v>1</v>
      </c>
      <c r="H16" s="232" t="s">
        <v>459</v>
      </c>
      <c r="I16" s="229">
        <v>1</v>
      </c>
      <c r="J16" s="232">
        <v>2</v>
      </c>
      <c r="K16" s="232">
        <v>1</v>
      </c>
      <c r="L16" s="229">
        <v>1</v>
      </c>
      <c r="M16" s="243">
        <v>12</v>
      </c>
      <c r="N16" s="244"/>
    </row>
    <row r="17" spans="1:14" s="223" customFormat="1" ht="12.75" customHeight="1">
      <c r="A17" s="231" t="s">
        <v>400</v>
      </c>
      <c r="B17" s="235">
        <v>723</v>
      </c>
      <c r="C17" s="229">
        <v>3</v>
      </c>
      <c r="D17" s="229" t="s">
        <v>459</v>
      </c>
      <c r="E17" s="232">
        <v>2</v>
      </c>
      <c r="F17" s="232">
        <v>1</v>
      </c>
      <c r="G17" s="232" t="s">
        <v>459</v>
      </c>
      <c r="H17" s="232" t="s">
        <v>459</v>
      </c>
      <c r="I17" s="229">
        <v>3</v>
      </c>
      <c r="J17" s="229">
        <v>7</v>
      </c>
      <c r="K17" s="229">
        <v>1</v>
      </c>
      <c r="L17" s="229">
        <v>6</v>
      </c>
      <c r="M17" s="243">
        <v>12</v>
      </c>
      <c r="N17" s="244"/>
    </row>
    <row r="18" spans="1:14" s="223" customFormat="1" ht="12.75" customHeight="1">
      <c r="A18" s="231" t="s">
        <v>399</v>
      </c>
      <c r="B18" s="235">
        <v>811</v>
      </c>
      <c r="C18" s="229">
        <v>7</v>
      </c>
      <c r="D18" s="229" t="s">
        <v>459</v>
      </c>
      <c r="E18" s="229" t="s">
        <v>459</v>
      </c>
      <c r="F18" s="229">
        <v>1</v>
      </c>
      <c r="G18" s="229">
        <v>1</v>
      </c>
      <c r="H18" s="229" t="s">
        <v>459</v>
      </c>
      <c r="I18" s="229" t="s">
        <v>459</v>
      </c>
      <c r="J18" s="229">
        <v>4</v>
      </c>
      <c r="K18" s="229">
        <v>4</v>
      </c>
      <c r="L18" s="229" t="s">
        <v>459</v>
      </c>
      <c r="M18" s="243">
        <v>10</v>
      </c>
      <c r="N18" s="244"/>
    </row>
    <row r="19" spans="1:14" s="223" customFormat="1" ht="12.75" customHeight="1">
      <c r="A19" s="231" t="s">
        <v>398</v>
      </c>
      <c r="B19" s="235">
        <v>617</v>
      </c>
      <c r="C19" s="229">
        <v>9</v>
      </c>
      <c r="D19" s="232">
        <v>1</v>
      </c>
      <c r="E19" s="232">
        <v>1</v>
      </c>
      <c r="F19" s="229">
        <v>6</v>
      </c>
      <c r="G19" s="229" t="s">
        <v>459</v>
      </c>
      <c r="H19" s="232" t="s">
        <v>459</v>
      </c>
      <c r="I19" s="229">
        <v>3</v>
      </c>
      <c r="J19" s="229">
        <v>5</v>
      </c>
      <c r="K19" s="229" t="s">
        <v>459</v>
      </c>
      <c r="L19" s="229">
        <v>1</v>
      </c>
      <c r="M19" s="243">
        <v>12</v>
      </c>
      <c r="N19" s="244"/>
    </row>
    <row r="20" spans="1:14" s="223" customFormat="1" ht="12.75" customHeight="1">
      <c r="A20" s="231" t="s">
        <v>397</v>
      </c>
      <c r="B20" s="235">
        <v>852</v>
      </c>
      <c r="C20" s="229">
        <v>8</v>
      </c>
      <c r="D20" s="229" t="s">
        <v>459</v>
      </c>
      <c r="E20" s="232" t="s">
        <v>459</v>
      </c>
      <c r="F20" s="229">
        <v>6</v>
      </c>
      <c r="G20" s="229" t="s">
        <v>459</v>
      </c>
      <c r="H20" s="229">
        <v>2</v>
      </c>
      <c r="I20" s="229">
        <v>1</v>
      </c>
      <c r="J20" s="229">
        <v>5</v>
      </c>
      <c r="K20" s="229">
        <v>4</v>
      </c>
      <c r="L20" s="229">
        <v>8</v>
      </c>
      <c r="M20" s="229">
        <v>19</v>
      </c>
      <c r="N20" s="244"/>
    </row>
    <row r="21" spans="1:14" s="223" customFormat="1" ht="12.75" customHeight="1">
      <c r="A21" s="231" t="s">
        <v>396</v>
      </c>
      <c r="B21" s="235">
        <v>557</v>
      </c>
      <c r="C21" s="232">
        <v>2</v>
      </c>
      <c r="D21" s="229">
        <v>1</v>
      </c>
      <c r="E21" s="232" t="s">
        <v>459</v>
      </c>
      <c r="F21" s="229">
        <v>3</v>
      </c>
      <c r="G21" s="229" t="s">
        <v>459</v>
      </c>
      <c r="H21" s="232" t="s">
        <v>459</v>
      </c>
      <c r="I21" s="232">
        <v>2</v>
      </c>
      <c r="J21" s="229">
        <v>3</v>
      </c>
      <c r="K21" s="229">
        <v>3</v>
      </c>
      <c r="L21" s="229">
        <v>5</v>
      </c>
      <c r="M21" s="229">
        <v>11</v>
      </c>
      <c r="N21" s="244"/>
    </row>
    <row r="22" spans="1:14" s="223" customFormat="1" ht="12.75" customHeight="1" thickBot="1">
      <c r="A22" s="231" t="s">
        <v>395</v>
      </c>
      <c r="B22" s="235">
        <v>515</v>
      </c>
      <c r="C22" s="232">
        <v>3</v>
      </c>
      <c r="D22" s="229">
        <v>3</v>
      </c>
      <c r="E22" s="225">
        <v>3</v>
      </c>
      <c r="F22" s="225">
        <v>2</v>
      </c>
      <c r="G22" s="229" t="s">
        <v>459</v>
      </c>
      <c r="H22" s="226" t="s">
        <v>459</v>
      </c>
      <c r="I22" s="226" t="s">
        <v>459</v>
      </c>
      <c r="J22" s="226">
        <v>3</v>
      </c>
      <c r="K22" s="225">
        <v>2</v>
      </c>
      <c r="L22" s="225" t="s">
        <v>459</v>
      </c>
      <c r="M22" s="225">
        <v>8</v>
      </c>
      <c r="N22" s="244"/>
    </row>
    <row r="23" spans="1:14" s="104" customFormat="1" ht="15.75" customHeight="1">
      <c r="A23" s="92" t="s">
        <v>418</v>
      </c>
      <c r="B23" s="221" t="s">
        <v>442</v>
      </c>
      <c r="C23" s="221" t="s">
        <v>441</v>
      </c>
      <c r="D23" s="221" t="s">
        <v>440</v>
      </c>
      <c r="E23" s="221" t="s">
        <v>439</v>
      </c>
      <c r="F23" s="221" t="s">
        <v>438</v>
      </c>
      <c r="G23" s="221" t="s">
        <v>437</v>
      </c>
      <c r="H23" s="221" t="s">
        <v>436</v>
      </c>
      <c r="I23" s="221" t="s">
        <v>435</v>
      </c>
      <c r="J23" s="221" t="s">
        <v>434</v>
      </c>
      <c r="K23" s="221" t="s">
        <v>433</v>
      </c>
      <c r="L23" s="221" t="s">
        <v>432</v>
      </c>
      <c r="M23" s="88" t="s">
        <v>431</v>
      </c>
      <c r="N23" s="102"/>
    </row>
    <row r="24" spans="1:14" s="223" customFormat="1" ht="12.75" customHeight="1">
      <c r="A24" s="242">
        <f>A5</f>
        <v>18</v>
      </c>
      <c r="B24" s="240">
        <v>349</v>
      </c>
      <c r="C24" s="240">
        <v>1002</v>
      </c>
      <c r="D24" s="240">
        <v>469</v>
      </c>
      <c r="E24" s="240">
        <v>67</v>
      </c>
      <c r="F24" s="240">
        <v>23</v>
      </c>
      <c r="G24" s="240">
        <v>48</v>
      </c>
      <c r="H24" s="240">
        <v>27</v>
      </c>
      <c r="I24" s="240">
        <v>16</v>
      </c>
      <c r="J24" s="240">
        <v>46</v>
      </c>
      <c r="K24" s="240">
        <v>55</v>
      </c>
      <c r="L24" s="240">
        <v>123</v>
      </c>
      <c r="M24" s="240">
        <v>302</v>
      </c>
      <c r="N24" s="224"/>
    </row>
    <row r="25" spans="1:14" s="223" customFormat="1" ht="12.75" customHeight="1">
      <c r="A25" s="241">
        <f>A24+1</f>
        <v>19</v>
      </c>
      <c r="B25" s="240">
        <v>282</v>
      </c>
      <c r="C25" s="240">
        <v>949</v>
      </c>
      <c r="D25" s="240">
        <v>421</v>
      </c>
      <c r="E25" s="240">
        <v>33</v>
      </c>
      <c r="F25" s="240">
        <v>10</v>
      </c>
      <c r="G25" s="240">
        <v>53</v>
      </c>
      <c r="H25" s="240">
        <v>26</v>
      </c>
      <c r="I25" s="240">
        <v>15</v>
      </c>
      <c r="J25" s="240">
        <v>49</v>
      </c>
      <c r="K25" s="240">
        <v>39</v>
      </c>
      <c r="L25" s="240">
        <v>93</v>
      </c>
      <c r="M25" s="240">
        <v>278</v>
      </c>
      <c r="N25" s="224"/>
    </row>
    <row r="26" spans="1:14" s="223" customFormat="1" ht="12.75" customHeight="1">
      <c r="A26" s="241">
        <f>A25+1</f>
        <v>20</v>
      </c>
      <c r="B26" s="240">
        <v>323</v>
      </c>
      <c r="C26" s="240">
        <v>920</v>
      </c>
      <c r="D26" s="240">
        <v>362</v>
      </c>
      <c r="E26" s="240">
        <v>48</v>
      </c>
      <c r="F26" s="240">
        <v>25</v>
      </c>
      <c r="G26" s="240">
        <v>43</v>
      </c>
      <c r="H26" s="240">
        <v>20</v>
      </c>
      <c r="I26" s="240">
        <v>18</v>
      </c>
      <c r="J26" s="240">
        <v>46</v>
      </c>
      <c r="K26" s="240">
        <v>59</v>
      </c>
      <c r="L26" s="240">
        <v>100</v>
      </c>
      <c r="M26" s="240">
        <v>336</v>
      </c>
      <c r="N26" s="224"/>
    </row>
    <row r="27" spans="1:14" s="223" customFormat="1" ht="12.75" customHeight="1">
      <c r="A27" s="241">
        <f>A26+1</f>
        <v>21</v>
      </c>
      <c r="B27" s="240">
        <v>255</v>
      </c>
      <c r="C27" s="240">
        <v>1002</v>
      </c>
      <c r="D27" s="240">
        <v>394</v>
      </c>
      <c r="E27" s="240">
        <v>46</v>
      </c>
      <c r="F27" s="240">
        <v>19</v>
      </c>
      <c r="G27" s="240">
        <v>49</v>
      </c>
      <c r="H27" s="240">
        <v>12</v>
      </c>
      <c r="I27" s="240">
        <v>25</v>
      </c>
      <c r="J27" s="240">
        <v>39</v>
      </c>
      <c r="K27" s="240">
        <v>42</v>
      </c>
      <c r="L27" s="240">
        <v>103</v>
      </c>
      <c r="M27" s="240">
        <v>340</v>
      </c>
      <c r="N27" s="224"/>
    </row>
    <row r="28" spans="1:14" s="236" customFormat="1" ht="12.75" customHeight="1">
      <c r="A28" s="239">
        <f>A27+1</f>
        <v>22</v>
      </c>
      <c r="B28" s="238">
        <v>288</v>
      </c>
      <c r="C28" s="238">
        <v>995</v>
      </c>
      <c r="D28" s="238">
        <v>357</v>
      </c>
      <c r="E28" s="238">
        <v>39</v>
      </c>
      <c r="F28" s="238">
        <v>33</v>
      </c>
      <c r="G28" s="238">
        <v>44</v>
      </c>
      <c r="H28" s="238">
        <v>20</v>
      </c>
      <c r="I28" s="238">
        <v>6</v>
      </c>
      <c r="J28" s="238">
        <v>32</v>
      </c>
      <c r="K28" s="238">
        <v>45</v>
      </c>
      <c r="L28" s="238">
        <v>102</v>
      </c>
      <c r="M28" s="238">
        <v>327</v>
      </c>
      <c r="N28" s="237"/>
    </row>
    <row r="29" spans="2:14" s="223" customFormat="1" ht="6" customHeight="1">
      <c r="B29" s="235"/>
      <c r="C29" s="234"/>
      <c r="D29" s="234"/>
      <c r="E29" s="234"/>
      <c r="F29" s="234"/>
      <c r="G29" s="234"/>
      <c r="H29" s="234"/>
      <c r="I29" s="234"/>
      <c r="J29" s="234"/>
      <c r="K29" s="234"/>
      <c r="L29" s="234"/>
      <c r="M29" s="234"/>
      <c r="N29" s="224"/>
    </row>
    <row r="30" spans="1:14" s="223" customFormat="1" ht="12.75" customHeight="1">
      <c r="A30" s="233">
        <f>A28</f>
        <v>22</v>
      </c>
      <c r="B30" s="230">
        <v>15</v>
      </c>
      <c r="C30" s="229">
        <v>55</v>
      </c>
      <c r="D30" s="229">
        <v>20</v>
      </c>
      <c r="E30" s="229">
        <v>1</v>
      </c>
      <c r="F30" s="229">
        <v>1</v>
      </c>
      <c r="G30" s="229" t="s">
        <v>459</v>
      </c>
      <c r="H30" s="232">
        <v>1</v>
      </c>
      <c r="I30" s="229">
        <v>2</v>
      </c>
      <c r="J30" s="229">
        <v>4</v>
      </c>
      <c r="K30" s="229">
        <v>10</v>
      </c>
      <c r="L30" s="229">
        <v>7</v>
      </c>
      <c r="M30" s="229">
        <v>15</v>
      </c>
      <c r="N30" s="224"/>
    </row>
    <row r="31" spans="1:14" s="223" customFormat="1" ht="12.75" customHeight="1">
      <c r="A31" s="231" t="s">
        <v>405</v>
      </c>
      <c r="B31" s="230">
        <v>12</v>
      </c>
      <c r="C31" s="229">
        <v>55</v>
      </c>
      <c r="D31" s="229">
        <v>10</v>
      </c>
      <c r="E31" s="229">
        <v>3</v>
      </c>
      <c r="F31" s="232">
        <v>4</v>
      </c>
      <c r="G31" s="229">
        <v>6</v>
      </c>
      <c r="H31" s="232" t="s">
        <v>459</v>
      </c>
      <c r="I31" s="232" t="s">
        <v>459</v>
      </c>
      <c r="J31" s="229" t="s">
        <v>459</v>
      </c>
      <c r="K31" s="229">
        <v>5</v>
      </c>
      <c r="L31" s="229">
        <v>2</v>
      </c>
      <c r="M31" s="229">
        <v>19</v>
      </c>
      <c r="N31" s="224"/>
    </row>
    <row r="32" spans="1:14" s="223" customFormat="1" ht="12.75" customHeight="1">
      <c r="A32" s="231" t="s">
        <v>404</v>
      </c>
      <c r="B32" s="230">
        <v>66</v>
      </c>
      <c r="C32" s="229">
        <v>212</v>
      </c>
      <c r="D32" s="229">
        <v>62</v>
      </c>
      <c r="E32" s="229">
        <v>7</v>
      </c>
      <c r="F32" s="229">
        <v>7</v>
      </c>
      <c r="G32" s="229">
        <v>10</v>
      </c>
      <c r="H32" s="229">
        <v>1</v>
      </c>
      <c r="I32" s="229" t="s">
        <v>459</v>
      </c>
      <c r="J32" s="229">
        <v>4</v>
      </c>
      <c r="K32" s="229">
        <v>9</v>
      </c>
      <c r="L32" s="229">
        <v>23</v>
      </c>
      <c r="M32" s="229">
        <v>71</v>
      </c>
      <c r="N32" s="224"/>
    </row>
    <row r="33" spans="1:14" s="223" customFormat="1" ht="12.75" customHeight="1">
      <c r="A33" s="231" t="s">
        <v>403</v>
      </c>
      <c r="B33" s="230">
        <v>62</v>
      </c>
      <c r="C33" s="229">
        <v>225</v>
      </c>
      <c r="D33" s="229">
        <v>61</v>
      </c>
      <c r="E33" s="229">
        <v>11</v>
      </c>
      <c r="F33" s="232">
        <v>8</v>
      </c>
      <c r="G33" s="229">
        <v>10</v>
      </c>
      <c r="H33" s="229">
        <v>7</v>
      </c>
      <c r="I33" s="229">
        <v>1</v>
      </c>
      <c r="J33" s="229">
        <v>6</v>
      </c>
      <c r="K33" s="229">
        <v>5</v>
      </c>
      <c r="L33" s="229">
        <v>13</v>
      </c>
      <c r="M33" s="229">
        <v>59</v>
      </c>
      <c r="N33" s="224"/>
    </row>
    <row r="34" spans="1:14" s="223" customFormat="1" ht="12.75" customHeight="1">
      <c r="A34" s="231" t="s">
        <v>402</v>
      </c>
      <c r="B34" s="230">
        <v>17</v>
      </c>
      <c r="C34" s="229">
        <v>62</v>
      </c>
      <c r="D34" s="229">
        <v>30</v>
      </c>
      <c r="E34" s="232">
        <v>2</v>
      </c>
      <c r="F34" s="229">
        <v>3</v>
      </c>
      <c r="G34" s="229">
        <v>1</v>
      </c>
      <c r="H34" s="229">
        <v>1</v>
      </c>
      <c r="I34" s="229" t="s">
        <v>459</v>
      </c>
      <c r="J34" s="229">
        <v>4</v>
      </c>
      <c r="K34" s="229" t="s">
        <v>459</v>
      </c>
      <c r="L34" s="229">
        <v>7</v>
      </c>
      <c r="M34" s="229">
        <v>22</v>
      </c>
      <c r="N34" s="224"/>
    </row>
    <row r="35" spans="1:14" s="223" customFormat="1" ht="12.75" customHeight="1">
      <c r="A35" s="231" t="s">
        <v>401</v>
      </c>
      <c r="B35" s="230">
        <v>11</v>
      </c>
      <c r="C35" s="229">
        <v>45</v>
      </c>
      <c r="D35" s="229">
        <v>29</v>
      </c>
      <c r="E35" s="229">
        <v>4</v>
      </c>
      <c r="F35" s="229">
        <v>1</v>
      </c>
      <c r="G35" s="229">
        <v>2</v>
      </c>
      <c r="H35" s="229">
        <v>1</v>
      </c>
      <c r="I35" s="229" t="s">
        <v>459</v>
      </c>
      <c r="J35" s="229">
        <v>4</v>
      </c>
      <c r="K35" s="229" t="s">
        <v>459</v>
      </c>
      <c r="L35" s="229">
        <v>5</v>
      </c>
      <c r="M35" s="229">
        <v>11</v>
      </c>
      <c r="N35" s="224"/>
    </row>
    <row r="36" spans="1:14" s="223" customFormat="1" ht="12.75" customHeight="1">
      <c r="A36" s="231" t="s">
        <v>400</v>
      </c>
      <c r="B36" s="230">
        <v>27</v>
      </c>
      <c r="C36" s="229">
        <v>80</v>
      </c>
      <c r="D36" s="229">
        <v>23</v>
      </c>
      <c r="E36" s="229">
        <v>1</v>
      </c>
      <c r="F36" s="229" t="s">
        <v>459</v>
      </c>
      <c r="G36" s="229">
        <v>2</v>
      </c>
      <c r="H36" s="232">
        <v>1</v>
      </c>
      <c r="I36" s="229">
        <v>1</v>
      </c>
      <c r="J36" s="229">
        <v>1</v>
      </c>
      <c r="K36" s="229">
        <v>3</v>
      </c>
      <c r="L36" s="229">
        <v>7</v>
      </c>
      <c r="M36" s="229">
        <v>19</v>
      </c>
      <c r="N36" s="224"/>
    </row>
    <row r="37" spans="1:14" s="223" customFormat="1" ht="12.75" customHeight="1">
      <c r="A37" s="231" t="s">
        <v>399</v>
      </c>
      <c r="B37" s="230">
        <v>26</v>
      </c>
      <c r="C37" s="229">
        <v>76</v>
      </c>
      <c r="D37" s="229">
        <v>36</v>
      </c>
      <c r="E37" s="229">
        <v>4</v>
      </c>
      <c r="F37" s="232">
        <v>1</v>
      </c>
      <c r="G37" s="229" t="s">
        <v>459</v>
      </c>
      <c r="H37" s="229">
        <v>5</v>
      </c>
      <c r="I37" s="229">
        <v>1</v>
      </c>
      <c r="J37" s="229">
        <v>4</v>
      </c>
      <c r="K37" s="232">
        <v>2</v>
      </c>
      <c r="L37" s="229">
        <v>11</v>
      </c>
      <c r="M37" s="229">
        <v>31</v>
      </c>
      <c r="N37" s="244"/>
    </row>
    <row r="38" spans="1:14" s="223" customFormat="1" ht="12.75" customHeight="1">
      <c r="A38" s="231" t="s">
        <v>398</v>
      </c>
      <c r="B38" s="230">
        <v>9</v>
      </c>
      <c r="C38" s="229">
        <v>40</v>
      </c>
      <c r="D38" s="229">
        <v>12</v>
      </c>
      <c r="E38" s="229" t="s">
        <v>459</v>
      </c>
      <c r="F38" s="229">
        <v>4</v>
      </c>
      <c r="G38" s="229">
        <v>5</v>
      </c>
      <c r="H38" s="229" t="s">
        <v>459</v>
      </c>
      <c r="I38" s="232" t="s">
        <v>459</v>
      </c>
      <c r="J38" s="229">
        <v>1</v>
      </c>
      <c r="K38" s="229">
        <v>2</v>
      </c>
      <c r="L38" s="229">
        <v>4</v>
      </c>
      <c r="M38" s="229">
        <v>23</v>
      </c>
      <c r="N38" s="224"/>
    </row>
    <row r="39" spans="1:14" s="223" customFormat="1" ht="12.75" customHeight="1">
      <c r="A39" s="231" t="s">
        <v>397</v>
      </c>
      <c r="B39" s="230">
        <v>30</v>
      </c>
      <c r="C39" s="229">
        <v>64</v>
      </c>
      <c r="D39" s="229">
        <v>23</v>
      </c>
      <c r="E39" s="229">
        <v>3</v>
      </c>
      <c r="F39" s="229">
        <v>2</v>
      </c>
      <c r="G39" s="229">
        <v>5</v>
      </c>
      <c r="H39" s="229">
        <v>3</v>
      </c>
      <c r="I39" s="229" t="s">
        <v>459</v>
      </c>
      <c r="J39" s="229">
        <v>2</v>
      </c>
      <c r="K39" s="229">
        <v>2</v>
      </c>
      <c r="L39" s="229">
        <v>13</v>
      </c>
      <c r="M39" s="229">
        <v>36</v>
      </c>
      <c r="N39" s="244"/>
    </row>
    <row r="40" spans="1:14" s="223" customFormat="1" ht="12.75" customHeight="1">
      <c r="A40" s="231" t="s">
        <v>396</v>
      </c>
      <c r="B40" s="230">
        <v>8</v>
      </c>
      <c r="C40" s="229">
        <v>42</v>
      </c>
      <c r="D40" s="229">
        <v>20</v>
      </c>
      <c r="E40" s="229">
        <v>1</v>
      </c>
      <c r="F40" s="232" t="s">
        <v>459</v>
      </c>
      <c r="G40" s="232">
        <v>3</v>
      </c>
      <c r="H40" s="232" t="s">
        <v>459</v>
      </c>
      <c r="I40" s="232" t="s">
        <v>459</v>
      </c>
      <c r="J40" s="229">
        <v>2</v>
      </c>
      <c r="K40" s="229">
        <v>5</v>
      </c>
      <c r="L40" s="229">
        <v>4</v>
      </c>
      <c r="M40" s="229">
        <v>12</v>
      </c>
      <c r="N40" s="224"/>
    </row>
    <row r="41" spans="1:14" s="223" customFormat="1" ht="12.75" customHeight="1" thickBot="1">
      <c r="A41" s="231" t="s">
        <v>395</v>
      </c>
      <c r="B41" s="227">
        <v>5</v>
      </c>
      <c r="C41" s="225">
        <v>39</v>
      </c>
      <c r="D41" s="225">
        <v>31</v>
      </c>
      <c r="E41" s="225">
        <v>2</v>
      </c>
      <c r="F41" s="226">
        <v>2</v>
      </c>
      <c r="G41" s="225" t="s">
        <v>459</v>
      </c>
      <c r="H41" s="225" t="s">
        <v>459</v>
      </c>
      <c r="I41" s="225">
        <v>1</v>
      </c>
      <c r="J41" s="225" t="s">
        <v>459</v>
      </c>
      <c r="K41" s="226">
        <v>2</v>
      </c>
      <c r="L41" s="225">
        <v>6</v>
      </c>
      <c r="M41" s="225">
        <v>9</v>
      </c>
      <c r="N41" s="224"/>
    </row>
    <row r="42" spans="1:14" s="104" customFormat="1" ht="15.75" customHeight="1">
      <c r="A42" s="92" t="s">
        <v>418</v>
      </c>
      <c r="B42" s="221" t="s">
        <v>430</v>
      </c>
      <c r="C42" s="221" t="s">
        <v>429</v>
      </c>
      <c r="D42" s="221" t="s">
        <v>428</v>
      </c>
      <c r="E42" s="221" t="s">
        <v>427</v>
      </c>
      <c r="F42" s="221" t="s">
        <v>426</v>
      </c>
      <c r="G42" s="221" t="s">
        <v>425</v>
      </c>
      <c r="H42" s="221" t="s">
        <v>424</v>
      </c>
      <c r="I42" s="221" t="s">
        <v>423</v>
      </c>
      <c r="J42" s="221" t="s">
        <v>422</v>
      </c>
      <c r="K42" s="221" t="s">
        <v>421</v>
      </c>
      <c r="L42" s="221" t="s">
        <v>420</v>
      </c>
      <c r="M42" s="88" t="s">
        <v>419</v>
      </c>
      <c r="N42" s="102"/>
    </row>
    <row r="43" spans="1:14" s="223" customFormat="1" ht="12.75" customHeight="1">
      <c r="A43" s="242">
        <f>A24</f>
        <v>18</v>
      </c>
      <c r="B43" s="240">
        <v>61</v>
      </c>
      <c r="C43" s="240">
        <v>61</v>
      </c>
      <c r="D43" s="240">
        <v>239</v>
      </c>
      <c r="E43" s="240">
        <v>1130</v>
      </c>
      <c r="F43" s="240">
        <v>738</v>
      </c>
      <c r="G43" s="240">
        <v>119</v>
      </c>
      <c r="H43" s="240">
        <v>46</v>
      </c>
      <c r="I43" s="240">
        <v>75</v>
      </c>
      <c r="J43" s="240">
        <v>74</v>
      </c>
      <c r="K43" s="240">
        <v>777</v>
      </c>
      <c r="L43" s="240">
        <v>710</v>
      </c>
      <c r="M43" s="240">
        <v>147</v>
      </c>
      <c r="N43" s="224"/>
    </row>
    <row r="44" spans="1:14" s="223" customFormat="1" ht="12.75" customHeight="1">
      <c r="A44" s="241">
        <f>A43+1</f>
        <v>19</v>
      </c>
      <c r="B44" s="240">
        <v>80</v>
      </c>
      <c r="C44" s="240">
        <v>74</v>
      </c>
      <c r="D44" s="240">
        <v>244</v>
      </c>
      <c r="E44" s="240">
        <v>1209</v>
      </c>
      <c r="F44" s="240">
        <v>662</v>
      </c>
      <c r="G44" s="240">
        <v>127</v>
      </c>
      <c r="H44" s="240">
        <v>54</v>
      </c>
      <c r="I44" s="240">
        <v>80</v>
      </c>
      <c r="J44" s="240">
        <v>94</v>
      </c>
      <c r="K44" s="240">
        <v>767</v>
      </c>
      <c r="L44" s="240">
        <v>637</v>
      </c>
      <c r="M44" s="240">
        <v>133</v>
      </c>
      <c r="N44" s="224"/>
    </row>
    <row r="45" spans="1:14" s="223" customFormat="1" ht="12.75" customHeight="1">
      <c r="A45" s="241">
        <f>A44+1</f>
        <v>20</v>
      </c>
      <c r="B45" s="240">
        <v>62</v>
      </c>
      <c r="C45" s="240">
        <v>64</v>
      </c>
      <c r="D45" s="240">
        <v>270</v>
      </c>
      <c r="E45" s="240">
        <v>1079</v>
      </c>
      <c r="F45" s="240">
        <v>745</v>
      </c>
      <c r="G45" s="240">
        <v>89</v>
      </c>
      <c r="H45" s="240">
        <v>39</v>
      </c>
      <c r="I45" s="240">
        <v>74</v>
      </c>
      <c r="J45" s="240">
        <v>62</v>
      </c>
      <c r="K45" s="240">
        <v>750</v>
      </c>
      <c r="L45" s="240">
        <v>698</v>
      </c>
      <c r="M45" s="240">
        <v>168</v>
      </c>
      <c r="N45" s="224"/>
    </row>
    <row r="46" spans="1:14" s="223" customFormat="1" ht="12.75" customHeight="1">
      <c r="A46" s="241">
        <f>A45+1</f>
        <v>21</v>
      </c>
      <c r="B46" s="240">
        <v>79</v>
      </c>
      <c r="C46" s="240">
        <v>75</v>
      </c>
      <c r="D46" s="240">
        <v>256</v>
      </c>
      <c r="E46" s="240">
        <v>1128</v>
      </c>
      <c r="F46" s="240">
        <v>632</v>
      </c>
      <c r="G46" s="240">
        <v>76</v>
      </c>
      <c r="H46" s="240">
        <v>44</v>
      </c>
      <c r="I46" s="240">
        <v>84</v>
      </c>
      <c r="J46" s="240">
        <v>80</v>
      </c>
      <c r="K46" s="240">
        <v>728</v>
      </c>
      <c r="L46" s="240">
        <v>590</v>
      </c>
      <c r="M46" s="240">
        <v>109</v>
      </c>
      <c r="N46" s="224"/>
    </row>
    <row r="47" spans="1:14" s="236" customFormat="1" ht="12.75" customHeight="1">
      <c r="A47" s="239">
        <f>A46+1</f>
        <v>22</v>
      </c>
      <c r="B47" s="238">
        <v>60</v>
      </c>
      <c r="C47" s="238">
        <v>74</v>
      </c>
      <c r="D47" s="238">
        <v>213</v>
      </c>
      <c r="E47" s="238">
        <v>1052</v>
      </c>
      <c r="F47" s="238">
        <v>726</v>
      </c>
      <c r="G47" s="238">
        <v>122</v>
      </c>
      <c r="H47" s="238">
        <v>49</v>
      </c>
      <c r="I47" s="238">
        <v>59</v>
      </c>
      <c r="J47" s="238">
        <v>49</v>
      </c>
      <c r="K47" s="238">
        <v>725</v>
      </c>
      <c r="L47" s="238">
        <v>589</v>
      </c>
      <c r="M47" s="238">
        <v>148</v>
      </c>
      <c r="N47" s="237"/>
    </row>
    <row r="48" spans="2:14" s="223" customFormat="1" ht="14.25" customHeight="1">
      <c r="B48" s="235"/>
      <c r="C48" s="234"/>
      <c r="D48" s="234"/>
      <c r="E48" s="245"/>
      <c r="F48" s="234"/>
      <c r="G48" s="234"/>
      <c r="H48" s="234"/>
      <c r="I48" s="234"/>
      <c r="J48" s="234"/>
      <c r="K48" s="234"/>
      <c r="L48" s="234"/>
      <c r="M48" s="234"/>
      <c r="N48" s="224"/>
    </row>
    <row r="49" spans="1:14" s="223" customFormat="1" ht="12.75" customHeight="1">
      <c r="A49" s="233">
        <f>A47</f>
        <v>22</v>
      </c>
      <c r="B49" s="230">
        <v>2</v>
      </c>
      <c r="C49" s="229">
        <v>1</v>
      </c>
      <c r="D49" s="229">
        <v>11</v>
      </c>
      <c r="E49" s="243">
        <v>45</v>
      </c>
      <c r="F49" s="229">
        <v>54</v>
      </c>
      <c r="G49" s="229">
        <v>8</v>
      </c>
      <c r="H49" s="229">
        <v>2</v>
      </c>
      <c r="I49" s="229" t="s">
        <v>459</v>
      </c>
      <c r="J49" s="229">
        <v>2</v>
      </c>
      <c r="K49" s="229">
        <v>33</v>
      </c>
      <c r="L49" s="229">
        <v>25</v>
      </c>
      <c r="M49" s="229">
        <v>6</v>
      </c>
      <c r="N49" s="244"/>
    </row>
    <row r="50" spans="1:14" s="223" customFormat="1" ht="12.75" customHeight="1">
      <c r="A50" s="231" t="s">
        <v>405</v>
      </c>
      <c r="B50" s="230">
        <v>10</v>
      </c>
      <c r="C50" s="229">
        <v>1</v>
      </c>
      <c r="D50" s="229">
        <v>16</v>
      </c>
      <c r="E50" s="243">
        <v>51</v>
      </c>
      <c r="F50" s="229">
        <v>29</v>
      </c>
      <c r="G50" s="229">
        <v>6</v>
      </c>
      <c r="H50" s="229">
        <v>2</v>
      </c>
      <c r="I50" s="229">
        <v>8</v>
      </c>
      <c r="J50" s="229">
        <v>2</v>
      </c>
      <c r="K50" s="229">
        <v>40</v>
      </c>
      <c r="L50" s="229">
        <v>34</v>
      </c>
      <c r="M50" s="229">
        <v>10</v>
      </c>
      <c r="N50" s="224"/>
    </row>
    <row r="51" spans="1:14" s="223" customFormat="1" ht="12.75" customHeight="1">
      <c r="A51" s="231" t="s">
        <v>404</v>
      </c>
      <c r="B51" s="230">
        <v>15</v>
      </c>
      <c r="C51" s="229">
        <v>13</v>
      </c>
      <c r="D51" s="229">
        <v>44</v>
      </c>
      <c r="E51" s="243">
        <v>208</v>
      </c>
      <c r="F51" s="229">
        <v>132</v>
      </c>
      <c r="G51" s="229">
        <v>36</v>
      </c>
      <c r="H51" s="229">
        <v>18</v>
      </c>
      <c r="I51" s="229">
        <v>8</v>
      </c>
      <c r="J51" s="229">
        <v>11</v>
      </c>
      <c r="K51" s="229">
        <v>186</v>
      </c>
      <c r="L51" s="229">
        <v>120</v>
      </c>
      <c r="M51" s="229">
        <v>30</v>
      </c>
      <c r="N51" s="224"/>
    </row>
    <row r="52" spans="1:14" s="223" customFormat="1" ht="12.75" customHeight="1">
      <c r="A52" s="231" t="s">
        <v>403</v>
      </c>
      <c r="B52" s="230">
        <v>12</v>
      </c>
      <c r="C52" s="229">
        <v>18</v>
      </c>
      <c r="D52" s="229">
        <v>44</v>
      </c>
      <c r="E52" s="229">
        <v>228</v>
      </c>
      <c r="F52" s="229">
        <v>138</v>
      </c>
      <c r="G52" s="229">
        <v>20</v>
      </c>
      <c r="H52" s="229">
        <v>6</v>
      </c>
      <c r="I52" s="229">
        <v>14</v>
      </c>
      <c r="J52" s="229">
        <v>18</v>
      </c>
      <c r="K52" s="229">
        <v>142</v>
      </c>
      <c r="L52" s="229">
        <v>113</v>
      </c>
      <c r="M52" s="229">
        <v>38</v>
      </c>
      <c r="N52" s="224"/>
    </row>
    <row r="53" spans="1:14" s="223" customFormat="1" ht="12.75" customHeight="1">
      <c r="A53" s="231" t="s">
        <v>402</v>
      </c>
      <c r="B53" s="230" t="s">
        <v>459</v>
      </c>
      <c r="C53" s="229">
        <v>9</v>
      </c>
      <c r="D53" s="229">
        <v>10</v>
      </c>
      <c r="E53" s="229">
        <v>71</v>
      </c>
      <c r="F53" s="229">
        <v>53</v>
      </c>
      <c r="G53" s="229">
        <v>6</v>
      </c>
      <c r="H53" s="229" t="s">
        <v>459</v>
      </c>
      <c r="I53" s="229">
        <v>4</v>
      </c>
      <c r="J53" s="229">
        <v>1</v>
      </c>
      <c r="K53" s="229">
        <v>33</v>
      </c>
      <c r="L53" s="229">
        <v>53</v>
      </c>
      <c r="M53" s="229">
        <v>7</v>
      </c>
      <c r="N53" s="224"/>
    </row>
    <row r="54" spans="1:14" s="223" customFormat="1" ht="12.75" customHeight="1">
      <c r="A54" s="231" t="s">
        <v>401</v>
      </c>
      <c r="B54" s="230">
        <v>2</v>
      </c>
      <c r="C54" s="229">
        <v>7</v>
      </c>
      <c r="D54" s="229">
        <v>5</v>
      </c>
      <c r="E54" s="229">
        <v>77</v>
      </c>
      <c r="F54" s="229">
        <v>50</v>
      </c>
      <c r="G54" s="229">
        <v>10</v>
      </c>
      <c r="H54" s="229">
        <v>5</v>
      </c>
      <c r="I54" s="229">
        <v>1</v>
      </c>
      <c r="J54" s="229">
        <v>6</v>
      </c>
      <c r="K54" s="229">
        <v>32</v>
      </c>
      <c r="L54" s="229">
        <v>36</v>
      </c>
      <c r="M54" s="229">
        <v>8</v>
      </c>
      <c r="N54" s="224"/>
    </row>
    <row r="55" spans="1:14" s="223" customFormat="1" ht="12.75" customHeight="1">
      <c r="A55" s="231" t="s">
        <v>400</v>
      </c>
      <c r="B55" s="230">
        <v>1</v>
      </c>
      <c r="C55" s="229">
        <v>3</v>
      </c>
      <c r="D55" s="229">
        <v>23</v>
      </c>
      <c r="E55" s="229">
        <v>73</v>
      </c>
      <c r="F55" s="229">
        <v>38</v>
      </c>
      <c r="G55" s="229">
        <v>4</v>
      </c>
      <c r="H55" s="229">
        <v>1</v>
      </c>
      <c r="I55" s="229">
        <v>4</v>
      </c>
      <c r="J55" s="229">
        <v>2</v>
      </c>
      <c r="K55" s="229">
        <v>41</v>
      </c>
      <c r="L55" s="229">
        <v>29</v>
      </c>
      <c r="M55" s="229">
        <v>7</v>
      </c>
      <c r="N55" s="224"/>
    </row>
    <row r="56" spans="1:14" s="223" customFormat="1" ht="12.75" customHeight="1">
      <c r="A56" s="231" t="s">
        <v>399</v>
      </c>
      <c r="B56" s="230">
        <v>4</v>
      </c>
      <c r="C56" s="229">
        <v>10</v>
      </c>
      <c r="D56" s="229">
        <v>10</v>
      </c>
      <c r="E56" s="229">
        <v>66</v>
      </c>
      <c r="F56" s="229">
        <v>53</v>
      </c>
      <c r="G56" s="229">
        <v>8</v>
      </c>
      <c r="H56" s="229">
        <v>3</v>
      </c>
      <c r="I56" s="229">
        <v>8</v>
      </c>
      <c r="J56" s="229">
        <v>1</v>
      </c>
      <c r="K56" s="229">
        <v>43</v>
      </c>
      <c r="L56" s="229">
        <v>49</v>
      </c>
      <c r="M56" s="229">
        <v>12</v>
      </c>
      <c r="N56" s="224"/>
    </row>
    <row r="57" spans="1:14" s="223" customFormat="1" ht="12.75" customHeight="1">
      <c r="A57" s="231" t="s">
        <v>398</v>
      </c>
      <c r="B57" s="230">
        <v>8</v>
      </c>
      <c r="C57" s="229">
        <v>3</v>
      </c>
      <c r="D57" s="229">
        <v>7</v>
      </c>
      <c r="E57" s="229">
        <v>34</v>
      </c>
      <c r="F57" s="229">
        <v>40</v>
      </c>
      <c r="G57" s="229">
        <v>7</v>
      </c>
      <c r="H57" s="229">
        <v>4</v>
      </c>
      <c r="I57" s="229">
        <v>1</v>
      </c>
      <c r="J57" s="229">
        <v>3</v>
      </c>
      <c r="K57" s="229">
        <v>60</v>
      </c>
      <c r="L57" s="229">
        <v>44</v>
      </c>
      <c r="M57" s="229">
        <v>13</v>
      </c>
      <c r="N57" s="224"/>
    </row>
    <row r="58" spans="1:14" s="223" customFormat="1" ht="12.75" customHeight="1">
      <c r="A58" s="231" t="s">
        <v>397</v>
      </c>
      <c r="B58" s="230">
        <v>4</v>
      </c>
      <c r="C58" s="229">
        <v>1</v>
      </c>
      <c r="D58" s="229">
        <v>22</v>
      </c>
      <c r="E58" s="229">
        <v>90</v>
      </c>
      <c r="F58" s="229">
        <v>63</v>
      </c>
      <c r="G58" s="229">
        <v>4</v>
      </c>
      <c r="H58" s="229">
        <v>3</v>
      </c>
      <c r="I58" s="229">
        <v>2</v>
      </c>
      <c r="J58" s="229">
        <v>2</v>
      </c>
      <c r="K58" s="229">
        <v>42</v>
      </c>
      <c r="L58" s="229">
        <v>28</v>
      </c>
      <c r="M58" s="229">
        <v>7</v>
      </c>
      <c r="N58" s="224"/>
    </row>
    <row r="59" spans="1:14" s="223" customFormat="1" ht="12.75" customHeight="1">
      <c r="A59" s="231" t="s">
        <v>396</v>
      </c>
      <c r="B59" s="230">
        <v>1</v>
      </c>
      <c r="C59" s="229">
        <v>6</v>
      </c>
      <c r="D59" s="229">
        <v>8</v>
      </c>
      <c r="E59" s="229">
        <v>69</v>
      </c>
      <c r="F59" s="229">
        <v>37</v>
      </c>
      <c r="G59" s="229">
        <v>10</v>
      </c>
      <c r="H59" s="229">
        <v>5</v>
      </c>
      <c r="I59" s="232">
        <v>2</v>
      </c>
      <c r="J59" s="229">
        <v>1</v>
      </c>
      <c r="K59" s="229">
        <v>35</v>
      </c>
      <c r="L59" s="229">
        <v>30</v>
      </c>
      <c r="M59" s="229">
        <v>4</v>
      </c>
      <c r="N59" s="224"/>
    </row>
    <row r="60" spans="1:14" s="223" customFormat="1" ht="12.75" customHeight="1" thickBot="1">
      <c r="A60" s="231" t="s">
        <v>395</v>
      </c>
      <c r="B60" s="227">
        <v>1</v>
      </c>
      <c r="C60" s="225">
        <v>2</v>
      </c>
      <c r="D60" s="225">
        <v>13</v>
      </c>
      <c r="E60" s="225">
        <v>40</v>
      </c>
      <c r="F60" s="225">
        <v>39</v>
      </c>
      <c r="G60" s="225">
        <v>3</v>
      </c>
      <c r="H60" s="225" t="s">
        <v>459</v>
      </c>
      <c r="I60" s="226">
        <v>7</v>
      </c>
      <c r="J60" s="225" t="s">
        <v>459</v>
      </c>
      <c r="K60" s="225">
        <v>38</v>
      </c>
      <c r="L60" s="225">
        <v>28</v>
      </c>
      <c r="M60" s="225">
        <v>6</v>
      </c>
      <c r="N60" s="224"/>
    </row>
    <row r="61" spans="1:14" s="104" customFormat="1" ht="15.75" customHeight="1">
      <c r="A61" s="92" t="s">
        <v>418</v>
      </c>
      <c r="B61" s="221" t="s">
        <v>417</v>
      </c>
      <c r="C61" s="221" t="s">
        <v>416</v>
      </c>
      <c r="D61" s="221" t="s">
        <v>415</v>
      </c>
      <c r="E61" s="221" t="s">
        <v>414</v>
      </c>
      <c r="F61" s="221" t="s">
        <v>413</v>
      </c>
      <c r="G61" s="221" t="s">
        <v>412</v>
      </c>
      <c r="H61" s="221" t="s">
        <v>411</v>
      </c>
      <c r="I61" s="221" t="s">
        <v>410</v>
      </c>
      <c r="J61" s="221" t="s">
        <v>409</v>
      </c>
      <c r="K61" s="221" t="s">
        <v>408</v>
      </c>
      <c r="L61" s="221" t="s">
        <v>407</v>
      </c>
      <c r="M61" s="88" t="s">
        <v>406</v>
      </c>
      <c r="N61" s="102"/>
    </row>
    <row r="62" spans="1:14" s="223" customFormat="1" ht="12.75" customHeight="1">
      <c r="A62" s="242">
        <f>A43</f>
        <v>18</v>
      </c>
      <c r="B62" s="240">
        <v>1123</v>
      </c>
      <c r="C62" s="240">
        <v>1806</v>
      </c>
      <c r="D62" s="240">
        <v>839</v>
      </c>
      <c r="E62" s="240">
        <v>399</v>
      </c>
      <c r="F62" s="240">
        <v>24</v>
      </c>
      <c r="G62" s="240">
        <v>75</v>
      </c>
      <c r="H62" s="240">
        <v>77</v>
      </c>
      <c r="I62" s="240">
        <v>65</v>
      </c>
      <c r="J62" s="240">
        <v>48</v>
      </c>
      <c r="K62" s="240">
        <v>83</v>
      </c>
      <c r="L62" s="240">
        <v>47</v>
      </c>
      <c r="M62" s="240">
        <v>210</v>
      </c>
      <c r="N62" s="224"/>
    </row>
    <row r="63" spans="1:14" s="223" customFormat="1" ht="12.75" customHeight="1">
      <c r="A63" s="241">
        <f>A62+1</f>
        <v>19</v>
      </c>
      <c r="B63" s="240">
        <v>1104</v>
      </c>
      <c r="C63" s="240">
        <v>1651</v>
      </c>
      <c r="D63" s="240">
        <v>857</v>
      </c>
      <c r="E63" s="240">
        <v>378</v>
      </c>
      <c r="F63" s="240">
        <v>36</v>
      </c>
      <c r="G63" s="240">
        <v>67</v>
      </c>
      <c r="H63" s="240">
        <v>73</v>
      </c>
      <c r="I63" s="240">
        <v>50</v>
      </c>
      <c r="J63" s="240">
        <v>47</v>
      </c>
      <c r="K63" s="240">
        <v>78</v>
      </c>
      <c r="L63" s="240">
        <v>50</v>
      </c>
      <c r="M63" s="240">
        <v>903</v>
      </c>
      <c r="N63" s="224"/>
    </row>
    <row r="64" spans="1:14" s="223" customFormat="1" ht="12.75" customHeight="1">
      <c r="A64" s="241">
        <f>A63+1</f>
        <v>20</v>
      </c>
      <c r="B64" s="240">
        <v>1058</v>
      </c>
      <c r="C64" s="240">
        <v>1554</v>
      </c>
      <c r="D64" s="240">
        <v>882</v>
      </c>
      <c r="E64" s="240">
        <v>427</v>
      </c>
      <c r="F64" s="240">
        <v>37</v>
      </c>
      <c r="G64" s="240">
        <v>43</v>
      </c>
      <c r="H64" s="240">
        <v>68</v>
      </c>
      <c r="I64" s="240">
        <v>66</v>
      </c>
      <c r="J64" s="240">
        <v>52</v>
      </c>
      <c r="K64" s="240">
        <v>69</v>
      </c>
      <c r="L64" s="240">
        <v>42</v>
      </c>
      <c r="M64" s="240">
        <v>842</v>
      </c>
      <c r="N64" s="224"/>
    </row>
    <row r="65" spans="1:14" s="223" customFormat="1" ht="12.75" customHeight="1">
      <c r="A65" s="241">
        <f>A64+1</f>
        <v>21</v>
      </c>
      <c r="B65" s="240">
        <v>998</v>
      </c>
      <c r="C65" s="240">
        <v>1541</v>
      </c>
      <c r="D65" s="240">
        <v>794</v>
      </c>
      <c r="E65" s="240">
        <v>406</v>
      </c>
      <c r="F65" s="240">
        <v>21</v>
      </c>
      <c r="G65" s="240">
        <v>53</v>
      </c>
      <c r="H65" s="240">
        <v>75</v>
      </c>
      <c r="I65" s="240">
        <v>62</v>
      </c>
      <c r="J65" s="240">
        <v>54</v>
      </c>
      <c r="K65" s="240">
        <v>79</v>
      </c>
      <c r="L65" s="240">
        <v>78</v>
      </c>
      <c r="M65" s="240">
        <v>779</v>
      </c>
      <c r="N65" s="224"/>
    </row>
    <row r="66" spans="1:14" s="236" customFormat="1" ht="12.75" customHeight="1">
      <c r="A66" s="239">
        <f>A65+1</f>
        <v>22</v>
      </c>
      <c r="B66" s="238">
        <v>1074</v>
      </c>
      <c r="C66" s="238">
        <v>1548</v>
      </c>
      <c r="D66" s="238">
        <v>733</v>
      </c>
      <c r="E66" s="238">
        <v>338</v>
      </c>
      <c r="F66" s="238">
        <v>16</v>
      </c>
      <c r="G66" s="238">
        <v>49</v>
      </c>
      <c r="H66" s="238">
        <v>59</v>
      </c>
      <c r="I66" s="238">
        <v>59</v>
      </c>
      <c r="J66" s="238">
        <v>48</v>
      </c>
      <c r="K66" s="238">
        <v>72</v>
      </c>
      <c r="L66" s="238">
        <v>81</v>
      </c>
      <c r="M66" s="238">
        <v>796</v>
      </c>
      <c r="N66" s="237"/>
    </row>
    <row r="67" spans="2:14" s="223" customFormat="1" ht="6" customHeight="1">
      <c r="B67" s="235"/>
      <c r="C67" s="234"/>
      <c r="D67" s="234"/>
      <c r="E67" s="234"/>
      <c r="F67" s="234"/>
      <c r="G67" s="234"/>
      <c r="H67" s="234"/>
      <c r="I67" s="234"/>
      <c r="J67" s="234"/>
      <c r="K67" s="234"/>
      <c r="L67" s="234"/>
      <c r="M67" s="234"/>
      <c r="N67" s="224"/>
    </row>
    <row r="68" spans="1:14" s="223" customFormat="1" ht="12.75" customHeight="1">
      <c r="A68" s="233">
        <f>A66</f>
        <v>22</v>
      </c>
      <c r="B68" s="230">
        <v>45</v>
      </c>
      <c r="C68" s="229">
        <v>74</v>
      </c>
      <c r="D68" s="229">
        <v>42</v>
      </c>
      <c r="E68" s="229">
        <v>15</v>
      </c>
      <c r="F68" s="229">
        <v>2</v>
      </c>
      <c r="G68" s="232">
        <v>2</v>
      </c>
      <c r="H68" s="229">
        <v>3</v>
      </c>
      <c r="I68" s="229" t="s">
        <v>459</v>
      </c>
      <c r="J68" s="229">
        <v>5</v>
      </c>
      <c r="K68" s="229">
        <v>1</v>
      </c>
      <c r="L68" s="232">
        <v>1</v>
      </c>
      <c r="M68" s="229">
        <v>64</v>
      </c>
      <c r="N68" s="224"/>
    </row>
    <row r="69" spans="1:14" s="223" customFormat="1" ht="12.75" customHeight="1">
      <c r="A69" s="231" t="s">
        <v>405</v>
      </c>
      <c r="B69" s="230">
        <v>46</v>
      </c>
      <c r="C69" s="229">
        <v>67</v>
      </c>
      <c r="D69" s="229">
        <v>27</v>
      </c>
      <c r="E69" s="229">
        <v>17</v>
      </c>
      <c r="F69" s="229" t="s">
        <v>459</v>
      </c>
      <c r="G69" s="229" t="s">
        <v>459</v>
      </c>
      <c r="H69" s="229">
        <v>5</v>
      </c>
      <c r="I69" s="229">
        <v>2</v>
      </c>
      <c r="J69" s="229">
        <v>3</v>
      </c>
      <c r="K69" s="229">
        <v>2</v>
      </c>
      <c r="L69" s="232">
        <v>4</v>
      </c>
      <c r="M69" s="229">
        <v>50</v>
      </c>
      <c r="N69" s="224"/>
    </row>
    <row r="70" spans="1:14" s="223" customFormat="1" ht="12.75" customHeight="1">
      <c r="A70" s="231" t="s">
        <v>404</v>
      </c>
      <c r="B70" s="230">
        <v>272</v>
      </c>
      <c r="C70" s="229">
        <v>411</v>
      </c>
      <c r="D70" s="229">
        <v>166</v>
      </c>
      <c r="E70" s="229">
        <v>76</v>
      </c>
      <c r="F70" s="229">
        <v>1</v>
      </c>
      <c r="G70" s="229">
        <v>13</v>
      </c>
      <c r="H70" s="229">
        <v>22</v>
      </c>
      <c r="I70" s="229">
        <v>9</v>
      </c>
      <c r="J70" s="229">
        <v>16</v>
      </c>
      <c r="K70" s="229">
        <v>8</v>
      </c>
      <c r="L70" s="229">
        <v>28</v>
      </c>
      <c r="M70" s="229">
        <v>96</v>
      </c>
      <c r="N70" s="224"/>
    </row>
    <row r="71" spans="1:14" s="223" customFormat="1" ht="12.75" customHeight="1">
      <c r="A71" s="231" t="s">
        <v>403</v>
      </c>
      <c r="B71" s="230">
        <v>243</v>
      </c>
      <c r="C71" s="229">
        <v>396</v>
      </c>
      <c r="D71" s="229">
        <v>198</v>
      </c>
      <c r="E71" s="229">
        <v>71</v>
      </c>
      <c r="F71" s="229">
        <v>1</v>
      </c>
      <c r="G71" s="229">
        <v>13</v>
      </c>
      <c r="H71" s="229">
        <v>9</v>
      </c>
      <c r="I71" s="229">
        <v>22</v>
      </c>
      <c r="J71" s="229">
        <v>5</v>
      </c>
      <c r="K71" s="229">
        <v>29</v>
      </c>
      <c r="L71" s="229">
        <v>9</v>
      </c>
      <c r="M71" s="229">
        <v>107</v>
      </c>
      <c r="N71" s="224"/>
    </row>
    <row r="72" spans="1:14" s="223" customFormat="1" ht="12.75" customHeight="1">
      <c r="A72" s="231" t="s">
        <v>402</v>
      </c>
      <c r="B72" s="230">
        <v>49</v>
      </c>
      <c r="C72" s="229">
        <v>79</v>
      </c>
      <c r="D72" s="229">
        <v>36</v>
      </c>
      <c r="E72" s="229">
        <v>30</v>
      </c>
      <c r="F72" s="229" t="s">
        <v>459</v>
      </c>
      <c r="G72" s="229">
        <v>2</v>
      </c>
      <c r="H72" s="229">
        <v>5</v>
      </c>
      <c r="I72" s="229">
        <v>5</v>
      </c>
      <c r="J72" s="229">
        <v>2</v>
      </c>
      <c r="K72" s="229">
        <v>4</v>
      </c>
      <c r="L72" s="232">
        <v>3</v>
      </c>
      <c r="M72" s="229">
        <v>43</v>
      </c>
      <c r="N72" s="224"/>
    </row>
    <row r="73" spans="1:14" s="223" customFormat="1" ht="12.75" customHeight="1">
      <c r="A73" s="231" t="s">
        <v>401</v>
      </c>
      <c r="B73" s="230">
        <v>46</v>
      </c>
      <c r="C73" s="229">
        <v>72</v>
      </c>
      <c r="D73" s="229">
        <v>30</v>
      </c>
      <c r="E73" s="229">
        <v>19</v>
      </c>
      <c r="F73" s="229">
        <v>1</v>
      </c>
      <c r="G73" s="229">
        <v>2</v>
      </c>
      <c r="H73" s="229">
        <v>1</v>
      </c>
      <c r="I73" s="229">
        <v>2</v>
      </c>
      <c r="J73" s="229">
        <v>4</v>
      </c>
      <c r="K73" s="229">
        <v>1</v>
      </c>
      <c r="L73" s="229">
        <v>3</v>
      </c>
      <c r="M73" s="229">
        <v>77</v>
      </c>
      <c r="N73" s="224"/>
    </row>
    <row r="74" spans="1:14" s="223" customFormat="1" ht="12.75" customHeight="1">
      <c r="A74" s="231" t="s">
        <v>400</v>
      </c>
      <c r="B74" s="230">
        <v>63</v>
      </c>
      <c r="C74" s="229">
        <v>101</v>
      </c>
      <c r="D74" s="229">
        <v>43</v>
      </c>
      <c r="E74" s="229">
        <v>17</v>
      </c>
      <c r="F74" s="229">
        <v>1</v>
      </c>
      <c r="G74" s="229" t="s">
        <v>459</v>
      </c>
      <c r="H74" s="229">
        <v>4</v>
      </c>
      <c r="I74" s="229">
        <v>5</v>
      </c>
      <c r="J74" s="229">
        <v>5</v>
      </c>
      <c r="K74" s="229">
        <v>5</v>
      </c>
      <c r="L74" s="229">
        <v>7</v>
      </c>
      <c r="M74" s="229">
        <v>46</v>
      </c>
      <c r="N74" s="224"/>
    </row>
    <row r="75" spans="1:14" s="223" customFormat="1" ht="12.75" customHeight="1">
      <c r="A75" s="231" t="s">
        <v>399</v>
      </c>
      <c r="B75" s="230">
        <v>74</v>
      </c>
      <c r="C75" s="229">
        <v>104</v>
      </c>
      <c r="D75" s="229">
        <v>35</v>
      </c>
      <c r="E75" s="229">
        <v>23</v>
      </c>
      <c r="F75" s="229" t="s">
        <v>459</v>
      </c>
      <c r="G75" s="232">
        <v>4</v>
      </c>
      <c r="H75" s="229">
        <v>1</v>
      </c>
      <c r="I75" s="229">
        <v>5</v>
      </c>
      <c r="J75" s="229">
        <v>2</v>
      </c>
      <c r="K75" s="229">
        <v>2</v>
      </c>
      <c r="L75" s="232">
        <v>17</v>
      </c>
      <c r="M75" s="229">
        <v>53</v>
      </c>
      <c r="N75" s="224"/>
    </row>
    <row r="76" spans="1:14" s="223" customFormat="1" ht="12.75" customHeight="1">
      <c r="A76" s="231" t="s">
        <v>398</v>
      </c>
      <c r="B76" s="230">
        <v>65</v>
      </c>
      <c r="C76" s="229">
        <v>66</v>
      </c>
      <c r="D76" s="229">
        <v>27</v>
      </c>
      <c r="E76" s="229">
        <v>15</v>
      </c>
      <c r="F76" s="232">
        <v>4</v>
      </c>
      <c r="G76" s="229">
        <v>8</v>
      </c>
      <c r="H76" s="229">
        <v>2</v>
      </c>
      <c r="I76" s="229">
        <v>1</v>
      </c>
      <c r="J76" s="229">
        <v>2</v>
      </c>
      <c r="K76" s="229">
        <v>5</v>
      </c>
      <c r="L76" s="229">
        <v>3</v>
      </c>
      <c r="M76" s="229">
        <v>57</v>
      </c>
      <c r="N76" s="224"/>
    </row>
    <row r="77" spans="1:14" s="223" customFormat="1" ht="12.75" customHeight="1">
      <c r="A77" s="231" t="s">
        <v>397</v>
      </c>
      <c r="B77" s="230">
        <v>76</v>
      </c>
      <c r="C77" s="229">
        <v>75</v>
      </c>
      <c r="D77" s="229">
        <v>52</v>
      </c>
      <c r="E77" s="229">
        <v>14</v>
      </c>
      <c r="F77" s="229">
        <v>5</v>
      </c>
      <c r="G77" s="229">
        <v>1</v>
      </c>
      <c r="H77" s="229">
        <v>5</v>
      </c>
      <c r="I77" s="229">
        <v>4</v>
      </c>
      <c r="J77" s="229">
        <v>3</v>
      </c>
      <c r="K77" s="229">
        <v>7</v>
      </c>
      <c r="L77" s="229">
        <v>2</v>
      </c>
      <c r="M77" s="229">
        <v>104</v>
      </c>
      <c r="N77" s="224"/>
    </row>
    <row r="78" spans="1:14" s="223" customFormat="1" ht="12.75" customHeight="1">
      <c r="A78" s="231" t="s">
        <v>396</v>
      </c>
      <c r="B78" s="230">
        <v>47</v>
      </c>
      <c r="C78" s="229">
        <v>61</v>
      </c>
      <c r="D78" s="229">
        <v>35</v>
      </c>
      <c r="E78" s="229">
        <v>25</v>
      </c>
      <c r="F78" s="229">
        <v>1</v>
      </c>
      <c r="G78" s="229">
        <v>2</v>
      </c>
      <c r="H78" s="229">
        <v>2</v>
      </c>
      <c r="I78" s="229">
        <v>2</v>
      </c>
      <c r="J78" s="229" t="s">
        <v>459</v>
      </c>
      <c r="K78" s="229">
        <v>2</v>
      </c>
      <c r="L78" s="229">
        <v>2</v>
      </c>
      <c r="M78" s="229">
        <v>43</v>
      </c>
      <c r="N78" s="224"/>
    </row>
    <row r="79" spans="1:14" s="223" customFormat="1" ht="12.75" customHeight="1" thickBot="1">
      <c r="A79" s="228" t="s">
        <v>395</v>
      </c>
      <c r="B79" s="227">
        <v>48</v>
      </c>
      <c r="C79" s="225">
        <v>42</v>
      </c>
      <c r="D79" s="225">
        <v>42</v>
      </c>
      <c r="E79" s="225">
        <v>16</v>
      </c>
      <c r="F79" s="226" t="s">
        <v>459</v>
      </c>
      <c r="G79" s="225">
        <v>2</v>
      </c>
      <c r="H79" s="225" t="s">
        <v>459</v>
      </c>
      <c r="I79" s="225">
        <v>2</v>
      </c>
      <c r="J79" s="226">
        <v>1</v>
      </c>
      <c r="K79" s="225">
        <v>6</v>
      </c>
      <c r="L79" s="226">
        <v>2</v>
      </c>
      <c r="M79" s="225">
        <v>56</v>
      </c>
      <c r="N79" s="224"/>
    </row>
    <row r="80" spans="1:14" s="2" customFormat="1" ht="12.75" customHeight="1">
      <c r="A80" s="128" t="s">
        <v>394</v>
      </c>
      <c r="N80" s="100"/>
    </row>
    <row r="81" spans="1:14" s="2" customFormat="1" ht="12.75" customHeight="1">
      <c r="A81" s="222"/>
      <c r="M81" s="309"/>
      <c r="N81" s="100"/>
    </row>
  </sheetData>
  <sheetProtection/>
  <mergeCells count="1">
    <mergeCell ref="A1:M1"/>
  </mergeCells>
  <printOptions/>
  <pageMargins left="0.5118110236220472" right="0.5118110236220472" top="0.31496062992125984" bottom="0.1968503937007874"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N91"/>
  <sheetViews>
    <sheetView showGridLines="0" zoomScaleSheetLayoutView="80" zoomScalePageLayoutView="0" workbookViewId="0" topLeftCell="A1">
      <selection activeCell="AQ1" sqref="AQ1"/>
    </sheetView>
  </sheetViews>
  <sheetFormatPr defaultColWidth="11.3984375" defaultRowHeight="14.25"/>
  <cols>
    <col min="1" max="1" width="11.3984375" style="2" customWidth="1"/>
    <col min="2" max="13" width="8.19921875" style="0" customWidth="1"/>
  </cols>
  <sheetData>
    <row r="1" spans="1:13" s="254" customFormat="1" ht="18.75">
      <c r="A1" s="490" t="s">
        <v>458</v>
      </c>
      <c r="B1" s="490"/>
      <c r="C1" s="490"/>
      <c r="D1" s="490"/>
      <c r="E1" s="490"/>
      <c r="F1" s="490"/>
      <c r="G1" s="490"/>
      <c r="H1" s="490"/>
      <c r="I1" s="490"/>
      <c r="J1" s="490"/>
      <c r="K1" s="490"/>
      <c r="L1" s="490"/>
      <c r="M1" s="490"/>
    </row>
    <row r="2" spans="2:14" ht="16.5" customHeight="1">
      <c r="B2" s="261"/>
      <c r="C2" s="261"/>
      <c r="D2" s="261"/>
      <c r="E2" s="261"/>
      <c r="F2" s="261"/>
      <c r="G2" s="261"/>
      <c r="H2" s="261"/>
      <c r="I2" s="261"/>
      <c r="J2" s="261"/>
      <c r="K2" s="261"/>
      <c r="L2" s="261"/>
      <c r="M2" s="261"/>
      <c r="N2" s="255"/>
    </row>
    <row r="3" spans="1:14" s="2" customFormat="1" ht="14.25" thickBot="1">
      <c r="A3" s="93" t="s">
        <v>457</v>
      </c>
      <c r="B3" s="93"/>
      <c r="C3" s="93"/>
      <c r="D3" s="93"/>
      <c r="E3" s="93"/>
      <c r="F3" s="93"/>
      <c r="G3" s="93"/>
      <c r="H3" s="93"/>
      <c r="I3" s="93"/>
      <c r="J3" s="93"/>
      <c r="K3" s="93"/>
      <c r="L3" s="93"/>
      <c r="M3" s="94" t="s">
        <v>454</v>
      </c>
      <c r="N3" s="100"/>
    </row>
    <row r="4" spans="1:14" s="104" customFormat="1" ht="15.75" customHeight="1">
      <c r="A4" s="92" t="s">
        <v>418</v>
      </c>
      <c r="B4" s="221" t="s">
        <v>364</v>
      </c>
      <c r="C4" s="221" t="s">
        <v>453</v>
      </c>
      <c r="D4" s="221" t="s">
        <v>452</v>
      </c>
      <c r="E4" s="221" t="s">
        <v>451</v>
      </c>
      <c r="F4" s="221" t="s">
        <v>450</v>
      </c>
      <c r="G4" s="221" t="s">
        <v>449</v>
      </c>
      <c r="H4" s="221" t="s">
        <v>448</v>
      </c>
      <c r="I4" s="221" t="s">
        <v>447</v>
      </c>
      <c r="J4" s="221" t="s">
        <v>446</v>
      </c>
      <c r="K4" s="221" t="s">
        <v>445</v>
      </c>
      <c r="L4" s="221" t="s">
        <v>444</v>
      </c>
      <c r="M4" s="88" t="s">
        <v>443</v>
      </c>
      <c r="N4" s="102"/>
    </row>
    <row r="5" spans="1:14" s="223" customFormat="1" ht="12.75" customHeight="1">
      <c r="A5" s="242">
        <v>18</v>
      </c>
      <c r="B5" s="235">
        <v>12683</v>
      </c>
      <c r="C5" s="240">
        <v>110</v>
      </c>
      <c r="D5" s="240">
        <v>13</v>
      </c>
      <c r="E5" s="240">
        <v>12</v>
      </c>
      <c r="F5" s="240">
        <v>64</v>
      </c>
      <c r="G5" s="240">
        <v>7</v>
      </c>
      <c r="H5" s="240">
        <v>9</v>
      </c>
      <c r="I5" s="240">
        <v>30</v>
      </c>
      <c r="J5" s="240">
        <v>78</v>
      </c>
      <c r="K5" s="240">
        <v>37</v>
      </c>
      <c r="L5" s="240">
        <v>35</v>
      </c>
      <c r="M5" s="240">
        <v>272</v>
      </c>
      <c r="N5" s="224"/>
    </row>
    <row r="6" spans="1:14" s="223" customFormat="1" ht="12.75" customHeight="1">
      <c r="A6" s="241">
        <f>A5+1</f>
        <v>19</v>
      </c>
      <c r="B6" s="235">
        <v>13258</v>
      </c>
      <c r="C6" s="240">
        <v>91</v>
      </c>
      <c r="D6" s="240">
        <v>19</v>
      </c>
      <c r="E6" s="240">
        <v>14</v>
      </c>
      <c r="F6" s="240">
        <v>69</v>
      </c>
      <c r="G6" s="240">
        <v>10</v>
      </c>
      <c r="H6" s="240">
        <v>8</v>
      </c>
      <c r="I6" s="240">
        <v>21</v>
      </c>
      <c r="J6" s="240">
        <v>89</v>
      </c>
      <c r="K6" s="240">
        <v>52</v>
      </c>
      <c r="L6" s="240">
        <v>26</v>
      </c>
      <c r="M6" s="240">
        <v>284</v>
      </c>
      <c r="N6" s="224"/>
    </row>
    <row r="7" spans="1:14" s="223" customFormat="1" ht="12.75" customHeight="1">
      <c r="A7" s="241">
        <f>A6+1</f>
        <v>20</v>
      </c>
      <c r="B7" s="235">
        <v>13017</v>
      </c>
      <c r="C7" s="258">
        <v>100</v>
      </c>
      <c r="D7" s="258">
        <v>16</v>
      </c>
      <c r="E7" s="258">
        <v>20</v>
      </c>
      <c r="F7" s="258">
        <v>59</v>
      </c>
      <c r="G7" s="258">
        <v>12</v>
      </c>
      <c r="H7" s="258">
        <v>11</v>
      </c>
      <c r="I7" s="258">
        <v>36</v>
      </c>
      <c r="J7" s="258">
        <v>74</v>
      </c>
      <c r="K7" s="258">
        <v>42</v>
      </c>
      <c r="L7" s="258">
        <v>37</v>
      </c>
      <c r="M7" s="258">
        <v>298</v>
      </c>
      <c r="N7" s="224"/>
    </row>
    <row r="8" spans="1:14" s="223" customFormat="1" ht="12.75" customHeight="1">
      <c r="A8" s="241">
        <f>A7+1</f>
        <v>21</v>
      </c>
      <c r="B8" s="235">
        <v>12216</v>
      </c>
      <c r="C8" s="258">
        <v>100</v>
      </c>
      <c r="D8" s="258">
        <v>11</v>
      </c>
      <c r="E8" s="258">
        <v>6</v>
      </c>
      <c r="F8" s="258">
        <v>73</v>
      </c>
      <c r="G8" s="258">
        <v>8</v>
      </c>
      <c r="H8" s="258">
        <v>5</v>
      </c>
      <c r="I8" s="258">
        <v>42</v>
      </c>
      <c r="J8" s="258">
        <v>78</v>
      </c>
      <c r="K8" s="258">
        <v>42</v>
      </c>
      <c r="L8" s="258">
        <v>38</v>
      </c>
      <c r="M8" s="258">
        <v>282</v>
      </c>
      <c r="N8" s="224"/>
    </row>
    <row r="9" spans="1:14" s="236" customFormat="1" ht="12.75" customHeight="1">
      <c r="A9" s="239">
        <f>A8+1</f>
        <v>22</v>
      </c>
      <c r="B9" s="259">
        <v>11853</v>
      </c>
      <c r="C9" s="238">
        <v>118</v>
      </c>
      <c r="D9" s="238">
        <v>8</v>
      </c>
      <c r="E9" s="238">
        <v>9</v>
      </c>
      <c r="F9" s="238">
        <v>64</v>
      </c>
      <c r="G9" s="238">
        <v>8</v>
      </c>
      <c r="H9" s="238">
        <v>14</v>
      </c>
      <c r="I9" s="238">
        <v>31</v>
      </c>
      <c r="J9" s="238">
        <v>77</v>
      </c>
      <c r="K9" s="238">
        <v>23</v>
      </c>
      <c r="L9" s="238">
        <v>57</v>
      </c>
      <c r="M9" s="260">
        <v>288</v>
      </c>
      <c r="N9" s="238"/>
    </row>
    <row r="10" spans="2:14" s="223" customFormat="1" ht="10.5" customHeight="1">
      <c r="B10" s="235"/>
      <c r="C10" s="258"/>
      <c r="D10" s="258"/>
      <c r="E10" s="258"/>
      <c r="F10" s="258"/>
      <c r="G10" s="258"/>
      <c r="H10" s="258"/>
      <c r="I10" s="258"/>
      <c r="J10" s="258"/>
      <c r="K10" s="258"/>
      <c r="L10" s="258"/>
      <c r="M10" s="257"/>
      <c r="N10" s="224"/>
    </row>
    <row r="11" spans="1:14" s="223" customFormat="1" ht="12.75" customHeight="1">
      <c r="A11" s="233">
        <f>A9</f>
        <v>22</v>
      </c>
      <c r="B11" s="235">
        <v>612</v>
      </c>
      <c r="C11" s="232">
        <v>10</v>
      </c>
      <c r="D11" s="232">
        <v>1</v>
      </c>
      <c r="E11" s="232">
        <v>2</v>
      </c>
      <c r="F11" s="232">
        <v>6</v>
      </c>
      <c r="G11" s="232" t="s">
        <v>763</v>
      </c>
      <c r="H11" s="229">
        <v>2</v>
      </c>
      <c r="I11" s="232">
        <v>3</v>
      </c>
      <c r="J11" s="229">
        <v>2</v>
      </c>
      <c r="K11" s="229">
        <v>1</v>
      </c>
      <c r="L11" s="229">
        <v>4</v>
      </c>
      <c r="M11" s="243">
        <v>12</v>
      </c>
      <c r="N11" s="246"/>
    </row>
    <row r="12" spans="1:14" s="223" customFormat="1" ht="12.75" customHeight="1">
      <c r="A12" s="231" t="s">
        <v>405</v>
      </c>
      <c r="B12" s="235">
        <v>647</v>
      </c>
      <c r="C12" s="229">
        <v>6</v>
      </c>
      <c r="D12" s="232" t="s">
        <v>763</v>
      </c>
      <c r="E12" s="232" t="s">
        <v>459</v>
      </c>
      <c r="F12" s="229">
        <v>2</v>
      </c>
      <c r="G12" s="232">
        <v>2</v>
      </c>
      <c r="H12" s="232" t="s">
        <v>459</v>
      </c>
      <c r="I12" s="229" t="s">
        <v>459</v>
      </c>
      <c r="J12" s="229">
        <v>1</v>
      </c>
      <c r="K12" s="232">
        <v>1</v>
      </c>
      <c r="L12" s="229">
        <v>1</v>
      </c>
      <c r="M12" s="243">
        <v>15</v>
      </c>
      <c r="N12" s="224"/>
    </row>
    <row r="13" spans="1:14" s="223" customFormat="1" ht="12.75" customHeight="1">
      <c r="A13" s="231" t="s">
        <v>404</v>
      </c>
      <c r="B13" s="235">
        <v>3965</v>
      </c>
      <c r="C13" s="229">
        <v>49</v>
      </c>
      <c r="D13" s="229">
        <v>5</v>
      </c>
      <c r="E13" s="229">
        <v>5</v>
      </c>
      <c r="F13" s="229">
        <v>24</v>
      </c>
      <c r="G13" s="232" t="s">
        <v>459</v>
      </c>
      <c r="H13" s="229">
        <v>5</v>
      </c>
      <c r="I13" s="229">
        <v>7</v>
      </c>
      <c r="J13" s="229">
        <v>18</v>
      </c>
      <c r="K13" s="229">
        <v>5</v>
      </c>
      <c r="L13" s="229">
        <v>21</v>
      </c>
      <c r="M13" s="243">
        <v>102</v>
      </c>
      <c r="N13" s="224"/>
    </row>
    <row r="14" spans="1:14" s="223" customFormat="1" ht="12.75" customHeight="1">
      <c r="A14" s="231" t="s">
        <v>403</v>
      </c>
      <c r="B14" s="235">
        <v>1362</v>
      </c>
      <c r="C14" s="258">
        <v>11</v>
      </c>
      <c r="D14" s="229">
        <v>1</v>
      </c>
      <c r="E14" s="229" t="s">
        <v>459</v>
      </c>
      <c r="F14" s="229">
        <v>8</v>
      </c>
      <c r="G14" s="229">
        <v>1</v>
      </c>
      <c r="H14" s="232" t="s">
        <v>459</v>
      </c>
      <c r="I14" s="229">
        <v>7</v>
      </c>
      <c r="J14" s="229">
        <v>15</v>
      </c>
      <c r="K14" s="229">
        <v>2</v>
      </c>
      <c r="L14" s="229">
        <v>6</v>
      </c>
      <c r="M14" s="243">
        <v>27</v>
      </c>
      <c r="N14" s="224"/>
    </row>
    <row r="15" spans="1:14" s="223" customFormat="1" ht="12.75" customHeight="1">
      <c r="A15" s="231" t="s">
        <v>402</v>
      </c>
      <c r="B15" s="235">
        <v>569</v>
      </c>
      <c r="C15" s="258">
        <v>6</v>
      </c>
      <c r="D15" s="229">
        <v>1</v>
      </c>
      <c r="E15" s="229" t="s">
        <v>459</v>
      </c>
      <c r="F15" s="232">
        <v>1</v>
      </c>
      <c r="G15" s="229" t="s">
        <v>459</v>
      </c>
      <c r="H15" s="229">
        <v>1</v>
      </c>
      <c r="I15" s="229">
        <v>1</v>
      </c>
      <c r="J15" s="229">
        <v>3</v>
      </c>
      <c r="K15" s="229">
        <v>3</v>
      </c>
      <c r="L15" s="232" t="s">
        <v>459</v>
      </c>
      <c r="M15" s="243">
        <v>16</v>
      </c>
      <c r="N15" s="224"/>
    </row>
    <row r="16" spans="1:14" s="223" customFormat="1" ht="12.75" customHeight="1">
      <c r="A16" s="231" t="s">
        <v>401</v>
      </c>
      <c r="B16" s="235">
        <v>724</v>
      </c>
      <c r="C16" s="229">
        <v>6</v>
      </c>
      <c r="D16" s="229" t="s">
        <v>459</v>
      </c>
      <c r="E16" s="232">
        <v>1</v>
      </c>
      <c r="F16" s="229">
        <v>3</v>
      </c>
      <c r="G16" s="229" t="s">
        <v>459</v>
      </c>
      <c r="H16" s="229" t="s">
        <v>459</v>
      </c>
      <c r="I16" s="229" t="s">
        <v>459</v>
      </c>
      <c r="J16" s="229">
        <v>1</v>
      </c>
      <c r="K16" s="229" t="s">
        <v>459</v>
      </c>
      <c r="L16" s="229">
        <v>7</v>
      </c>
      <c r="M16" s="229">
        <v>16</v>
      </c>
      <c r="N16" s="224"/>
    </row>
    <row r="17" spans="1:14" s="223" customFormat="1" ht="12.75" customHeight="1">
      <c r="A17" s="231" t="s">
        <v>400</v>
      </c>
      <c r="B17" s="235">
        <v>817</v>
      </c>
      <c r="C17" s="258">
        <v>16</v>
      </c>
      <c r="D17" s="229" t="s">
        <v>459</v>
      </c>
      <c r="E17" s="229">
        <v>1</v>
      </c>
      <c r="F17" s="229">
        <v>9</v>
      </c>
      <c r="G17" s="229" t="s">
        <v>459</v>
      </c>
      <c r="H17" s="229" t="s">
        <v>459</v>
      </c>
      <c r="I17" s="229">
        <v>2</v>
      </c>
      <c r="J17" s="229">
        <v>7</v>
      </c>
      <c r="K17" s="229" t="s">
        <v>459</v>
      </c>
      <c r="L17" s="232">
        <v>5</v>
      </c>
      <c r="M17" s="229">
        <v>15</v>
      </c>
      <c r="N17" s="224"/>
    </row>
    <row r="18" spans="1:14" s="223" customFormat="1" ht="12.75" customHeight="1">
      <c r="A18" s="231" t="s">
        <v>399</v>
      </c>
      <c r="B18" s="235">
        <v>687</v>
      </c>
      <c r="C18" s="229">
        <v>4</v>
      </c>
      <c r="D18" s="229" t="s">
        <v>459</v>
      </c>
      <c r="E18" s="232" t="s">
        <v>459</v>
      </c>
      <c r="F18" s="229">
        <v>6</v>
      </c>
      <c r="G18" s="232">
        <v>5</v>
      </c>
      <c r="H18" s="229">
        <v>2</v>
      </c>
      <c r="I18" s="229">
        <v>3</v>
      </c>
      <c r="J18" s="229">
        <v>7</v>
      </c>
      <c r="K18" s="229">
        <v>2</v>
      </c>
      <c r="L18" s="232">
        <v>1</v>
      </c>
      <c r="M18" s="229">
        <v>15</v>
      </c>
      <c r="N18" s="224"/>
    </row>
    <row r="19" spans="1:14" s="223" customFormat="1" ht="12.75" customHeight="1">
      <c r="A19" s="231" t="s">
        <v>398</v>
      </c>
      <c r="B19" s="235">
        <v>802</v>
      </c>
      <c r="C19" s="229">
        <v>4</v>
      </c>
      <c r="D19" s="232" t="s">
        <v>459</v>
      </c>
      <c r="E19" s="229" t="s">
        <v>459</v>
      </c>
      <c r="F19" s="229">
        <v>1</v>
      </c>
      <c r="G19" s="232" t="s">
        <v>459</v>
      </c>
      <c r="H19" s="232">
        <v>3</v>
      </c>
      <c r="I19" s="229">
        <v>1</v>
      </c>
      <c r="J19" s="229">
        <v>9</v>
      </c>
      <c r="K19" s="229">
        <v>3</v>
      </c>
      <c r="L19" s="229">
        <v>2</v>
      </c>
      <c r="M19" s="229">
        <v>18</v>
      </c>
      <c r="N19" s="224"/>
    </row>
    <row r="20" spans="1:14" s="223" customFormat="1" ht="12.75" customHeight="1">
      <c r="A20" s="231" t="s">
        <v>397</v>
      </c>
      <c r="B20" s="235">
        <v>651</v>
      </c>
      <c r="C20" s="229">
        <v>2</v>
      </c>
      <c r="D20" s="229" t="s">
        <v>459</v>
      </c>
      <c r="E20" s="229" t="s">
        <v>459</v>
      </c>
      <c r="F20" s="229">
        <v>3</v>
      </c>
      <c r="G20" s="232" t="s">
        <v>459</v>
      </c>
      <c r="H20" s="232">
        <v>1</v>
      </c>
      <c r="I20" s="229">
        <v>1</v>
      </c>
      <c r="J20" s="229">
        <v>1</v>
      </c>
      <c r="K20" s="229">
        <v>4</v>
      </c>
      <c r="L20" s="229">
        <v>2</v>
      </c>
      <c r="M20" s="229">
        <v>22</v>
      </c>
      <c r="N20" s="224"/>
    </row>
    <row r="21" spans="1:14" s="223" customFormat="1" ht="12.75" customHeight="1">
      <c r="A21" s="231" t="s">
        <v>396</v>
      </c>
      <c r="B21" s="235">
        <v>509</v>
      </c>
      <c r="C21" s="229">
        <v>2</v>
      </c>
      <c r="D21" s="229" t="s">
        <v>459</v>
      </c>
      <c r="E21" s="232" t="s">
        <v>459</v>
      </c>
      <c r="F21" s="229">
        <v>1</v>
      </c>
      <c r="G21" s="232" t="s">
        <v>459</v>
      </c>
      <c r="H21" s="232" t="s">
        <v>459</v>
      </c>
      <c r="I21" s="232">
        <v>5</v>
      </c>
      <c r="J21" s="232">
        <v>2</v>
      </c>
      <c r="K21" s="229">
        <v>1</v>
      </c>
      <c r="L21" s="229">
        <v>4</v>
      </c>
      <c r="M21" s="229">
        <v>17</v>
      </c>
      <c r="N21" s="224"/>
    </row>
    <row r="22" spans="1:14" s="223" customFormat="1" ht="12.75" customHeight="1" thickBot="1">
      <c r="A22" s="231" t="s">
        <v>395</v>
      </c>
      <c r="B22" s="235">
        <v>508</v>
      </c>
      <c r="C22" s="225">
        <v>2</v>
      </c>
      <c r="D22" s="226" t="s">
        <v>459</v>
      </c>
      <c r="E22" s="225" t="s">
        <v>459</v>
      </c>
      <c r="F22" s="225" t="s">
        <v>459</v>
      </c>
      <c r="G22" s="226" t="s">
        <v>459</v>
      </c>
      <c r="H22" s="226" t="s">
        <v>459</v>
      </c>
      <c r="I22" s="225">
        <v>1</v>
      </c>
      <c r="J22" s="225">
        <v>11</v>
      </c>
      <c r="K22" s="225">
        <v>1</v>
      </c>
      <c r="L22" s="225">
        <v>4</v>
      </c>
      <c r="M22" s="225">
        <v>13</v>
      </c>
      <c r="N22" s="224"/>
    </row>
    <row r="23" spans="1:14" s="104" customFormat="1" ht="15.75" customHeight="1">
      <c r="A23" s="92" t="s">
        <v>418</v>
      </c>
      <c r="B23" s="221" t="s">
        <v>442</v>
      </c>
      <c r="C23" s="221" t="s">
        <v>441</v>
      </c>
      <c r="D23" s="221" t="s">
        <v>440</v>
      </c>
      <c r="E23" s="221" t="s">
        <v>439</v>
      </c>
      <c r="F23" s="221" t="s">
        <v>438</v>
      </c>
      <c r="G23" s="221" t="s">
        <v>437</v>
      </c>
      <c r="H23" s="221" t="s">
        <v>436</v>
      </c>
      <c r="I23" s="221" t="s">
        <v>435</v>
      </c>
      <c r="J23" s="221" t="s">
        <v>434</v>
      </c>
      <c r="K23" s="221" t="s">
        <v>433</v>
      </c>
      <c r="L23" s="221" t="s">
        <v>432</v>
      </c>
      <c r="M23" s="88" t="s">
        <v>431</v>
      </c>
      <c r="N23" s="102"/>
    </row>
    <row r="24" spans="1:14" s="223" customFormat="1" ht="12.75" customHeight="1">
      <c r="A24" s="242">
        <f>A5</f>
        <v>18</v>
      </c>
      <c r="B24" s="235">
        <v>426</v>
      </c>
      <c r="C24" s="240">
        <v>1382</v>
      </c>
      <c r="D24" s="240">
        <v>589</v>
      </c>
      <c r="E24" s="240">
        <v>20</v>
      </c>
      <c r="F24" s="240">
        <v>22</v>
      </c>
      <c r="G24" s="240">
        <v>58</v>
      </c>
      <c r="H24" s="240">
        <v>15</v>
      </c>
      <c r="I24" s="240">
        <v>11</v>
      </c>
      <c r="J24" s="240">
        <v>52</v>
      </c>
      <c r="K24" s="240">
        <v>56</v>
      </c>
      <c r="L24" s="240">
        <v>95</v>
      </c>
      <c r="M24" s="240">
        <v>351</v>
      </c>
      <c r="N24" s="224"/>
    </row>
    <row r="25" spans="1:14" s="223" customFormat="1" ht="12.75" customHeight="1">
      <c r="A25" s="241">
        <f>A24+1</f>
        <v>19</v>
      </c>
      <c r="B25" s="235">
        <v>449</v>
      </c>
      <c r="C25" s="240">
        <v>1334</v>
      </c>
      <c r="D25" s="240">
        <v>548</v>
      </c>
      <c r="E25" s="240">
        <v>60</v>
      </c>
      <c r="F25" s="240">
        <v>17</v>
      </c>
      <c r="G25" s="240">
        <v>43</v>
      </c>
      <c r="H25" s="240">
        <v>14</v>
      </c>
      <c r="I25" s="240">
        <v>11</v>
      </c>
      <c r="J25" s="240">
        <v>35</v>
      </c>
      <c r="K25" s="240">
        <v>70</v>
      </c>
      <c r="L25" s="240">
        <v>80</v>
      </c>
      <c r="M25" s="240">
        <v>426</v>
      </c>
      <c r="N25" s="224"/>
    </row>
    <row r="26" spans="1:14" s="223" customFormat="1" ht="12.75" customHeight="1">
      <c r="A26" s="241">
        <f>A25+1</f>
        <v>20</v>
      </c>
      <c r="B26" s="235">
        <v>474</v>
      </c>
      <c r="C26" s="258">
        <v>1482</v>
      </c>
      <c r="D26" s="258">
        <v>541</v>
      </c>
      <c r="E26" s="258">
        <v>40</v>
      </c>
      <c r="F26" s="258">
        <v>20</v>
      </c>
      <c r="G26" s="258">
        <v>54</v>
      </c>
      <c r="H26" s="258">
        <v>22</v>
      </c>
      <c r="I26" s="258">
        <v>21</v>
      </c>
      <c r="J26" s="258">
        <v>56</v>
      </c>
      <c r="K26" s="258">
        <v>39</v>
      </c>
      <c r="L26" s="258">
        <v>131</v>
      </c>
      <c r="M26" s="258">
        <v>401</v>
      </c>
      <c r="N26" s="224"/>
    </row>
    <row r="27" spans="1:14" s="223" customFormat="1" ht="12.75" customHeight="1">
      <c r="A27" s="241">
        <f>A26+1</f>
        <v>21</v>
      </c>
      <c r="B27" s="235">
        <v>370</v>
      </c>
      <c r="C27" s="258">
        <v>1201</v>
      </c>
      <c r="D27" s="258">
        <v>521</v>
      </c>
      <c r="E27" s="258">
        <v>46</v>
      </c>
      <c r="F27" s="258">
        <v>36</v>
      </c>
      <c r="G27" s="258">
        <v>60</v>
      </c>
      <c r="H27" s="258">
        <v>29</v>
      </c>
      <c r="I27" s="258">
        <v>12</v>
      </c>
      <c r="J27" s="258">
        <v>49</v>
      </c>
      <c r="K27" s="258">
        <v>40</v>
      </c>
      <c r="L27" s="258">
        <v>116</v>
      </c>
      <c r="M27" s="258">
        <v>349</v>
      </c>
      <c r="N27" s="224"/>
    </row>
    <row r="28" spans="1:14" s="236" customFormat="1" ht="12.75" customHeight="1">
      <c r="A28" s="239">
        <f>A27+1</f>
        <v>22</v>
      </c>
      <c r="B28" s="259">
        <v>317</v>
      </c>
      <c r="C28" s="238">
        <v>1222</v>
      </c>
      <c r="D28" s="238">
        <v>477</v>
      </c>
      <c r="E28" s="238">
        <v>26</v>
      </c>
      <c r="F28" s="238">
        <v>20</v>
      </c>
      <c r="G28" s="238">
        <v>37</v>
      </c>
      <c r="H28" s="238">
        <v>24</v>
      </c>
      <c r="I28" s="238">
        <v>9</v>
      </c>
      <c r="J28" s="238">
        <v>26</v>
      </c>
      <c r="K28" s="238">
        <v>43</v>
      </c>
      <c r="L28" s="238">
        <v>120</v>
      </c>
      <c r="M28" s="238">
        <v>359</v>
      </c>
      <c r="N28" s="237"/>
    </row>
    <row r="29" spans="2:14" s="223" customFormat="1" ht="12" customHeight="1">
      <c r="B29" s="235"/>
      <c r="C29" s="258"/>
      <c r="D29" s="258"/>
      <c r="E29" s="258"/>
      <c r="F29" s="258"/>
      <c r="G29" s="258"/>
      <c r="H29" s="258"/>
      <c r="I29" s="258"/>
      <c r="J29" s="258"/>
      <c r="K29" s="258"/>
      <c r="L29" s="258"/>
      <c r="M29" s="257"/>
      <c r="N29" s="224"/>
    </row>
    <row r="30" spans="1:14" s="223" customFormat="1" ht="12.75" customHeight="1">
      <c r="A30" s="233">
        <f>A28</f>
        <v>22</v>
      </c>
      <c r="B30" s="230">
        <v>8</v>
      </c>
      <c r="C30" s="229">
        <v>70</v>
      </c>
      <c r="D30" s="229">
        <v>15</v>
      </c>
      <c r="E30" s="229">
        <v>1</v>
      </c>
      <c r="F30" s="229" t="s">
        <v>459</v>
      </c>
      <c r="G30" s="232" t="s">
        <v>459</v>
      </c>
      <c r="H30" s="229" t="s">
        <v>459</v>
      </c>
      <c r="I30" s="232" t="s">
        <v>459</v>
      </c>
      <c r="J30" s="229">
        <v>1</v>
      </c>
      <c r="K30" s="232">
        <v>4</v>
      </c>
      <c r="L30" s="229">
        <v>2</v>
      </c>
      <c r="M30" s="229">
        <v>17</v>
      </c>
      <c r="N30" s="224"/>
    </row>
    <row r="31" spans="1:14" s="223" customFormat="1" ht="12.75" customHeight="1">
      <c r="A31" s="231" t="s">
        <v>405</v>
      </c>
      <c r="B31" s="230">
        <v>11</v>
      </c>
      <c r="C31" s="229">
        <v>67</v>
      </c>
      <c r="D31" s="229">
        <v>17</v>
      </c>
      <c r="E31" s="232" t="s">
        <v>459</v>
      </c>
      <c r="F31" s="229" t="s">
        <v>459</v>
      </c>
      <c r="G31" s="229">
        <v>3</v>
      </c>
      <c r="H31" s="232" t="s">
        <v>459</v>
      </c>
      <c r="I31" s="232" t="s">
        <v>459</v>
      </c>
      <c r="J31" s="232">
        <v>6</v>
      </c>
      <c r="K31" s="229">
        <v>6</v>
      </c>
      <c r="L31" s="229">
        <v>6</v>
      </c>
      <c r="M31" s="229">
        <v>19</v>
      </c>
      <c r="N31" s="224"/>
    </row>
    <row r="32" spans="1:14" s="223" customFormat="1" ht="12.75" customHeight="1">
      <c r="A32" s="231" t="s">
        <v>404</v>
      </c>
      <c r="B32" s="230">
        <v>122</v>
      </c>
      <c r="C32" s="229">
        <v>457</v>
      </c>
      <c r="D32" s="229">
        <v>178</v>
      </c>
      <c r="E32" s="229">
        <v>14</v>
      </c>
      <c r="F32" s="229">
        <v>8</v>
      </c>
      <c r="G32" s="229">
        <v>19</v>
      </c>
      <c r="H32" s="229">
        <v>13</v>
      </c>
      <c r="I32" s="229">
        <v>2</v>
      </c>
      <c r="J32" s="229">
        <v>4</v>
      </c>
      <c r="K32" s="229">
        <v>15</v>
      </c>
      <c r="L32" s="229">
        <v>45</v>
      </c>
      <c r="M32" s="229">
        <v>121</v>
      </c>
      <c r="N32" s="224"/>
    </row>
    <row r="33" spans="1:14" s="223" customFormat="1" ht="12.75" customHeight="1">
      <c r="A33" s="231" t="s">
        <v>403</v>
      </c>
      <c r="B33" s="230">
        <v>38</v>
      </c>
      <c r="C33" s="229">
        <v>115</v>
      </c>
      <c r="D33" s="229">
        <v>65</v>
      </c>
      <c r="E33" s="229" t="s">
        <v>459</v>
      </c>
      <c r="F33" s="229" t="s">
        <v>459</v>
      </c>
      <c r="G33" s="229">
        <v>5</v>
      </c>
      <c r="H33" s="229">
        <v>6</v>
      </c>
      <c r="I33" s="229">
        <v>1</v>
      </c>
      <c r="J33" s="229">
        <v>4</v>
      </c>
      <c r="K33" s="229">
        <v>4</v>
      </c>
      <c r="L33" s="229">
        <v>10</v>
      </c>
      <c r="M33" s="229">
        <v>41</v>
      </c>
      <c r="N33" s="224"/>
    </row>
    <row r="34" spans="1:14" s="223" customFormat="1" ht="12.75" customHeight="1">
      <c r="A34" s="231" t="s">
        <v>402</v>
      </c>
      <c r="B34" s="230">
        <v>14</v>
      </c>
      <c r="C34" s="229">
        <v>41</v>
      </c>
      <c r="D34" s="229">
        <v>19</v>
      </c>
      <c r="E34" s="232" t="s">
        <v>459</v>
      </c>
      <c r="F34" s="232" t="s">
        <v>459</v>
      </c>
      <c r="G34" s="229">
        <v>6</v>
      </c>
      <c r="H34" s="229" t="s">
        <v>459</v>
      </c>
      <c r="I34" s="229">
        <v>1</v>
      </c>
      <c r="J34" s="229" t="s">
        <v>459</v>
      </c>
      <c r="K34" s="229">
        <v>1</v>
      </c>
      <c r="L34" s="229">
        <v>2</v>
      </c>
      <c r="M34" s="229">
        <v>38</v>
      </c>
      <c r="N34" s="224"/>
    </row>
    <row r="35" spans="1:14" s="223" customFormat="1" ht="12.75" customHeight="1">
      <c r="A35" s="231" t="s">
        <v>401</v>
      </c>
      <c r="B35" s="230">
        <v>18</v>
      </c>
      <c r="C35" s="229">
        <v>81</v>
      </c>
      <c r="D35" s="229">
        <v>26</v>
      </c>
      <c r="E35" s="232" t="s">
        <v>459</v>
      </c>
      <c r="F35" s="229">
        <v>2</v>
      </c>
      <c r="G35" s="229">
        <v>1</v>
      </c>
      <c r="H35" s="229" t="s">
        <v>459</v>
      </c>
      <c r="I35" s="232">
        <v>1</v>
      </c>
      <c r="J35" s="229">
        <v>4</v>
      </c>
      <c r="K35" s="229">
        <v>2</v>
      </c>
      <c r="L35" s="229">
        <v>12</v>
      </c>
      <c r="M35" s="229">
        <v>13</v>
      </c>
      <c r="N35" s="224"/>
    </row>
    <row r="36" spans="1:14" s="223" customFormat="1" ht="12.75" customHeight="1">
      <c r="A36" s="231" t="s">
        <v>400</v>
      </c>
      <c r="B36" s="230">
        <v>22</v>
      </c>
      <c r="C36" s="229">
        <v>88</v>
      </c>
      <c r="D36" s="229">
        <v>45</v>
      </c>
      <c r="E36" s="229">
        <v>2</v>
      </c>
      <c r="F36" s="229" t="s">
        <v>459</v>
      </c>
      <c r="G36" s="229">
        <v>1</v>
      </c>
      <c r="H36" s="229">
        <v>1</v>
      </c>
      <c r="I36" s="229">
        <v>1</v>
      </c>
      <c r="J36" s="229">
        <v>3</v>
      </c>
      <c r="K36" s="232">
        <v>1</v>
      </c>
      <c r="L36" s="229">
        <v>7</v>
      </c>
      <c r="M36" s="229">
        <v>20</v>
      </c>
      <c r="N36" s="224"/>
    </row>
    <row r="37" spans="1:14" s="223" customFormat="1" ht="12.75" customHeight="1">
      <c r="A37" s="231" t="s">
        <v>399</v>
      </c>
      <c r="B37" s="230">
        <v>17</v>
      </c>
      <c r="C37" s="229">
        <v>79</v>
      </c>
      <c r="D37" s="229">
        <v>19</v>
      </c>
      <c r="E37" s="232" t="s">
        <v>459</v>
      </c>
      <c r="F37" s="232">
        <v>9</v>
      </c>
      <c r="G37" s="229">
        <v>1</v>
      </c>
      <c r="H37" s="232">
        <v>1</v>
      </c>
      <c r="I37" s="229">
        <v>1</v>
      </c>
      <c r="J37" s="229" t="s">
        <v>459</v>
      </c>
      <c r="K37" s="229">
        <v>3</v>
      </c>
      <c r="L37" s="229">
        <v>5</v>
      </c>
      <c r="M37" s="229">
        <v>22</v>
      </c>
      <c r="N37" s="244"/>
    </row>
    <row r="38" spans="1:14" s="223" customFormat="1" ht="12.75" customHeight="1">
      <c r="A38" s="231" t="s">
        <v>398</v>
      </c>
      <c r="B38" s="230">
        <v>16</v>
      </c>
      <c r="C38" s="229">
        <v>72</v>
      </c>
      <c r="D38" s="229">
        <v>32</v>
      </c>
      <c r="E38" s="232">
        <v>4</v>
      </c>
      <c r="F38" s="229">
        <v>1</v>
      </c>
      <c r="G38" s="229">
        <v>1</v>
      </c>
      <c r="H38" s="229">
        <v>1</v>
      </c>
      <c r="I38" s="232" t="s">
        <v>459</v>
      </c>
      <c r="J38" s="229">
        <v>1</v>
      </c>
      <c r="K38" s="229">
        <v>2</v>
      </c>
      <c r="L38" s="229">
        <v>11</v>
      </c>
      <c r="M38" s="229">
        <v>18</v>
      </c>
      <c r="N38" s="224"/>
    </row>
    <row r="39" spans="1:14" s="223" customFormat="1" ht="12.75" customHeight="1">
      <c r="A39" s="231" t="s">
        <v>397</v>
      </c>
      <c r="B39" s="230">
        <v>21</v>
      </c>
      <c r="C39" s="229">
        <v>73</v>
      </c>
      <c r="D39" s="229">
        <v>25</v>
      </c>
      <c r="E39" s="229">
        <v>5</v>
      </c>
      <c r="F39" s="229" t="s">
        <v>459</v>
      </c>
      <c r="G39" s="229" t="s">
        <v>459</v>
      </c>
      <c r="H39" s="229" t="s">
        <v>459</v>
      </c>
      <c r="I39" s="232">
        <v>2</v>
      </c>
      <c r="J39" s="229">
        <v>2</v>
      </c>
      <c r="K39" s="232">
        <v>2</v>
      </c>
      <c r="L39" s="229">
        <v>5</v>
      </c>
      <c r="M39" s="229">
        <v>29</v>
      </c>
      <c r="N39" s="244"/>
    </row>
    <row r="40" spans="1:14" s="223" customFormat="1" ht="12.75" customHeight="1">
      <c r="A40" s="231" t="s">
        <v>396</v>
      </c>
      <c r="B40" s="230">
        <v>16</v>
      </c>
      <c r="C40" s="229">
        <v>45</v>
      </c>
      <c r="D40" s="229">
        <v>19</v>
      </c>
      <c r="E40" s="232" t="s">
        <v>459</v>
      </c>
      <c r="F40" s="229" t="s">
        <v>459</v>
      </c>
      <c r="G40" s="232" t="s">
        <v>459</v>
      </c>
      <c r="H40" s="229">
        <v>2</v>
      </c>
      <c r="I40" s="232" t="s">
        <v>459</v>
      </c>
      <c r="J40" s="229" t="s">
        <v>459</v>
      </c>
      <c r="K40" s="229">
        <v>2</v>
      </c>
      <c r="L40" s="229">
        <v>8</v>
      </c>
      <c r="M40" s="229">
        <v>10</v>
      </c>
      <c r="N40" s="224"/>
    </row>
    <row r="41" spans="1:14" s="223" customFormat="1" ht="12.75" customHeight="1" thickBot="1">
      <c r="A41" s="231" t="s">
        <v>395</v>
      </c>
      <c r="B41" s="227">
        <v>14</v>
      </c>
      <c r="C41" s="225">
        <v>34</v>
      </c>
      <c r="D41" s="225">
        <v>17</v>
      </c>
      <c r="E41" s="225" t="s">
        <v>459</v>
      </c>
      <c r="F41" s="226" t="s">
        <v>459</v>
      </c>
      <c r="G41" s="225" t="s">
        <v>459</v>
      </c>
      <c r="H41" s="226" t="s">
        <v>459</v>
      </c>
      <c r="I41" s="226" t="s">
        <v>459</v>
      </c>
      <c r="J41" s="226">
        <v>1</v>
      </c>
      <c r="K41" s="226">
        <v>1</v>
      </c>
      <c r="L41" s="225">
        <v>7</v>
      </c>
      <c r="M41" s="225">
        <v>11</v>
      </c>
      <c r="N41" s="224"/>
    </row>
    <row r="42" spans="1:14" s="104" customFormat="1" ht="15.75" customHeight="1">
      <c r="A42" s="92" t="s">
        <v>418</v>
      </c>
      <c r="B42" s="221" t="s">
        <v>430</v>
      </c>
      <c r="C42" s="221" t="s">
        <v>429</v>
      </c>
      <c r="D42" s="221" t="s">
        <v>428</v>
      </c>
      <c r="E42" s="221" t="s">
        <v>427</v>
      </c>
      <c r="F42" s="221" t="s">
        <v>426</v>
      </c>
      <c r="G42" s="221" t="s">
        <v>425</v>
      </c>
      <c r="H42" s="221" t="s">
        <v>424</v>
      </c>
      <c r="I42" s="221" t="s">
        <v>423</v>
      </c>
      <c r="J42" s="221" t="s">
        <v>422</v>
      </c>
      <c r="K42" s="221" t="s">
        <v>421</v>
      </c>
      <c r="L42" s="221" t="s">
        <v>420</v>
      </c>
      <c r="M42" s="88" t="s">
        <v>419</v>
      </c>
      <c r="N42" s="102"/>
    </row>
    <row r="43" spans="1:14" s="223" customFormat="1" ht="12.75" customHeight="1">
      <c r="A43" s="242">
        <f>A24</f>
        <v>18</v>
      </c>
      <c r="B43" s="235">
        <v>60</v>
      </c>
      <c r="C43" s="240">
        <v>68</v>
      </c>
      <c r="D43" s="240">
        <v>296</v>
      </c>
      <c r="E43" s="240">
        <v>1452</v>
      </c>
      <c r="F43" s="240">
        <v>876</v>
      </c>
      <c r="G43" s="240">
        <v>83</v>
      </c>
      <c r="H43" s="240">
        <v>40</v>
      </c>
      <c r="I43" s="240">
        <v>55</v>
      </c>
      <c r="J43" s="240">
        <v>46</v>
      </c>
      <c r="K43" s="240">
        <v>876</v>
      </c>
      <c r="L43" s="240">
        <v>795</v>
      </c>
      <c r="M43" s="240">
        <v>153</v>
      </c>
      <c r="N43" s="224"/>
    </row>
    <row r="44" spans="1:14" s="223" customFormat="1" ht="12.75" customHeight="1">
      <c r="A44" s="241">
        <f>A43+1</f>
        <v>19</v>
      </c>
      <c r="B44" s="235">
        <v>70</v>
      </c>
      <c r="C44" s="240">
        <v>85</v>
      </c>
      <c r="D44" s="240">
        <v>268</v>
      </c>
      <c r="E44" s="240">
        <v>1502</v>
      </c>
      <c r="F44" s="240">
        <v>866</v>
      </c>
      <c r="G44" s="240">
        <v>117</v>
      </c>
      <c r="H44" s="240">
        <v>73</v>
      </c>
      <c r="I44" s="240">
        <v>60</v>
      </c>
      <c r="J44" s="240">
        <v>62</v>
      </c>
      <c r="K44" s="240">
        <v>831</v>
      </c>
      <c r="L44" s="240">
        <v>759</v>
      </c>
      <c r="M44" s="240">
        <v>127</v>
      </c>
      <c r="N44" s="224"/>
    </row>
    <row r="45" spans="1:14" s="223" customFormat="1" ht="12.75" customHeight="1">
      <c r="A45" s="241">
        <f>A44+1</f>
        <v>20</v>
      </c>
      <c r="B45" s="235">
        <v>57</v>
      </c>
      <c r="C45" s="258">
        <v>85</v>
      </c>
      <c r="D45" s="258">
        <v>252</v>
      </c>
      <c r="E45" s="258">
        <v>1358</v>
      </c>
      <c r="F45" s="258">
        <v>905</v>
      </c>
      <c r="G45" s="258">
        <v>109</v>
      </c>
      <c r="H45" s="258">
        <v>47</v>
      </c>
      <c r="I45" s="258">
        <v>58</v>
      </c>
      <c r="J45" s="258">
        <v>67</v>
      </c>
      <c r="K45" s="258">
        <v>769</v>
      </c>
      <c r="L45" s="258">
        <v>761</v>
      </c>
      <c r="M45" s="258">
        <v>136</v>
      </c>
      <c r="N45" s="224"/>
    </row>
    <row r="46" spans="1:14" s="223" customFormat="1" ht="12.75" customHeight="1">
      <c r="A46" s="241">
        <f>A45+1</f>
        <v>21</v>
      </c>
      <c r="B46" s="235">
        <v>77</v>
      </c>
      <c r="C46" s="258">
        <v>82</v>
      </c>
      <c r="D46" s="258">
        <v>289</v>
      </c>
      <c r="E46" s="258">
        <v>1287</v>
      </c>
      <c r="F46" s="258">
        <v>776</v>
      </c>
      <c r="G46" s="258">
        <v>103</v>
      </c>
      <c r="H46" s="258">
        <v>56</v>
      </c>
      <c r="I46" s="258">
        <v>50</v>
      </c>
      <c r="J46" s="258">
        <v>67</v>
      </c>
      <c r="K46" s="258">
        <v>726</v>
      </c>
      <c r="L46" s="258">
        <v>745</v>
      </c>
      <c r="M46" s="258">
        <v>136</v>
      </c>
      <c r="N46" s="224"/>
    </row>
    <row r="47" spans="1:14" s="236" customFormat="1" ht="12.75" customHeight="1">
      <c r="A47" s="239">
        <f>A46+1</f>
        <v>22</v>
      </c>
      <c r="B47" s="259">
        <v>52</v>
      </c>
      <c r="C47" s="238">
        <v>82</v>
      </c>
      <c r="D47" s="238">
        <v>239</v>
      </c>
      <c r="E47" s="238">
        <v>1272</v>
      </c>
      <c r="F47" s="238">
        <v>722</v>
      </c>
      <c r="G47" s="238">
        <v>103</v>
      </c>
      <c r="H47" s="238">
        <v>28</v>
      </c>
      <c r="I47" s="238">
        <v>68</v>
      </c>
      <c r="J47" s="238">
        <v>77</v>
      </c>
      <c r="K47" s="238">
        <v>756</v>
      </c>
      <c r="L47" s="238">
        <v>715</v>
      </c>
      <c r="M47" s="238">
        <v>148</v>
      </c>
      <c r="N47" s="237"/>
    </row>
    <row r="48" spans="2:14" s="223" customFormat="1" ht="14.25" customHeight="1">
      <c r="B48" s="235"/>
      <c r="C48" s="258"/>
      <c r="D48" s="258"/>
      <c r="E48" s="258"/>
      <c r="F48" s="258"/>
      <c r="G48" s="258"/>
      <c r="H48" s="258"/>
      <c r="I48" s="258"/>
      <c r="J48" s="258"/>
      <c r="K48" s="258"/>
      <c r="L48" s="258"/>
      <c r="M48" s="257"/>
      <c r="N48" s="224"/>
    </row>
    <row r="49" spans="1:14" s="223" customFormat="1" ht="12.75" customHeight="1">
      <c r="A49" s="233">
        <f>A47</f>
        <v>22</v>
      </c>
      <c r="B49" s="230">
        <v>4</v>
      </c>
      <c r="C49" s="229">
        <v>5</v>
      </c>
      <c r="D49" s="229">
        <v>10</v>
      </c>
      <c r="E49" s="229">
        <v>52</v>
      </c>
      <c r="F49" s="229">
        <v>39</v>
      </c>
      <c r="G49" s="229">
        <v>2</v>
      </c>
      <c r="H49" s="229">
        <v>1</v>
      </c>
      <c r="I49" s="229">
        <v>2</v>
      </c>
      <c r="J49" s="229">
        <v>2</v>
      </c>
      <c r="K49" s="229">
        <v>45</v>
      </c>
      <c r="L49" s="229">
        <v>43</v>
      </c>
      <c r="M49" s="229">
        <v>5</v>
      </c>
      <c r="N49" s="244"/>
    </row>
    <row r="50" spans="1:14" s="223" customFormat="1" ht="12.75" customHeight="1">
      <c r="A50" s="231" t="s">
        <v>405</v>
      </c>
      <c r="B50" s="230">
        <v>6</v>
      </c>
      <c r="C50" s="229">
        <v>8</v>
      </c>
      <c r="D50" s="229">
        <v>22</v>
      </c>
      <c r="E50" s="229">
        <v>59</v>
      </c>
      <c r="F50" s="229">
        <v>39</v>
      </c>
      <c r="G50" s="229">
        <v>9</v>
      </c>
      <c r="H50" s="229" t="s">
        <v>459</v>
      </c>
      <c r="I50" s="232">
        <v>3</v>
      </c>
      <c r="J50" s="232">
        <v>4</v>
      </c>
      <c r="K50" s="229">
        <v>57</v>
      </c>
      <c r="L50" s="229">
        <v>33</v>
      </c>
      <c r="M50" s="229">
        <v>10</v>
      </c>
      <c r="N50" s="224"/>
    </row>
    <row r="51" spans="1:14" s="223" customFormat="1" ht="12.75" customHeight="1">
      <c r="A51" s="231" t="s">
        <v>404</v>
      </c>
      <c r="B51" s="230">
        <v>14</v>
      </c>
      <c r="C51" s="229">
        <v>17</v>
      </c>
      <c r="D51" s="229">
        <v>105</v>
      </c>
      <c r="E51" s="229">
        <v>481</v>
      </c>
      <c r="F51" s="229">
        <v>219</v>
      </c>
      <c r="G51" s="229">
        <v>36</v>
      </c>
      <c r="H51" s="229">
        <v>10</v>
      </c>
      <c r="I51" s="229">
        <v>22</v>
      </c>
      <c r="J51" s="229">
        <v>29</v>
      </c>
      <c r="K51" s="229">
        <v>242</v>
      </c>
      <c r="L51" s="229">
        <v>240</v>
      </c>
      <c r="M51" s="229">
        <v>49</v>
      </c>
      <c r="N51" s="224"/>
    </row>
    <row r="52" spans="1:14" s="223" customFormat="1" ht="12.75" customHeight="1">
      <c r="A52" s="231" t="s">
        <v>403</v>
      </c>
      <c r="B52" s="230">
        <v>4</v>
      </c>
      <c r="C52" s="229">
        <v>5</v>
      </c>
      <c r="D52" s="229">
        <v>16</v>
      </c>
      <c r="E52" s="229">
        <v>148</v>
      </c>
      <c r="F52" s="229">
        <v>69</v>
      </c>
      <c r="G52" s="229">
        <v>17</v>
      </c>
      <c r="H52" s="229">
        <v>5</v>
      </c>
      <c r="I52" s="229">
        <v>6</v>
      </c>
      <c r="J52" s="229">
        <v>14</v>
      </c>
      <c r="K52" s="229">
        <v>97</v>
      </c>
      <c r="L52" s="229">
        <v>104</v>
      </c>
      <c r="M52" s="229">
        <v>19</v>
      </c>
      <c r="N52" s="224"/>
    </row>
    <row r="53" spans="1:14" s="223" customFormat="1" ht="12.75" customHeight="1">
      <c r="A53" s="231" t="s">
        <v>402</v>
      </c>
      <c r="B53" s="230">
        <v>3</v>
      </c>
      <c r="C53" s="229">
        <v>2</v>
      </c>
      <c r="D53" s="229">
        <v>11</v>
      </c>
      <c r="E53" s="229">
        <v>52</v>
      </c>
      <c r="F53" s="229">
        <v>39</v>
      </c>
      <c r="G53" s="229" t="s">
        <v>459</v>
      </c>
      <c r="H53" s="229" t="s">
        <v>459</v>
      </c>
      <c r="I53" s="232">
        <v>4</v>
      </c>
      <c r="J53" s="229">
        <v>1</v>
      </c>
      <c r="K53" s="229">
        <v>51</v>
      </c>
      <c r="L53" s="229">
        <v>42</v>
      </c>
      <c r="M53" s="229">
        <v>12</v>
      </c>
      <c r="N53" s="224"/>
    </row>
    <row r="54" spans="1:14" s="223" customFormat="1" ht="12.75" customHeight="1">
      <c r="A54" s="231" t="s">
        <v>401</v>
      </c>
      <c r="B54" s="230">
        <v>7</v>
      </c>
      <c r="C54" s="229">
        <v>11</v>
      </c>
      <c r="D54" s="229">
        <v>9</v>
      </c>
      <c r="E54" s="229">
        <v>95</v>
      </c>
      <c r="F54" s="229">
        <v>61</v>
      </c>
      <c r="G54" s="229">
        <v>5</v>
      </c>
      <c r="H54" s="229">
        <v>4</v>
      </c>
      <c r="I54" s="229">
        <v>9</v>
      </c>
      <c r="J54" s="229">
        <v>13</v>
      </c>
      <c r="K54" s="229">
        <v>26</v>
      </c>
      <c r="L54" s="229">
        <v>50</v>
      </c>
      <c r="M54" s="229">
        <v>6</v>
      </c>
      <c r="N54" s="224"/>
    </row>
    <row r="55" spans="1:14" s="223" customFormat="1" ht="12.75" customHeight="1">
      <c r="A55" s="231" t="s">
        <v>400</v>
      </c>
      <c r="B55" s="230">
        <v>3</v>
      </c>
      <c r="C55" s="229">
        <v>6</v>
      </c>
      <c r="D55" s="229">
        <v>9</v>
      </c>
      <c r="E55" s="229">
        <v>110</v>
      </c>
      <c r="F55" s="229">
        <v>36</v>
      </c>
      <c r="G55" s="229">
        <v>7</v>
      </c>
      <c r="H55" s="229">
        <v>2</v>
      </c>
      <c r="I55" s="229">
        <v>3</v>
      </c>
      <c r="J55" s="229">
        <v>1</v>
      </c>
      <c r="K55" s="229">
        <v>40</v>
      </c>
      <c r="L55" s="229">
        <v>40</v>
      </c>
      <c r="M55" s="229">
        <v>9</v>
      </c>
      <c r="N55" s="224"/>
    </row>
    <row r="56" spans="1:14" s="223" customFormat="1" ht="12.75" customHeight="1">
      <c r="A56" s="231" t="s">
        <v>399</v>
      </c>
      <c r="B56" s="230">
        <v>3</v>
      </c>
      <c r="C56" s="229">
        <v>6</v>
      </c>
      <c r="D56" s="229">
        <v>13</v>
      </c>
      <c r="E56" s="229">
        <v>55</v>
      </c>
      <c r="F56" s="229">
        <v>44</v>
      </c>
      <c r="G56" s="229" t="s">
        <v>459</v>
      </c>
      <c r="H56" s="229">
        <v>3</v>
      </c>
      <c r="I56" s="229">
        <v>4</v>
      </c>
      <c r="J56" s="232">
        <v>3</v>
      </c>
      <c r="K56" s="229">
        <v>51</v>
      </c>
      <c r="L56" s="229">
        <v>33</v>
      </c>
      <c r="M56" s="229">
        <v>7</v>
      </c>
      <c r="N56" s="224"/>
    </row>
    <row r="57" spans="1:14" s="223" customFormat="1" ht="12.75" customHeight="1">
      <c r="A57" s="231" t="s">
        <v>398</v>
      </c>
      <c r="B57" s="230">
        <v>3</v>
      </c>
      <c r="C57" s="229">
        <v>10</v>
      </c>
      <c r="D57" s="229">
        <v>11</v>
      </c>
      <c r="E57" s="229">
        <v>77</v>
      </c>
      <c r="F57" s="229">
        <v>53</v>
      </c>
      <c r="G57" s="229">
        <v>13</v>
      </c>
      <c r="H57" s="229">
        <v>1</v>
      </c>
      <c r="I57" s="232">
        <v>8</v>
      </c>
      <c r="J57" s="229">
        <v>5</v>
      </c>
      <c r="K57" s="229">
        <v>42</v>
      </c>
      <c r="L57" s="229">
        <v>51</v>
      </c>
      <c r="M57" s="229">
        <v>13</v>
      </c>
      <c r="N57" s="224"/>
    </row>
    <row r="58" spans="1:14" s="223" customFormat="1" ht="12.75" customHeight="1">
      <c r="A58" s="231" t="s">
        <v>397</v>
      </c>
      <c r="B58" s="230" t="s">
        <v>459</v>
      </c>
      <c r="C58" s="229">
        <v>5</v>
      </c>
      <c r="D58" s="229">
        <v>21</v>
      </c>
      <c r="E58" s="229">
        <v>62</v>
      </c>
      <c r="F58" s="229">
        <v>61</v>
      </c>
      <c r="G58" s="229">
        <v>5</v>
      </c>
      <c r="H58" s="229">
        <v>1</v>
      </c>
      <c r="I58" s="229">
        <v>4</v>
      </c>
      <c r="J58" s="229">
        <v>1</v>
      </c>
      <c r="K58" s="229">
        <v>44</v>
      </c>
      <c r="L58" s="229">
        <v>32</v>
      </c>
      <c r="M58" s="229">
        <v>11</v>
      </c>
      <c r="N58" s="224"/>
    </row>
    <row r="59" spans="1:14" s="223" customFormat="1" ht="12.75" customHeight="1">
      <c r="A59" s="231" t="s">
        <v>396</v>
      </c>
      <c r="B59" s="230">
        <v>1</v>
      </c>
      <c r="C59" s="229">
        <v>2</v>
      </c>
      <c r="D59" s="229">
        <v>5</v>
      </c>
      <c r="E59" s="229">
        <v>44</v>
      </c>
      <c r="F59" s="229">
        <v>25</v>
      </c>
      <c r="G59" s="229">
        <v>2</v>
      </c>
      <c r="H59" s="229">
        <v>1</v>
      </c>
      <c r="I59" s="229">
        <v>2</v>
      </c>
      <c r="J59" s="229">
        <v>2</v>
      </c>
      <c r="K59" s="229">
        <v>37</v>
      </c>
      <c r="L59" s="229">
        <v>26</v>
      </c>
      <c r="M59" s="229">
        <v>5</v>
      </c>
      <c r="N59" s="224"/>
    </row>
    <row r="60" spans="1:14" s="223" customFormat="1" ht="12.75" customHeight="1" thickBot="1">
      <c r="A60" s="231" t="s">
        <v>395</v>
      </c>
      <c r="B60" s="227">
        <v>4</v>
      </c>
      <c r="C60" s="225">
        <v>5</v>
      </c>
      <c r="D60" s="225">
        <v>7</v>
      </c>
      <c r="E60" s="225">
        <v>37</v>
      </c>
      <c r="F60" s="225">
        <v>37</v>
      </c>
      <c r="G60" s="225">
        <v>7</v>
      </c>
      <c r="H60" s="225" t="s">
        <v>459</v>
      </c>
      <c r="I60" s="225">
        <v>1</v>
      </c>
      <c r="J60" s="225">
        <v>2</v>
      </c>
      <c r="K60" s="225">
        <v>24</v>
      </c>
      <c r="L60" s="225">
        <v>21</v>
      </c>
      <c r="M60" s="225">
        <v>2</v>
      </c>
      <c r="N60" s="224"/>
    </row>
    <row r="61" spans="1:14" s="104" customFormat="1" ht="15.75" customHeight="1">
      <c r="A61" s="92" t="s">
        <v>418</v>
      </c>
      <c r="B61" s="221" t="s">
        <v>417</v>
      </c>
      <c r="C61" s="221" t="s">
        <v>416</v>
      </c>
      <c r="D61" s="221" t="s">
        <v>415</v>
      </c>
      <c r="E61" s="221" t="s">
        <v>414</v>
      </c>
      <c r="F61" s="221" t="s">
        <v>413</v>
      </c>
      <c r="G61" s="221" t="s">
        <v>412</v>
      </c>
      <c r="H61" s="221" t="s">
        <v>411</v>
      </c>
      <c r="I61" s="221" t="s">
        <v>410</v>
      </c>
      <c r="J61" s="221" t="s">
        <v>409</v>
      </c>
      <c r="K61" s="221" t="s">
        <v>408</v>
      </c>
      <c r="L61" s="221" t="s">
        <v>407</v>
      </c>
      <c r="M61" s="88" t="s">
        <v>406</v>
      </c>
      <c r="N61" s="102"/>
    </row>
    <row r="62" spans="1:14" s="223" customFormat="1" ht="12.75" customHeight="1">
      <c r="A62" s="242">
        <f>A43</f>
        <v>18</v>
      </c>
      <c r="B62" s="235">
        <v>911</v>
      </c>
      <c r="C62" s="240">
        <v>1457</v>
      </c>
      <c r="D62" s="240">
        <v>680</v>
      </c>
      <c r="E62" s="240">
        <v>473</v>
      </c>
      <c r="F62" s="240">
        <v>27</v>
      </c>
      <c r="G62" s="240">
        <v>56</v>
      </c>
      <c r="H62" s="240">
        <v>71</v>
      </c>
      <c r="I62" s="240">
        <v>68</v>
      </c>
      <c r="J62" s="240">
        <v>48</v>
      </c>
      <c r="K62" s="240">
        <v>55</v>
      </c>
      <c r="L62" s="240">
        <v>60</v>
      </c>
      <c r="M62" s="240">
        <v>233</v>
      </c>
      <c r="N62" s="224"/>
    </row>
    <row r="63" spans="1:14" s="223" customFormat="1" ht="12.75" customHeight="1">
      <c r="A63" s="241">
        <f>A62+1</f>
        <v>19</v>
      </c>
      <c r="B63" s="235">
        <v>795</v>
      </c>
      <c r="C63" s="240">
        <v>1434</v>
      </c>
      <c r="D63" s="240">
        <v>681</v>
      </c>
      <c r="E63" s="240">
        <v>508</v>
      </c>
      <c r="F63" s="240">
        <v>40</v>
      </c>
      <c r="G63" s="240">
        <v>59</v>
      </c>
      <c r="H63" s="240">
        <v>52</v>
      </c>
      <c r="I63" s="240">
        <v>89</v>
      </c>
      <c r="J63" s="240">
        <v>42</v>
      </c>
      <c r="K63" s="240">
        <v>79</v>
      </c>
      <c r="L63" s="240">
        <v>85</v>
      </c>
      <c r="M63" s="240">
        <v>804</v>
      </c>
      <c r="N63" s="224"/>
    </row>
    <row r="64" spans="1:14" s="223" customFormat="1" ht="12.75" customHeight="1">
      <c r="A64" s="241">
        <f>A63+1</f>
        <v>20</v>
      </c>
      <c r="B64" s="235">
        <v>831</v>
      </c>
      <c r="C64" s="258">
        <v>1405</v>
      </c>
      <c r="D64" s="258">
        <v>613</v>
      </c>
      <c r="E64" s="258">
        <v>447</v>
      </c>
      <c r="F64" s="258">
        <v>22</v>
      </c>
      <c r="G64" s="258">
        <v>46</v>
      </c>
      <c r="H64" s="258">
        <v>72</v>
      </c>
      <c r="I64" s="258">
        <v>59</v>
      </c>
      <c r="J64" s="258">
        <v>62</v>
      </c>
      <c r="K64" s="258">
        <v>86</v>
      </c>
      <c r="L64" s="258">
        <v>66</v>
      </c>
      <c r="M64" s="258">
        <v>718</v>
      </c>
      <c r="N64" s="224"/>
    </row>
    <row r="65" spans="1:14" s="223" customFormat="1" ht="12.75" customHeight="1">
      <c r="A65" s="241">
        <f>A64+1</f>
        <v>21</v>
      </c>
      <c r="B65" s="235">
        <v>777</v>
      </c>
      <c r="C65" s="258">
        <v>1395</v>
      </c>
      <c r="D65" s="258">
        <v>656</v>
      </c>
      <c r="E65" s="258">
        <v>432</v>
      </c>
      <c r="F65" s="258">
        <v>25</v>
      </c>
      <c r="G65" s="258">
        <v>56</v>
      </c>
      <c r="H65" s="258">
        <v>75</v>
      </c>
      <c r="I65" s="258">
        <v>36</v>
      </c>
      <c r="J65" s="258">
        <v>43</v>
      </c>
      <c r="K65" s="258">
        <v>55</v>
      </c>
      <c r="L65" s="258">
        <v>74</v>
      </c>
      <c r="M65" s="258">
        <v>684</v>
      </c>
      <c r="N65" s="224"/>
    </row>
    <row r="66" spans="1:14" s="236" customFormat="1" ht="12.75" customHeight="1">
      <c r="A66" s="239">
        <f>A65+1</f>
        <v>22</v>
      </c>
      <c r="B66" s="259">
        <v>811</v>
      </c>
      <c r="C66" s="238">
        <v>1329</v>
      </c>
      <c r="D66" s="238">
        <v>594</v>
      </c>
      <c r="E66" s="238">
        <v>472</v>
      </c>
      <c r="F66" s="238">
        <v>33</v>
      </c>
      <c r="G66" s="238">
        <v>45</v>
      </c>
      <c r="H66" s="238">
        <v>57</v>
      </c>
      <c r="I66" s="238">
        <v>61</v>
      </c>
      <c r="J66" s="238">
        <v>42</v>
      </c>
      <c r="K66" s="238">
        <v>65</v>
      </c>
      <c r="L66" s="238">
        <v>55</v>
      </c>
      <c r="M66" s="238">
        <v>650</v>
      </c>
      <c r="N66" s="237"/>
    </row>
    <row r="67" spans="2:14" s="223" customFormat="1" ht="11.25" customHeight="1">
      <c r="B67" s="235"/>
      <c r="C67" s="258"/>
      <c r="D67" s="258"/>
      <c r="E67" s="258"/>
      <c r="F67" s="258"/>
      <c r="G67" s="258"/>
      <c r="H67" s="258"/>
      <c r="I67" s="258"/>
      <c r="J67" s="258"/>
      <c r="K67" s="258"/>
      <c r="L67" s="258"/>
      <c r="M67" s="257"/>
      <c r="N67" s="224"/>
    </row>
    <row r="68" spans="1:14" s="223" customFormat="1" ht="11.25" customHeight="1">
      <c r="A68" s="233">
        <f>A66</f>
        <v>22</v>
      </c>
      <c r="B68" s="230">
        <v>44</v>
      </c>
      <c r="C68" s="229">
        <v>65</v>
      </c>
      <c r="D68" s="229">
        <v>16</v>
      </c>
      <c r="E68" s="229">
        <v>32</v>
      </c>
      <c r="F68" s="229">
        <v>3</v>
      </c>
      <c r="G68" s="229">
        <v>5</v>
      </c>
      <c r="H68" s="229">
        <v>2</v>
      </c>
      <c r="I68" s="229">
        <v>5</v>
      </c>
      <c r="J68" s="229" t="s">
        <v>459</v>
      </c>
      <c r="K68" s="229">
        <v>1</v>
      </c>
      <c r="L68" s="232">
        <v>2</v>
      </c>
      <c r="M68" s="243">
        <v>66</v>
      </c>
      <c r="N68" s="224"/>
    </row>
    <row r="69" spans="1:14" s="223" customFormat="1" ht="12.75" customHeight="1">
      <c r="A69" s="231" t="s">
        <v>405</v>
      </c>
      <c r="B69" s="230">
        <v>45</v>
      </c>
      <c r="C69" s="229">
        <v>82</v>
      </c>
      <c r="D69" s="229">
        <v>32</v>
      </c>
      <c r="E69" s="229">
        <v>17</v>
      </c>
      <c r="F69" s="232">
        <v>1</v>
      </c>
      <c r="G69" s="229">
        <v>3</v>
      </c>
      <c r="H69" s="229">
        <v>6</v>
      </c>
      <c r="I69" s="229">
        <v>1</v>
      </c>
      <c r="J69" s="229">
        <v>3</v>
      </c>
      <c r="K69" s="229">
        <v>6</v>
      </c>
      <c r="L69" s="229">
        <v>6</v>
      </c>
      <c r="M69" s="243">
        <v>32</v>
      </c>
      <c r="N69" s="224"/>
    </row>
    <row r="70" spans="1:14" s="223" customFormat="1" ht="12.75" customHeight="1">
      <c r="A70" s="231" t="s">
        <v>404</v>
      </c>
      <c r="B70" s="230">
        <v>255</v>
      </c>
      <c r="C70" s="229">
        <v>451</v>
      </c>
      <c r="D70" s="229">
        <v>188</v>
      </c>
      <c r="E70" s="229">
        <v>173</v>
      </c>
      <c r="F70" s="229">
        <v>20</v>
      </c>
      <c r="G70" s="229">
        <v>12</v>
      </c>
      <c r="H70" s="229">
        <v>18</v>
      </c>
      <c r="I70" s="229">
        <v>24</v>
      </c>
      <c r="J70" s="229">
        <v>21</v>
      </c>
      <c r="K70" s="229">
        <v>30</v>
      </c>
      <c r="L70" s="229">
        <v>14</v>
      </c>
      <c r="M70" s="243">
        <v>56</v>
      </c>
      <c r="N70" s="224"/>
    </row>
    <row r="71" spans="1:14" s="223" customFormat="1" ht="12.75" customHeight="1">
      <c r="A71" s="231" t="s">
        <v>403</v>
      </c>
      <c r="B71" s="230">
        <v>99</v>
      </c>
      <c r="C71" s="229">
        <v>162</v>
      </c>
      <c r="D71" s="229">
        <v>92</v>
      </c>
      <c r="E71" s="229">
        <v>29</v>
      </c>
      <c r="F71" s="229">
        <v>1</v>
      </c>
      <c r="G71" s="229">
        <v>11</v>
      </c>
      <c r="H71" s="229">
        <v>4</v>
      </c>
      <c r="I71" s="229">
        <v>3</v>
      </c>
      <c r="J71" s="229">
        <v>5</v>
      </c>
      <c r="K71" s="229">
        <v>10</v>
      </c>
      <c r="L71" s="229">
        <v>8</v>
      </c>
      <c r="M71" s="243">
        <v>67</v>
      </c>
      <c r="N71" s="224"/>
    </row>
    <row r="72" spans="1:14" s="223" customFormat="1" ht="12.75" customHeight="1">
      <c r="A72" s="231" t="s">
        <v>402</v>
      </c>
      <c r="B72" s="230">
        <v>42</v>
      </c>
      <c r="C72" s="229">
        <v>64</v>
      </c>
      <c r="D72" s="229">
        <v>25</v>
      </c>
      <c r="E72" s="229">
        <v>22</v>
      </c>
      <c r="F72" s="232" t="s">
        <v>459</v>
      </c>
      <c r="G72" s="229">
        <v>1</v>
      </c>
      <c r="H72" s="229">
        <v>1</v>
      </c>
      <c r="I72" s="229">
        <v>5</v>
      </c>
      <c r="J72" s="229">
        <v>2</v>
      </c>
      <c r="K72" s="229">
        <v>3</v>
      </c>
      <c r="L72" s="232">
        <v>4</v>
      </c>
      <c r="M72" s="243">
        <v>29</v>
      </c>
      <c r="N72" s="224"/>
    </row>
    <row r="73" spans="1:14" s="223" customFormat="1" ht="12.75" customHeight="1">
      <c r="A73" s="231" t="s">
        <v>401</v>
      </c>
      <c r="B73" s="230">
        <v>47</v>
      </c>
      <c r="C73" s="229">
        <v>58</v>
      </c>
      <c r="D73" s="229">
        <v>29</v>
      </c>
      <c r="E73" s="229">
        <v>27</v>
      </c>
      <c r="F73" s="229" t="s">
        <v>459</v>
      </c>
      <c r="G73" s="229" t="s">
        <v>459</v>
      </c>
      <c r="H73" s="232">
        <v>3</v>
      </c>
      <c r="I73" s="232">
        <v>10</v>
      </c>
      <c r="J73" s="229" t="s">
        <v>459</v>
      </c>
      <c r="K73" s="229" t="s">
        <v>459</v>
      </c>
      <c r="L73" s="232">
        <v>3</v>
      </c>
      <c r="M73" s="243">
        <v>57</v>
      </c>
      <c r="N73" s="224"/>
    </row>
    <row r="74" spans="1:14" s="223" customFormat="1" ht="12.75" customHeight="1">
      <c r="A74" s="231" t="s">
        <v>400</v>
      </c>
      <c r="B74" s="230">
        <v>56</v>
      </c>
      <c r="C74" s="229">
        <v>118</v>
      </c>
      <c r="D74" s="229">
        <v>52</v>
      </c>
      <c r="E74" s="229">
        <v>23</v>
      </c>
      <c r="F74" s="229">
        <v>1</v>
      </c>
      <c r="G74" s="229">
        <v>3</v>
      </c>
      <c r="H74" s="229">
        <v>3</v>
      </c>
      <c r="I74" s="229">
        <v>1</v>
      </c>
      <c r="J74" s="229">
        <v>1</v>
      </c>
      <c r="K74" s="229">
        <v>1</v>
      </c>
      <c r="L74" s="229">
        <v>2</v>
      </c>
      <c r="M74" s="229">
        <v>44</v>
      </c>
      <c r="N74" s="224"/>
    </row>
    <row r="75" spans="1:14" s="223" customFormat="1" ht="12.75" customHeight="1">
      <c r="A75" s="231" t="s">
        <v>399</v>
      </c>
      <c r="B75" s="230">
        <v>41</v>
      </c>
      <c r="C75" s="229">
        <v>86</v>
      </c>
      <c r="D75" s="229">
        <v>27</v>
      </c>
      <c r="E75" s="229">
        <v>29</v>
      </c>
      <c r="F75" s="229">
        <v>2</v>
      </c>
      <c r="G75" s="229">
        <v>2</v>
      </c>
      <c r="H75" s="229">
        <v>2</v>
      </c>
      <c r="I75" s="232">
        <v>1</v>
      </c>
      <c r="J75" s="229">
        <v>1</v>
      </c>
      <c r="K75" s="229">
        <v>5</v>
      </c>
      <c r="L75" s="229">
        <v>3</v>
      </c>
      <c r="M75" s="229">
        <v>64</v>
      </c>
      <c r="N75" s="224"/>
    </row>
    <row r="76" spans="1:14" s="223" customFormat="1" ht="12.75" customHeight="1">
      <c r="A76" s="231" t="s">
        <v>398</v>
      </c>
      <c r="B76" s="230">
        <v>73</v>
      </c>
      <c r="C76" s="229">
        <v>80</v>
      </c>
      <c r="D76" s="229">
        <v>47</v>
      </c>
      <c r="E76" s="229">
        <v>46</v>
      </c>
      <c r="F76" s="229" t="s">
        <v>459</v>
      </c>
      <c r="G76" s="229">
        <v>2</v>
      </c>
      <c r="H76" s="229">
        <v>7</v>
      </c>
      <c r="I76" s="229">
        <v>1</v>
      </c>
      <c r="J76" s="232">
        <v>4</v>
      </c>
      <c r="K76" s="229">
        <v>2</v>
      </c>
      <c r="L76" s="232">
        <v>2</v>
      </c>
      <c r="M76" s="229">
        <v>51</v>
      </c>
      <c r="N76" s="224"/>
    </row>
    <row r="77" spans="1:14" s="223" customFormat="1" ht="12.75" customHeight="1">
      <c r="A77" s="231" t="s">
        <v>397</v>
      </c>
      <c r="B77" s="230">
        <v>29</v>
      </c>
      <c r="C77" s="229">
        <v>62</v>
      </c>
      <c r="D77" s="229">
        <v>15</v>
      </c>
      <c r="E77" s="229">
        <v>27</v>
      </c>
      <c r="F77" s="229" t="s">
        <v>459</v>
      </c>
      <c r="G77" s="229">
        <v>1</v>
      </c>
      <c r="H77" s="229">
        <v>5</v>
      </c>
      <c r="I77" s="229">
        <v>3</v>
      </c>
      <c r="J77" s="229">
        <v>2</v>
      </c>
      <c r="K77" s="229">
        <v>2</v>
      </c>
      <c r="L77" s="229">
        <v>2</v>
      </c>
      <c r="M77" s="229">
        <v>56</v>
      </c>
      <c r="N77" s="224"/>
    </row>
    <row r="78" spans="1:14" s="223" customFormat="1" ht="12.75" customHeight="1">
      <c r="A78" s="231" t="s">
        <v>396</v>
      </c>
      <c r="B78" s="230">
        <v>33</v>
      </c>
      <c r="C78" s="229">
        <v>45</v>
      </c>
      <c r="D78" s="229">
        <v>39</v>
      </c>
      <c r="E78" s="229">
        <v>22</v>
      </c>
      <c r="F78" s="229">
        <v>1</v>
      </c>
      <c r="G78" s="232" t="s">
        <v>459</v>
      </c>
      <c r="H78" s="229">
        <v>5</v>
      </c>
      <c r="I78" s="229">
        <v>4</v>
      </c>
      <c r="J78" s="229">
        <v>2</v>
      </c>
      <c r="K78" s="229">
        <v>1</v>
      </c>
      <c r="L78" s="229">
        <v>6</v>
      </c>
      <c r="M78" s="229">
        <v>65</v>
      </c>
      <c r="N78" s="224"/>
    </row>
    <row r="79" spans="1:14" s="223" customFormat="1" ht="12.75" customHeight="1" thickBot="1">
      <c r="A79" s="228" t="s">
        <v>395</v>
      </c>
      <c r="B79" s="227">
        <v>47</v>
      </c>
      <c r="C79" s="225">
        <v>56</v>
      </c>
      <c r="D79" s="225">
        <v>32</v>
      </c>
      <c r="E79" s="225">
        <v>25</v>
      </c>
      <c r="F79" s="226">
        <v>4</v>
      </c>
      <c r="G79" s="225">
        <v>5</v>
      </c>
      <c r="H79" s="225">
        <v>1</v>
      </c>
      <c r="I79" s="226">
        <v>3</v>
      </c>
      <c r="J79" s="225">
        <v>1</v>
      </c>
      <c r="K79" s="225">
        <v>4</v>
      </c>
      <c r="L79" s="225">
        <v>3</v>
      </c>
      <c r="M79" s="225">
        <v>63</v>
      </c>
      <c r="N79" s="224"/>
    </row>
    <row r="80" spans="1:14" s="2" customFormat="1" ht="13.5">
      <c r="A80" s="100" t="s">
        <v>394</v>
      </c>
      <c r="N80" s="100"/>
    </row>
    <row r="81" spans="1:14" s="2" customFormat="1" ht="13.5">
      <c r="A81" s="256"/>
      <c r="N81" s="100"/>
    </row>
    <row r="82" spans="1:14" ht="13.5">
      <c r="A82" s="100"/>
      <c r="N82" s="255"/>
    </row>
    <row r="83" ht="13.5">
      <c r="N83" s="255"/>
    </row>
    <row r="84" ht="13.5">
      <c r="N84" s="255"/>
    </row>
    <row r="85" ht="13.5">
      <c r="N85" s="255"/>
    </row>
    <row r="86" ht="13.5">
      <c r="N86" s="255"/>
    </row>
    <row r="87" ht="13.5">
      <c r="N87" s="255"/>
    </row>
    <row r="88" ht="13.5">
      <c r="N88" s="255"/>
    </row>
    <row r="89" ht="13.5">
      <c r="N89" s="255"/>
    </row>
    <row r="90" ht="13.5">
      <c r="N90" s="255"/>
    </row>
    <row r="91" ht="13.5">
      <c r="N91" s="255"/>
    </row>
  </sheetData>
  <sheetProtection/>
  <mergeCells count="1">
    <mergeCell ref="A1:M1"/>
  </mergeCells>
  <printOptions/>
  <pageMargins left="0.5118110236220472" right="0.5118110236220472" top="0.31496062992125984" bottom="0.1968503937007874"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dimension ref="A1:L87"/>
  <sheetViews>
    <sheetView showGridLines="0" zoomScaleSheetLayoutView="100" zoomScalePageLayoutView="0" workbookViewId="0" topLeftCell="A1">
      <selection activeCell="AQ1" sqref="AQ1"/>
    </sheetView>
  </sheetViews>
  <sheetFormatPr defaultColWidth="11.3984375" defaultRowHeight="14.25"/>
  <cols>
    <col min="1" max="1" width="8.59765625" style="0" customWidth="1"/>
    <col min="2" max="2" width="9.59765625" style="0" customWidth="1"/>
    <col min="3" max="3" width="11.5" style="0" customWidth="1"/>
    <col min="4" max="4" width="9.59765625" style="0" customWidth="1"/>
    <col min="5" max="5" width="11.19921875" style="0" customWidth="1"/>
    <col min="6" max="11" width="9.59765625" style="0" customWidth="1"/>
    <col min="12" max="12" width="11.19921875" style="0" customWidth="1"/>
  </cols>
  <sheetData>
    <row r="1" spans="1:12" s="293" customFormat="1" ht="18.75">
      <c r="A1" s="490" t="s">
        <v>504</v>
      </c>
      <c r="B1" s="490"/>
      <c r="C1" s="490"/>
      <c r="D1" s="490"/>
      <c r="E1" s="490"/>
      <c r="F1" s="490"/>
      <c r="G1" s="490"/>
      <c r="H1" s="490"/>
      <c r="I1" s="490"/>
      <c r="J1" s="490"/>
      <c r="K1" s="490"/>
      <c r="L1" s="490"/>
    </row>
    <row r="2" ht="13.5">
      <c r="F2" s="292"/>
    </row>
    <row r="3" s="289" customFormat="1" ht="13.5" customHeight="1">
      <c r="A3" s="289" t="s">
        <v>503</v>
      </c>
    </row>
    <row r="4" s="289" customFormat="1" ht="13.5" customHeight="1">
      <c r="A4" s="289" t="s">
        <v>502</v>
      </c>
    </row>
    <row r="5" s="289" customFormat="1" ht="13.5" customHeight="1">
      <c r="A5" s="289" t="s">
        <v>501</v>
      </c>
    </row>
    <row r="6" s="289" customFormat="1" ht="13.5" customHeight="1">
      <c r="A6" s="289" t="s">
        <v>500</v>
      </c>
    </row>
    <row r="7" s="289" customFormat="1" ht="13.5" customHeight="1">
      <c r="A7" s="289" t="s">
        <v>499</v>
      </c>
    </row>
    <row r="8" s="289" customFormat="1" ht="13.5" customHeight="1">
      <c r="A8" s="289" t="s">
        <v>498</v>
      </c>
    </row>
    <row r="9" s="289" customFormat="1" ht="7.5" customHeight="1"/>
    <row r="10" spans="1:11" s="289" customFormat="1" ht="13.5" customHeight="1" thickBot="1">
      <c r="A10" s="291" t="s">
        <v>455</v>
      </c>
      <c r="B10" s="291"/>
      <c r="C10" s="291"/>
      <c r="D10" s="291"/>
      <c r="E10" s="291"/>
      <c r="F10" s="291"/>
      <c r="G10" s="291"/>
      <c r="H10" s="291"/>
      <c r="I10" s="291"/>
      <c r="J10" s="291"/>
      <c r="K10" s="290" t="s">
        <v>454</v>
      </c>
    </row>
    <row r="11" spans="1:11" s="262" customFormat="1" ht="12.75" customHeight="1">
      <c r="A11" s="92" t="s">
        <v>418</v>
      </c>
      <c r="B11" s="275" t="s">
        <v>364</v>
      </c>
      <c r="C11" s="276" t="s">
        <v>497</v>
      </c>
      <c r="D11" s="276" t="s">
        <v>496</v>
      </c>
      <c r="E11" s="276" t="s">
        <v>495</v>
      </c>
      <c r="F11" s="276" t="s">
        <v>494</v>
      </c>
      <c r="G11" s="288" t="s">
        <v>493</v>
      </c>
      <c r="H11" s="276" t="s">
        <v>492</v>
      </c>
      <c r="I11" s="275" t="s">
        <v>491</v>
      </c>
      <c r="J11" s="275" t="s">
        <v>490</v>
      </c>
      <c r="K11" s="274" t="s">
        <v>489</v>
      </c>
    </row>
    <row r="12" spans="1:11" s="262" customFormat="1" ht="12" customHeight="1">
      <c r="A12" s="242">
        <v>18</v>
      </c>
      <c r="B12" s="287">
        <v>3899</v>
      </c>
      <c r="C12" s="287">
        <v>633</v>
      </c>
      <c r="D12" s="287">
        <v>465</v>
      </c>
      <c r="E12" s="287">
        <v>188</v>
      </c>
      <c r="F12" s="287">
        <v>207</v>
      </c>
      <c r="G12" s="287">
        <v>587</v>
      </c>
      <c r="H12" s="287">
        <v>237</v>
      </c>
      <c r="I12" s="264">
        <v>196</v>
      </c>
      <c r="J12" s="287">
        <v>14</v>
      </c>
      <c r="K12" s="287">
        <v>125</v>
      </c>
    </row>
    <row r="13" spans="1:11" s="262" customFormat="1" ht="12" customHeight="1">
      <c r="A13" s="241">
        <f>A12+1</f>
        <v>19</v>
      </c>
      <c r="B13" s="287">
        <v>3650</v>
      </c>
      <c r="C13" s="287">
        <v>552</v>
      </c>
      <c r="D13" s="287">
        <v>345</v>
      </c>
      <c r="E13" s="287">
        <v>146</v>
      </c>
      <c r="F13" s="287">
        <v>214</v>
      </c>
      <c r="G13" s="287">
        <v>585</v>
      </c>
      <c r="H13" s="287">
        <v>233</v>
      </c>
      <c r="I13" s="264">
        <v>187</v>
      </c>
      <c r="J13" s="264" t="s">
        <v>459</v>
      </c>
      <c r="K13" s="264">
        <v>125</v>
      </c>
    </row>
    <row r="14" spans="1:11" s="262" customFormat="1" ht="12" customHeight="1">
      <c r="A14" s="241">
        <f>A13+1</f>
        <v>20</v>
      </c>
      <c r="B14" s="287">
        <v>3881</v>
      </c>
      <c r="C14" s="287">
        <v>614</v>
      </c>
      <c r="D14" s="287">
        <v>407</v>
      </c>
      <c r="E14" s="287">
        <v>182</v>
      </c>
      <c r="F14" s="287">
        <v>192</v>
      </c>
      <c r="G14" s="287">
        <v>652</v>
      </c>
      <c r="H14" s="287">
        <v>217</v>
      </c>
      <c r="I14" s="287">
        <v>185</v>
      </c>
      <c r="J14" s="264" t="s">
        <v>459</v>
      </c>
      <c r="K14" s="264">
        <v>172</v>
      </c>
    </row>
    <row r="15" spans="1:11" s="262" customFormat="1" ht="12" customHeight="1">
      <c r="A15" s="241">
        <f>A14+1</f>
        <v>21</v>
      </c>
      <c r="B15" s="285">
        <v>3659</v>
      </c>
      <c r="C15" s="285">
        <v>606</v>
      </c>
      <c r="D15" s="285">
        <v>378</v>
      </c>
      <c r="E15" s="285">
        <v>178</v>
      </c>
      <c r="F15" s="285">
        <v>185</v>
      </c>
      <c r="G15" s="285">
        <v>575</v>
      </c>
      <c r="H15" s="285">
        <v>247</v>
      </c>
      <c r="I15" s="285">
        <v>174</v>
      </c>
      <c r="J15" s="264" t="s">
        <v>459</v>
      </c>
      <c r="K15" s="287">
        <v>145</v>
      </c>
    </row>
    <row r="16" spans="1:11" s="262" customFormat="1" ht="12" customHeight="1">
      <c r="A16" s="239">
        <f>A15+1</f>
        <v>22</v>
      </c>
      <c r="B16" s="279">
        <v>3698</v>
      </c>
      <c r="C16" s="279">
        <v>551</v>
      </c>
      <c r="D16" s="279">
        <v>398</v>
      </c>
      <c r="E16" s="279">
        <v>168</v>
      </c>
      <c r="F16" s="279">
        <v>198</v>
      </c>
      <c r="G16" s="279">
        <v>589</v>
      </c>
      <c r="H16" s="279">
        <v>228</v>
      </c>
      <c r="I16" s="279">
        <v>203</v>
      </c>
      <c r="J16" s="284" t="s">
        <v>459</v>
      </c>
      <c r="K16" s="279">
        <v>122</v>
      </c>
    </row>
    <row r="17" spans="1:11" s="262" customFormat="1" ht="5.25" customHeight="1">
      <c r="A17" s="268"/>
      <c r="B17" s="267"/>
      <c r="C17" s="267"/>
      <c r="D17" s="267"/>
      <c r="E17" s="267"/>
      <c r="F17" s="267"/>
      <c r="G17" s="267"/>
      <c r="H17" s="267"/>
      <c r="I17" s="267"/>
      <c r="J17" s="267"/>
      <c r="K17" s="267"/>
    </row>
    <row r="18" spans="1:11" s="262" customFormat="1" ht="12" customHeight="1">
      <c r="A18" s="266">
        <f>A16</f>
        <v>22</v>
      </c>
      <c r="B18" s="285">
        <v>217</v>
      </c>
      <c r="C18" s="264">
        <v>38</v>
      </c>
      <c r="D18" s="264">
        <v>23</v>
      </c>
      <c r="E18" s="264">
        <v>11</v>
      </c>
      <c r="F18" s="264">
        <v>14</v>
      </c>
      <c r="G18" s="286">
        <v>17</v>
      </c>
      <c r="H18" s="286">
        <v>15</v>
      </c>
      <c r="I18" s="264">
        <v>8</v>
      </c>
      <c r="J18" s="264" t="s">
        <v>459</v>
      </c>
      <c r="K18" s="264">
        <v>7</v>
      </c>
    </row>
    <row r="19" spans="1:11" s="262" customFormat="1" ht="12" customHeight="1">
      <c r="A19" s="231" t="s">
        <v>405</v>
      </c>
      <c r="B19" s="285">
        <v>251</v>
      </c>
      <c r="C19" s="264">
        <v>35</v>
      </c>
      <c r="D19" s="264">
        <v>19</v>
      </c>
      <c r="E19" s="264">
        <v>10</v>
      </c>
      <c r="F19" s="264">
        <v>4</v>
      </c>
      <c r="G19" s="286">
        <v>49</v>
      </c>
      <c r="H19" s="286">
        <v>14</v>
      </c>
      <c r="I19" s="264">
        <v>21</v>
      </c>
      <c r="J19" s="264" t="s">
        <v>459</v>
      </c>
      <c r="K19" s="264">
        <v>4</v>
      </c>
    </row>
    <row r="20" spans="1:11" s="262" customFormat="1" ht="12" customHeight="1">
      <c r="A20" s="231" t="s">
        <v>404</v>
      </c>
      <c r="B20" s="285">
        <v>626</v>
      </c>
      <c r="C20" s="264">
        <v>94</v>
      </c>
      <c r="D20" s="264">
        <v>67</v>
      </c>
      <c r="E20" s="264">
        <v>47</v>
      </c>
      <c r="F20" s="264">
        <v>50</v>
      </c>
      <c r="G20" s="286">
        <v>87</v>
      </c>
      <c r="H20" s="286">
        <v>24</v>
      </c>
      <c r="I20" s="264">
        <v>44</v>
      </c>
      <c r="J20" s="264" t="s">
        <v>459</v>
      </c>
      <c r="K20" s="264">
        <v>23</v>
      </c>
    </row>
    <row r="21" spans="1:11" s="262" customFormat="1" ht="12" customHeight="1">
      <c r="A21" s="231" t="s">
        <v>403</v>
      </c>
      <c r="B21" s="285">
        <v>612</v>
      </c>
      <c r="C21" s="264">
        <v>76</v>
      </c>
      <c r="D21" s="264">
        <v>62</v>
      </c>
      <c r="E21" s="264">
        <v>23</v>
      </c>
      <c r="F21" s="264">
        <v>49</v>
      </c>
      <c r="G21" s="286">
        <v>89</v>
      </c>
      <c r="H21" s="286">
        <v>40</v>
      </c>
      <c r="I21" s="264">
        <v>27</v>
      </c>
      <c r="J21" s="264" t="s">
        <v>459</v>
      </c>
      <c r="K21" s="264">
        <v>39</v>
      </c>
    </row>
    <row r="22" spans="1:11" s="262" customFormat="1" ht="12" customHeight="1">
      <c r="A22" s="231" t="s">
        <v>402</v>
      </c>
      <c r="B22" s="285">
        <v>253</v>
      </c>
      <c r="C22" s="264">
        <v>50</v>
      </c>
      <c r="D22" s="264">
        <v>22</v>
      </c>
      <c r="E22" s="264">
        <v>12</v>
      </c>
      <c r="F22" s="264">
        <v>7</v>
      </c>
      <c r="G22" s="286">
        <v>51</v>
      </c>
      <c r="H22" s="286">
        <v>14</v>
      </c>
      <c r="I22" s="264">
        <v>10</v>
      </c>
      <c r="J22" s="264" t="s">
        <v>459</v>
      </c>
      <c r="K22" s="264">
        <v>12</v>
      </c>
    </row>
    <row r="23" spans="1:11" s="262" customFormat="1" ht="12" customHeight="1">
      <c r="A23" s="231" t="s">
        <v>401</v>
      </c>
      <c r="B23" s="285">
        <v>222</v>
      </c>
      <c r="C23" s="264">
        <v>26</v>
      </c>
      <c r="D23" s="264">
        <v>24</v>
      </c>
      <c r="E23" s="264">
        <v>11</v>
      </c>
      <c r="F23" s="264">
        <v>12</v>
      </c>
      <c r="G23" s="286">
        <v>40</v>
      </c>
      <c r="H23" s="286">
        <v>7</v>
      </c>
      <c r="I23" s="264">
        <v>10</v>
      </c>
      <c r="J23" s="264" t="s">
        <v>459</v>
      </c>
      <c r="K23" s="264">
        <v>6</v>
      </c>
    </row>
    <row r="24" spans="1:11" s="262" customFormat="1" ht="12" customHeight="1">
      <c r="A24" s="231" t="s">
        <v>400</v>
      </c>
      <c r="B24" s="285">
        <v>228</v>
      </c>
      <c r="C24" s="264">
        <v>28</v>
      </c>
      <c r="D24" s="264">
        <v>30</v>
      </c>
      <c r="E24" s="264">
        <v>13</v>
      </c>
      <c r="F24" s="264">
        <v>11</v>
      </c>
      <c r="G24" s="286">
        <v>38</v>
      </c>
      <c r="H24" s="286">
        <v>14</v>
      </c>
      <c r="I24" s="264">
        <v>10</v>
      </c>
      <c r="J24" s="264" t="s">
        <v>459</v>
      </c>
      <c r="K24" s="264">
        <v>6</v>
      </c>
    </row>
    <row r="25" spans="1:11" s="262" customFormat="1" ht="12" customHeight="1">
      <c r="A25" s="231" t="s">
        <v>399</v>
      </c>
      <c r="B25" s="285">
        <v>235</v>
      </c>
      <c r="C25" s="264">
        <v>25</v>
      </c>
      <c r="D25" s="264">
        <v>25</v>
      </c>
      <c r="E25" s="264">
        <v>8</v>
      </c>
      <c r="F25" s="264">
        <v>12</v>
      </c>
      <c r="G25" s="286">
        <v>37</v>
      </c>
      <c r="H25" s="286">
        <v>22</v>
      </c>
      <c r="I25" s="264">
        <v>13</v>
      </c>
      <c r="J25" s="264" t="s">
        <v>459</v>
      </c>
      <c r="K25" s="264">
        <v>7</v>
      </c>
    </row>
    <row r="26" spans="1:11" s="262" customFormat="1" ht="12" customHeight="1">
      <c r="A26" s="231" t="s">
        <v>398</v>
      </c>
      <c r="B26" s="285">
        <v>240</v>
      </c>
      <c r="C26" s="264">
        <v>51</v>
      </c>
      <c r="D26" s="264">
        <v>21</v>
      </c>
      <c r="E26" s="264">
        <v>6</v>
      </c>
      <c r="F26" s="264">
        <v>15</v>
      </c>
      <c r="G26" s="286">
        <v>44</v>
      </c>
      <c r="H26" s="286">
        <v>20</v>
      </c>
      <c r="I26" s="264">
        <v>19</v>
      </c>
      <c r="J26" s="264" t="s">
        <v>459</v>
      </c>
      <c r="K26" s="264">
        <v>4</v>
      </c>
    </row>
    <row r="27" spans="1:11" s="262" customFormat="1" ht="12" customHeight="1">
      <c r="A27" s="231" t="s">
        <v>397</v>
      </c>
      <c r="B27" s="285">
        <v>291</v>
      </c>
      <c r="C27" s="264">
        <v>42</v>
      </c>
      <c r="D27" s="264">
        <v>34</v>
      </c>
      <c r="E27" s="264">
        <v>12</v>
      </c>
      <c r="F27" s="264">
        <v>11</v>
      </c>
      <c r="G27" s="286">
        <v>48</v>
      </c>
      <c r="H27" s="286">
        <v>20</v>
      </c>
      <c r="I27" s="264">
        <v>14</v>
      </c>
      <c r="J27" s="264" t="s">
        <v>459</v>
      </c>
      <c r="K27" s="264">
        <v>7</v>
      </c>
    </row>
    <row r="28" spans="1:11" s="262" customFormat="1" ht="12" customHeight="1">
      <c r="A28" s="231" t="s">
        <v>396</v>
      </c>
      <c r="B28" s="285">
        <v>273</v>
      </c>
      <c r="C28" s="264">
        <v>42</v>
      </c>
      <c r="D28" s="264">
        <v>35</v>
      </c>
      <c r="E28" s="264">
        <v>6</v>
      </c>
      <c r="F28" s="264">
        <v>4</v>
      </c>
      <c r="G28" s="286">
        <v>46</v>
      </c>
      <c r="H28" s="286">
        <v>24</v>
      </c>
      <c r="I28" s="264">
        <v>11</v>
      </c>
      <c r="J28" s="264" t="s">
        <v>459</v>
      </c>
      <c r="K28" s="264">
        <v>4</v>
      </c>
    </row>
    <row r="29" spans="1:11" s="262" customFormat="1" ht="12" customHeight="1" thickBot="1">
      <c r="A29" s="231" t="s">
        <v>395</v>
      </c>
      <c r="B29" s="285">
        <v>250</v>
      </c>
      <c r="C29" s="264">
        <v>44</v>
      </c>
      <c r="D29" s="264">
        <v>36</v>
      </c>
      <c r="E29" s="264">
        <v>9</v>
      </c>
      <c r="F29" s="264">
        <v>9</v>
      </c>
      <c r="G29" s="286">
        <v>43</v>
      </c>
      <c r="H29" s="286">
        <v>14</v>
      </c>
      <c r="I29" s="264">
        <v>16</v>
      </c>
      <c r="J29" s="264" t="s">
        <v>459</v>
      </c>
      <c r="K29" s="264">
        <v>3</v>
      </c>
    </row>
    <row r="30" spans="1:11" s="104" customFormat="1" ht="12.75" customHeight="1">
      <c r="A30" s="92" t="s">
        <v>418</v>
      </c>
      <c r="B30" s="277" t="s">
        <v>488</v>
      </c>
      <c r="C30" s="276" t="s">
        <v>487</v>
      </c>
      <c r="D30" s="275" t="s">
        <v>486</v>
      </c>
      <c r="E30" s="275" t="s">
        <v>485</v>
      </c>
      <c r="F30" s="275" t="s">
        <v>484</v>
      </c>
      <c r="G30" s="275" t="s">
        <v>483</v>
      </c>
      <c r="H30" s="275" t="s">
        <v>482</v>
      </c>
      <c r="I30" s="277" t="s">
        <v>481</v>
      </c>
      <c r="J30" s="276" t="s">
        <v>480</v>
      </c>
      <c r="K30" s="277" t="s">
        <v>479</v>
      </c>
    </row>
    <row r="31" spans="1:11" s="262" customFormat="1" ht="12" customHeight="1">
      <c r="A31" s="242">
        <f>A12</f>
        <v>18</v>
      </c>
      <c r="B31" s="285">
        <v>2</v>
      </c>
      <c r="C31" s="264">
        <v>90</v>
      </c>
      <c r="D31" s="264">
        <v>429</v>
      </c>
      <c r="E31" s="264">
        <v>6</v>
      </c>
      <c r="F31" s="264" t="s">
        <v>459</v>
      </c>
      <c r="G31" s="264" t="s">
        <v>459</v>
      </c>
      <c r="H31" s="264">
        <v>3</v>
      </c>
      <c r="I31" s="264">
        <v>1</v>
      </c>
      <c r="J31" s="264">
        <v>33</v>
      </c>
      <c r="K31" s="265">
        <v>10</v>
      </c>
    </row>
    <row r="32" spans="1:11" s="262" customFormat="1" ht="12" customHeight="1">
      <c r="A32" s="241">
        <f>A31+1</f>
        <v>19</v>
      </c>
      <c r="B32" s="265" t="s">
        <v>459</v>
      </c>
      <c r="C32" s="264">
        <v>105</v>
      </c>
      <c r="D32" s="264">
        <v>427</v>
      </c>
      <c r="E32" s="264" t="s">
        <v>459</v>
      </c>
      <c r="F32" s="264" t="s">
        <v>459</v>
      </c>
      <c r="G32" s="264" t="s">
        <v>459</v>
      </c>
      <c r="H32" s="264" t="s">
        <v>459</v>
      </c>
      <c r="I32" s="264" t="s">
        <v>459</v>
      </c>
      <c r="J32" s="264">
        <v>30</v>
      </c>
      <c r="K32" s="265" t="s">
        <v>459</v>
      </c>
    </row>
    <row r="33" spans="1:11" s="262" customFormat="1" ht="12" customHeight="1">
      <c r="A33" s="241">
        <f>A32+1</f>
        <v>20</v>
      </c>
      <c r="B33" s="265" t="s">
        <v>459</v>
      </c>
      <c r="C33" s="264">
        <v>98</v>
      </c>
      <c r="D33" s="264">
        <v>431</v>
      </c>
      <c r="E33" s="264" t="s">
        <v>459</v>
      </c>
      <c r="F33" s="264" t="s">
        <v>459</v>
      </c>
      <c r="G33" s="264" t="s">
        <v>459</v>
      </c>
      <c r="H33" s="264" t="s">
        <v>459</v>
      </c>
      <c r="I33" s="264" t="s">
        <v>459</v>
      </c>
      <c r="J33" s="264">
        <v>52</v>
      </c>
      <c r="K33" s="265" t="s">
        <v>459</v>
      </c>
    </row>
    <row r="34" spans="1:11" s="262" customFormat="1" ht="12" customHeight="1">
      <c r="A34" s="241">
        <f>A33+1</f>
        <v>21</v>
      </c>
      <c r="B34" s="265" t="s">
        <v>459</v>
      </c>
      <c r="C34" s="265">
        <v>107</v>
      </c>
      <c r="D34" s="265">
        <v>397</v>
      </c>
      <c r="E34" s="265">
        <v>1</v>
      </c>
      <c r="F34" s="265" t="s">
        <v>459</v>
      </c>
      <c r="G34" s="265" t="s">
        <v>459</v>
      </c>
      <c r="H34" s="265" t="s">
        <v>459</v>
      </c>
      <c r="I34" s="265" t="s">
        <v>459</v>
      </c>
      <c r="J34" s="265">
        <v>24</v>
      </c>
      <c r="K34" s="265" t="s">
        <v>459</v>
      </c>
    </row>
    <row r="35" spans="1:11" s="269" customFormat="1" ht="12" customHeight="1">
      <c r="A35" s="239">
        <f>A34+1</f>
        <v>22</v>
      </c>
      <c r="B35" s="284" t="s">
        <v>459</v>
      </c>
      <c r="C35" s="283">
        <v>123</v>
      </c>
      <c r="D35" s="283">
        <v>445</v>
      </c>
      <c r="E35" s="281" t="s">
        <v>459</v>
      </c>
      <c r="F35" s="281" t="s">
        <v>459</v>
      </c>
      <c r="G35" s="281" t="s">
        <v>459</v>
      </c>
      <c r="H35" s="281" t="s">
        <v>459</v>
      </c>
      <c r="I35" s="281" t="s">
        <v>459</v>
      </c>
      <c r="J35" s="281">
        <v>29</v>
      </c>
      <c r="K35" s="283" t="s">
        <v>459</v>
      </c>
    </row>
    <row r="36" spans="1:11" s="262" customFormat="1" ht="5.25" customHeight="1">
      <c r="A36" s="268"/>
      <c r="B36" s="278"/>
      <c r="C36" s="267"/>
      <c r="D36" s="267"/>
      <c r="E36" s="267"/>
      <c r="F36" s="282"/>
      <c r="G36" s="282"/>
      <c r="H36" s="282"/>
      <c r="I36" s="282"/>
      <c r="J36" s="267"/>
      <c r="K36" s="278"/>
    </row>
    <row r="37" spans="1:11" s="262" customFormat="1" ht="12" customHeight="1">
      <c r="A37" s="266">
        <f>A35</f>
        <v>22</v>
      </c>
      <c r="B37" s="265" t="s">
        <v>459</v>
      </c>
      <c r="C37" s="264">
        <v>5</v>
      </c>
      <c r="D37" s="264">
        <v>30</v>
      </c>
      <c r="E37" s="264" t="s">
        <v>459</v>
      </c>
      <c r="F37" s="264" t="s">
        <v>459</v>
      </c>
      <c r="G37" s="264" t="s">
        <v>459</v>
      </c>
      <c r="H37" s="264" t="s">
        <v>459</v>
      </c>
      <c r="I37" s="264" t="s">
        <v>459</v>
      </c>
      <c r="J37" s="264">
        <v>1</v>
      </c>
      <c r="K37" s="265" t="s">
        <v>459</v>
      </c>
    </row>
    <row r="38" spans="1:11" s="262" customFormat="1" ht="12" customHeight="1">
      <c r="A38" s="231" t="s">
        <v>405</v>
      </c>
      <c r="B38" s="265" t="s">
        <v>459</v>
      </c>
      <c r="C38" s="264">
        <v>8</v>
      </c>
      <c r="D38" s="264">
        <v>34</v>
      </c>
      <c r="E38" s="264" t="s">
        <v>459</v>
      </c>
      <c r="F38" s="264" t="s">
        <v>459</v>
      </c>
      <c r="G38" s="264" t="s">
        <v>459</v>
      </c>
      <c r="H38" s="264" t="s">
        <v>459</v>
      </c>
      <c r="I38" s="264" t="s">
        <v>459</v>
      </c>
      <c r="J38" s="264">
        <v>0</v>
      </c>
      <c r="K38" s="265" t="s">
        <v>459</v>
      </c>
    </row>
    <row r="39" spans="1:11" s="262" customFormat="1" ht="12" customHeight="1">
      <c r="A39" s="231" t="s">
        <v>404</v>
      </c>
      <c r="B39" s="265" t="s">
        <v>459</v>
      </c>
      <c r="C39" s="264">
        <v>31</v>
      </c>
      <c r="D39" s="264">
        <v>75</v>
      </c>
      <c r="E39" s="264" t="s">
        <v>459</v>
      </c>
      <c r="F39" s="264" t="s">
        <v>459</v>
      </c>
      <c r="G39" s="264" t="s">
        <v>459</v>
      </c>
      <c r="H39" s="264" t="s">
        <v>459</v>
      </c>
      <c r="I39" s="264" t="s">
        <v>459</v>
      </c>
      <c r="J39" s="264">
        <v>5</v>
      </c>
      <c r="K39" s="265" t="s">
        <v>459</v>
      </c>
    </row>
    <row r="40" spans="1:11" s="262" customFormat="1" ht="12" customHeight="1">
      <c r="A40" s="231" t="s">
        <v>403</v>
      </c>
      <c r="B40" s="265" t="s">
        <v>459</v>
      </c>
      <c r="C40" s="264">
        <v>34</v>
      </c>
      <c r="D40" s="264">
        <v>49</v>
      </c>
      <c r="E40" s="264" t="s">
        <v>459</v>
      </c>
      <c r="F40" s="264" t="s">
        <v>459</v>
      </c>
      <c r="G40" s="264" t="s">
        <v>459</v>
      </c>
      <c r="H40" s="264" t="s">
        <v>459</v>
      </c>
      <c r="I40" s="264" t="s">
        <v>459</v>
      </c>
      <c r="J40" s="264">
        <v>12</v>
      </c>
      <c r="K40" s="265" t="s">
        <v>459</v>
      </c>
    </row>
    <row r="41" spans="1:11" s="262" customFormat="1" ht="12" customHeight="1">
      <c r="A41" s="231" t="s">
        <v>402</v>
      </c>
      <c r="B41" s="265" t="s">
        <v>459</v>
      </c>
      <c r="C41" s="264">
        <v>4</v>
      </c>
      <c r="D41" s="264">
        <v>22</v>
      </c>
      <c r="E41" s="264" t="s">
        <v>459</v>
      </c>
      <c r="F41" s="264" t="s">
        <v>459</v>
      </c>
      <c r="G41" s="264" t="s">
        <v>459</v>
      </c>
      <c r="H41" s="264" t="s">
        <v>459</v>
      </c>
      <c r="I41" s="264" t="s">
        <v>459</v>
      </c>
      <c r="J41" s="264">
        <v>2</v>
      </c>
      <c r="K41" s="265" t="s">
        <v>459</v>
      </c>
    </row>
    <row r="42" spans="1:11" s="262" customFormat="1" ht="12" customHeight="1">
      <c r="A42" s="231" t="s">
        <v>401</v>
      </c>
      <c r="B42" s="265" t="s">
        <v>459</v>
      </c>
      <c r="C42" s="264">
        <v>3</v>
      </c>
      <c r="D42" s="264">
        <v>33</v>
      </c>
      <c r="E42" s="264" t="s">
        <v>459</v>
      </c>
      <c r="F42" s="264" t="s">
        <v>459</v>
      </c>
      <c r="G42" s="264" t="s">
        <v>459</v>
      </c>
      <c r="H42" s="264" t="s">
        <v>459</v>
      </c>
      <c r="I42" s="264" t="s">
        <v>459</v>
      </c>
      <c r="J42" s="264">
        <v>0</v>
      </c>
      <c r="K42" s="265" t="s">
        <v>459</v>
      </c>
    </row>
    <row r="43" spans="1:11" s="262" customFormat="1" ht="12" customHeight="1">
      <c r="A43" s="231" t="s">
        <v>400</v>
      </c>
      <c r="B43" s="265" t="s">
        <v>459</v>
      </c>
      <c r="C43" s="264">
        <v>10</v>
      </c>
      <c r="D43" s="264">
        <v>40</v>
      </c>
      <c r="E43" s="264" t="s">
        <v>459</v>
      </c>
      <c r="F43" s="264" t="s">
        <v>459</v>
      </c>
      <c r="G43" s="264" t="s">
        <v>459</v>
      </c>
      <c r="H43" s="264" t="s">
        <v>459</v>
      </c>
      <c r="I43" s="264" t="s">
        <v>459</v>
      </c>
      <c r="J43" s="264">
        <v>0</v>
      </c>
      <c r="K43" s="265" t="s">
        <v>459</v>
      </c>
    </row>
    <row r="44" spans="1:11" s="262" customFormat="1" ht="12" customHeight="1">
      <c r="A44" s="231" t="s">
        <v>399</v>
      </c>
      <c r="B44" s="265" t="s">
        <v>459</v>
      </c>
      <c r="C44" s="264">
        <v>1</v>
      </c>
      <c r="D44" s="264">
        <v>27</v>
      </c>
      <c r="E44" s="264" t="s">
        <v>459</v>
      </c>
      <c r="F44" s="264" t="s">
        <v>459</v>
      </c>
      <c r="G44" s="264" t="s">
        <v>459</v>
      </c>
      <c r="H44" s="264" t="s">
        <v>459</v>
      </c>
      <c r="I44" s="264" t="s">
        <v>459</v>
      </c>
      <c r="J44" s="264">
        <v>0</v>
      </c>
      <c r="K44" s="265" t="s">
        <v>459</v>
      </c>
    </row>
    <row r="45" spans="1:11" s="262" customFormat="1" ht="12" customHeight="1">
      <c r="A45" s="231" t="s">
        <v>398</v>
      </c>
      <c r="B45" s="265" t="s">
        <v>459</v>
      </c>
      <c r="C45" s="264">
        <v>5</v>
      </c>
      <c r="D45" s="264">
        <v>22</v>
      </c>
      <c r="E45" s="264" t="s">
        <v>459</v>
      </c>
      <c r="F45" s="264" t="s">
        <v>459</v>
      </c>
      <c r="G45" s="264" t="s">
        <v>459</v>
      </c>
      <c r="H45" s="264" t="s">
        <v>459</v>
      </c>
      <c r="I45" s="264" t="s">
        <v>459</v>
      </c>
      <c r="J45" s="264">
        <v>0</v>
      </c>
      <c r="K45" s="265" t="s">
        <v>459</v>
      </c>
    </row>
    <row r="46" spans="1:11" s="262" customFormat="1" ht="12" customHeight="1">
      <c r="A46" s="231" t="s">
        <v>397</v>
      </c>
      <c r="B46" s="265" t="s">
        <v>459</v>
      </c>
      <c r="C46" s="264">
        <v>11</v>
      </c>
      <c r="D46" s="264">
        <v>46</v>
      </c>
      <c r="E46" s="264" t="s">
        <v>459</v>
      </c>
      <c r="F46" s="264" t="s">
        <v>459</v>
      </c>
      <c r="G46" s="264" t="s">
        <v>459</v>
      </c>
      <c r="H46" s="264" t="s">
        <v>459</v>
      </c>
      <c r="I46" s="264" t="s">
        <v>459</v>
      </c>
      <c r="J46" s="264">
        <v>5</v>
      </c>
      <c r="K46" s="265" t="s">
        <v>459</v>
      </c>
    </row>
    <row r="47" spans="1:11" s="262" customFormat="1" ht="12.75" customHeight="1">
      <c r="A47" s="231" t="s">
        <v>396</v>
      </c>
      <c r="B47" s="265" t="s">
        <v>459</v>
      </c>
      <c r="C47" s="264">
        <v>5</v>
      </c>
      <c r="D47" s="264">
        <v>32</v>
      </c>
      <c r="E47" s="264" t="s">
        <v>459</v>
      </c>
      <c r="F47" s="264" t="s">
        <v>459</v>
      </c>
      <c r="G47" s="264" t="s">
        <v>459</v>
      </c>
      <c r="H47" s="264" t="s">
        <v>459</v>
      </c>
      <c r="I47" s="264" t="s">
        <v>459</v>
      </c>
      <c r="J47" s="264">
        <v>1</v>
      </c>
      <c r="K47" s="265" t="s">
        <v>459</v>
      </c>
    </row>
    <row r="48" spans="1:11" s="262" customFormat="1" ht="12.75" customHeight="1" thickBot="1">
      <c r="A48" s="231" t="s">
        <v>395</v>
      </c>
      <c r="B48" s="265" t="s">
        <v>459</v>
      </c>
      <c r="C48" s="264">
        <v>6</v>
      </c>
      <c r="D48" s="263">
        <v>35</v>
      </c>
      <c r="E48" s="264" t="s">
        <v>459</v>
      </c>
      <c r="F48" s="264" t="s">
        <v>459</v>
      </c>
      <c r="G48" s="264" t="s">
        <v>459</v>
      </c>
      <c r="H48" s="264" t="s">
        <v>459</v>
      </c>
      <c r="I48" s="264" t="s">
        <v>459</v>
      </c>
      <c r="J48" s="264">
        <v>3</v>
      </c>
      <c r="K48" s="265" t="s">
        <v>459</v>
      </c>
    </row>
    <row r="49" spans="1:11" s="104" customFormat="1" ht="12.75" customHeight="1">
      <c r="A49" s="92" t="s">
        <v>418</v>
      </c>
      <c r="B49" s="277" t="s">
        <v>478</v>
      </c>
      <c r="C49" s="276" t="s">
        <v>477</v>
      </c>
      <c r="D49" s="275" t="s">
        <v>476</v>
      </c>
      <c r="E49" s="275" t="s">
        <v>475</v>
      </c>
      <c r="F49" s="275" t="s">
        <v>474</v>
      </c>
      <c r="G49" s="275" t="s">
        <v>473</v>
      </c>
      <c r="H49" s="275" t="s">
        <v>472</v>
      </c>
      <c r="I49" s="276" t="s">
        <v>471</v>
      </c>
      <c r="J49" s="275" t="s">
        <v>470</v>
      </c>
      <c r="K49" s="277" t="s">
        <v>469</v>
      </c>
    </row>
    <row r="50" spans="1:11" s="262" customFormat="1" ht="12" customHeight="1">
      <c r="A50" s="242">
        <f>A31</f>
        <v>18</v>
      </c>
      <c r="B50" s="264">
        <v>59</v>
      </c>
      <c r="C50" s="265">
        <v>1</v>
      </c>
      <c r="D50" s="264">
        <v>174</v>
      </c>
      <c r="E50" s="264">
        <v>251</v>
      </c>
      <c r="F50" s="264">
        <v>1</v>
      </c>
      <c r="G50" s="264">
        <v>7</v>
      </c>
      <c r="H50" s="264">
        <v>45</v>
      </c>
      <c r="I50" s="264">
        <v>82</v>
      </c>
      <c r="J50" s="264">
        <v>1</v>
      </c>
      <c r="K50" s="265">
        <v>48</v>
      </c>
    </row>
    <row r="51" spans="1:11" s="262" customFormat="1" ht="12" customHeight="1">
      <c r="A51" s="241">
        <f>A50+1</f>
        <v>19</v>
      </c>
      <c r="B51" s="264" t="s">
        <v>459</v>
      </c>
      <c r="C51" s="265" t="s">
        <v>459</v>
      </c>
      <c r="D51" s="264">
        <v>138</v>
      </c>
      <c r="E51" s="264">
        <v>328</v>
      </c>
      <c r="F51" s="264" t="s">
        <v>459</v>
      </c>
      <c r="G51" s="264" t="s">
        <v>459</v>
      </c>
      <c r="H51" s="264">
        <v>61</v>
      </c>
      <c r="I51" s="264">
        <v>95</v>
      </c>
      <c r="J51" s="264" t="s">
        <v>459</v>
      </c>
      <c r="K51" s="265">
        <v>79</v>
      </c>
    </row>
    <row r="52" spans="1:11" s="262" customFormat="1" ht="12" customHeight="1">
      <c r="A52" s="241">
        <f>A51+1</f>
        <v>20</v>
      </c>
      <c r="B52" s="264" t="s">
        <v>459</v>
      </c>
      <c r="C52" s="265" t="s">
        <v>459</v>
      </c>
      <c r="D52" s="264">
        <v>199</v>
      </c>
      <c r="E52" s="264">
        <v>275</v>
      </c>
      <c r="F52" s="264" t="s">
        <v>459</v>
      </c>
      <c r="G52" s="264" t="s">
        <v>459</v>
      </c>
      <c r="H52" s="264">
        <v>43</v>
      </c>
      <c r="I52" s="264">
        <v>89</v>
      </c>
      <c r="J52" s="264" t="s">
        <v>459</v>
      </c>
      <c r="K52" s="265">
        <v>73</v>
      </c>
    </row>
    <row r="53" spans="1:11" s="262" customFormat="1" ht="12" customHeight="1">
      <c r="A53" s="241">
        <f>A52+1</f>
        <v>21</v>
      </c>
      <c r="B53" s="264" t="s">
        <v>459</v>
      </c>
      <c r="C53" s="265" t="s">
        <v>459</v>
      </c>
      <c r="D53" s="265">
        <v>167</v>
      </c>
      <c r="E53" s="265">
        <v>263</v>
      </c>
      <c r="F53" s="265" t="s">
        <v>459</v>
      </c>
      <c r="G53" s="265" t="s">
        <v>459</v>
      </c>
      <c r="H53" s="265">
        <v>40</v>
      </c>
      <c r="I53" s="265">
        <v>81</v>
      </c>
      <c r="J53" s="264" t="s">
        <v>459</v>
      </c>
      <c r="K53" s="265">
        <v>91</v>
      </c>
    </row>
    <row r="54" spans="1:11" s="269" customFormat="1" ht="12" customHeight="1">
      <c r="A54" s="239">
        <f>A53+1</f>
        <v>22</v>
      </c>
      <c r="B54" s="281" t="s">
        <v>459</v>
      </c>
      <c r="C54" s="281" t="s">
        <v>459</v>
      </c>
      <c r="D54" s="280">
        <v>167</v>
      </c>
      <c r="E54" s="280">
        <v>277</v>
      </c>
      <c r="F54" s="270" t="s">
        <v>459</v>
      </c>
      <c r="G54" s="270" t="s">
        <v>459</v>
      </c>
      <c r="H54" s="280">
        <v>43</v>
      </c>
      <c r="I54" s="280">
        <v>68</v>
      </c>
      <c r="J54" s="270" t="s">
        <v>459</v>
      </c>
      <c r="K54" s="279">
        <v>89</v>
      </c>
    </row>
    <row r="55" spans="1:11" s="262" customFormat="1" ht="5.25" customHeight="1">
      <c r="A55" s="268"/>
      <c r="B55" s="267"/>
      <c r="C55" s="278"/>
      <c r="D55" s="267"/>
      <c r="E55" s="267"/>
      <c r="F55" s="267"/>
      <c r="G55" s="267"/>
      <c r="H55" s="267"/>
      <c r="I55" s="267"/>
      <c r="J55" s="267"/>
      <c r="K55" s="278"/>
    </row>
    <row r="56" spans="1:11" s="262" customFormat="1" ht="12" customHeight="1">
      <c r="A56" s="266">
        <f>A54</f>
        <v>22</v>
      </c>
      <c r="B56" s="264" t="s">
        <v>459</v>
      </c>
      <c r="C56" s="265" t="s">
        <v>459</v>
      </c>
      <c r="D56" s="264">
        <v>11</v>
      </c>
      <c r="E56" s="264">
        <v>16</v>
      </c>
      <c r="F56" s="264" t="s">
        <v>459</v>
      </c>
      <c r="G56" s="264" t="s">
        <v>459</v>
      </c>
      <c r="H56" s="264">
        <v>5</v>
      </c>
      <c r="I56" s="264">
        <v>3</v>
      </c>
      <c r="J56" s="264" t="s">
        <v>459</v>
      </c>
      <c r="K56" s="265">
        <v>13</v>
      </c>
    </row>
    <row r="57" spans="1:11" s="262" customFormat="1" ht="12" customHeight="1">
      <c r="A57" s="231" t="s">
        <v>405</v>
      </c>
      <c r="B57" s="264" t="s">
        <v>459</v>
      </c>
      <c r="C57" s="265" t="s">
        <v>459</v>
      </c>
      <c r="D57" s="264">
        <v>6</v>
      </c>
      <c r="E57" s="264">
        <v>32</v>
      </c>
      <c r="F57" s="264" t="s">
        <v>459</v>
      </c>
      <c r="G57" s="264" t="s">
        <v>459</v>
      </c>
      <c r="H57" s="264">
        <v>5</v>
      </c>
      <c r="I57" s="264">
        <v>8</v>
      </c>
      <c r="J57" s="264" t="s">
        <v>459</v>
      </c>
      <c r="K57" s="265">
        <v>2</v>
      </c>
    </row>
    <row r="58" spans="1:11" s="262" customFormat="1" ht="12" customHeight="1">
      <c r="A58" s="231" t="s">
        <v>404</v>
      </c>
      <c r="B58" s="264" t="s">
        <v>459</v>
      </c>
      <c r="C58" s="265" t="s">
        <v>459</v>
      </c>
      <c r="D58" s="264">
        <v>14</v>
      </c>
      <c r="E58" s="264">
        <v>35</v>
      </c>
      <c r="F58" s="264" t="s">
        <v>459</v>
      </c>
      <c r="G58" s="264" t="s">
        <v>459</v>
      </c>
      <c r="H58" s="264">
        <v>4</v>
      </c>
      <c r="I58" s="264">
        <v>15</v>
      </c>
      <c r="J58" s="264" t="s">
        <v>459</v>
      </c>
      <c r="K58" s="264">
        <v>11</v>
      </c>
    </row>
    <row r="59" spans="1:11" s="262" customFormat="1" ht="12" customHeight="1">
      <c r="A59" s="231" t="s">
        <v>403</v>
      </c>
      <c r="B59" s="264" t="s">
        <v>459</v>
      </c>
      <c r="C59" s="265" t="s">
        <v>459</v>
      </c>
      <c r="D59" s="264">
        <v>41</v>
      </c>
      <c r="E59" s="264">
        <v>35</v>
      </c>
      <c r="F59" s="264" t="s">
        <v>459</v>
      </c>
      <c r="G59" s="264" t="s">
        <v>459</v>
      </c>
      <c r="H59" s="264">
        <v>10</v>
      </c>
      <c r="I59" s="264">
        <v>10</v>
      </c>
      <c r="J59" s="264" t="s">
        <v>459</v>
      </c>
      <c r="K59" s="264">
        <v>16</v>
      </c>
    </row>
    <row r="60" spans="1:11" s="262" customFormat="1" ht="12" customHeight="1">
      <c r="A60" s="231" t="s">
        <v>402</v>
      </c>
      <c r="B60" s="264" t="s">
        <v>459</v>
      </c>
      <c r="C60" s="265" t="s">
        <v>459</v>
      </c>
      <c r="D60" s="264">
        <v>13</v>
      </c>
      <c r="E60" s="264">
        <v>16</v>
      </c>
      <c r="F60" s="264" t="s">
        <v>459</v>
      </c>
      <c r="G60" s="264" t="s">
        <v>459</v>
      </c>
      <c r="H60" s="264">
        <v>1</v>
      </c>
      <c r="I60" s="264">
        <v>10</v>
      </c>
      <c r="J60" s="264" t="s">
        <v>459</v>
      </c>
      <c r="K60" s="264">
        <v>7</v>
      </c>
    </row>
    <row r="61" spans="1:11" s="262" customFormat="1" ht="12" customHeight="1">
      <c r="A61" s="231" t="s">
        <v>401</v>
      </c>
      <c r="B61" s="264" t="s">
        <v>459</v>
      </c>
      <c r="C61" s="265" t="s">
        <v>459</v>
      </c>
      <c r="D61" s="264">
        <v>25</v>
      </c>
      <c r="E61" s="264">
        <v>16</v>
      </c>
      <c r="F61" s="264" t="s">
        <v>459</v>
      </c>
      <c r="G61" s="264" t="s">
        <v>459</v>
      </c>
      <c r="H61" s="264">
        <v>2</v>
      </c>
      <c r="I61" s="264">
        <v>2</v>
      </c>
      <c r="J61" s="264" t="s">
        <v>459</v>
      </c>
      <c r="K61" s="264">
        <v>5</v>
      </c>
    </row>
    <row r="62" spans="1:11" s="262" customFormat="1" ht="12" customHeight="1">
      <c r="A62" s="231" t="s">
        <v>400</v>
      </c>
      <c r="B62" s="264" t="s">
        <v>459</v>
      </c>
      <c r="C62" s="265" t="s">
        <v>459</v>
      </c>
      <c r="D62" s="264">
        <v>5</v>
      </c>
      <c r="E62" s="264">
        <v>12</v>
      </c>
      <c r="F62" s="264" t="s">
        <v>459</v>
      </c>
      <c r="G62" s="264" t="s">
        <v>459</v>
      </c>
      <c r="H62" s="264">
        <v>2</v>
      </c>
      <c r="I62" s="264">
        <v>3</v>
      </c>
      <c r="J62" s="264" t="s">
        <v>459</v>
      </c>
      <c r="K62" s="264">
        <v>6</v>
      </c>
    </row>
    <row r="63" spans="1:11" s="262" customFormat="1" ht="12" customHeight="1">
      <c r="A63" s="231" t="s">
        <v>399</v>
      </c>
      <c r="B63" s="264" t="s">
        <v>459</v>
      </c>
      <c r="C63" s="265" t="s">
        <v>459</v>
      </c>
      <c r="D63" s="264">
        <v>18</v>
      </c>
      <c r="E63" s="264">
        <v>27</v>
      </c>
      <c r="F63" s="264" t="s">
        <v>459</v>
      </c>
      <c r="G63" s="264" t="s">
        <v>459</v>
      </c>
      <c r="H63" s="264">
        <v>4</v>
      </c>
      <c r="I63" s="264">
        <v>5</v>
      </c>
      <c r="J63" s="264" t="s">
        <v>459</v>
      </c>
      <c r="K63" s="264">
        <v>4</v>
      </c>
    </row>
    <row r="64" spans="1:11" s="262" customFormat="1" ht="12" customHeight="1">
      <c r="A64" s="231" t="s">
        <v>398</v>
      </c>
      <c r="B64" s="264" t="s">
        <v>459</v>
      </c>
      <c r="C64" s="265" t="s">
        <v>459</v>
      </c>
      <c r="D64" s="264">
        <v>3</v>
      </c>
      <c r="E64" s="264">
        <v>16</v>
      </c>
      <c r="F64" s="264" t="s">
        <v>459</v>
      </c>
      <c r="G64" s="264" t="s">
        <v>459</v>
      </c>
      <c r="H64" s="264">
        <v>5</v>
      </c>
      <c r="I64" s="264">
        <v>3</v>
      </c>
      <c r="J64" s="264" t="s">
        <v>459</v>
      </c>
      <c r="K64" s="264">
        <v>6</v>
      </c>
    </row>
    <row r="65" spans="1:11" s="262" customFormat="1" ht="12" customHeight="1">
      <c r="A65" s="231" t="s">
        <v>397</v>
      </c>
      <c r="B65" s="264" t="s">
        <v>459</v>
      </c>
      <c r="C65" s="265" t="s">
        <v>459</v>
      </c>
      <c r="D65" s="264">
        <v>12</v>
      </c>
      <c r="E65" s="264">
        <v>19</v>
      </c>
      <c r="F65" s="264" t="s">
        <v>459</v>
      </c>
      <c r="G65" s="264" t="s">
        <v>459</v>
      </c>
      <c r="H65" s="264">
        <v>2</v>
      </c>
      <c r="I65" s="264">
        <v>4</v>
      </c>
      <c r="J65" s="264" t="s">
        <v>459</v>
      </c>
      <c r="K65" s="264">
        <v>4</v>
      </c>
    </row>
    <row r="66" spans="1:11" s="262" customFormat="1" ht="12" customHeight="1">
      <c r="A66" s="231" t="s">
        <v>396</v>
      </c>
      <c r="B66" s="264" t="s">
        <v>459</v>
      </c>
      <c r="C66" s="265" t="s">
        <v>459</v>
      </c>
      <c r="D66" s="264">
        <v>15</v>
      </c>
      <c r="E66" s="264">
        <v>30</v>
      </c>
      <c r="F66" s="264" t="s">
        <v>459</v>
      </c>
      <c r="G66" s="264" t="s">
        <v>459</v>
      </c>
      <c r="H66" s="264">
        <v>2</v>
      </c>
      <c r="I66" s="264">
        <v>4</v>
      </c>
      <c r="J66" s="264" t="s">
        <v>459</v>
      </c>
      <c r="K66" s="264">
        <v>12</v>
      </c>
    </row>
    <row r="67" spans="1:11" s="262" customFormat="1" ht="12" customHeight="1" thickBot="1">
      <c r="A67" s="231" t="s">
        <v>395</v>
      </c>
      <c r="B67" s="264" t="s">
        <v>459</v>
      </c>
      <c r="C67" s="265" t="s">
        <v>459</v>
      </c>
      <c r="D67" s="264">
        <v>4</v>
      </c>
      <c r="E67" s="264">
        <v>23</v>
      </c>
      <c r="F67" s="264" t="s">
        <v>459</v>
      </c>
      <c r="G67" s="264" t="s">
        <v>459</v>
      </c>
      <c r="H67" s="264">
        <v>1</v>
      </c>
      <c r="I67" s="264">
        <v>1</v>
      </c>
      <c r="J67" s="264" t="s">
        <v>459</v>
      </c>
      <c r="K67" s="264">
        <v>3</v>
      </c>
    </row>
    <row r="68" spans="1:11" s="104" customFormat="1" ht="12.75" customHeight="1">
      <c r="A68" s="92" t="s">
        <v>418</v>
      </c>
      <c r="B68" s="276" t="s">
        <v>468</v>
      </c>
      <c r="C68" s="277" t="s">
        <v>467</v>
      </c>
      <c r="D68" s="276" t="s">
        <v>466</v>
      </c>
      <c r="E68" s="275" t="s">
        <v>465</v>
      </c>
      <c r="F68" s="275" t="s">
        <v>464</v>
      </c>
      <c r="G68" s="275" t="s">
        <v>463</v>
      </c>
      <c r="H68" s="275" t="s">
        <v>462</v>
      </c>
      <c r="I68" s="275" t="s">
        <v>461</v>
      </c>
      <c r="J68" s="274" t="s">
        <v>460</v>
      </c>
      <c r="K68" s="273"/>
    </row>
    <row r="69" spans="1:11" s="262" customFormat="1" ht="12" customHeight="1">
      <c r="A69" s="242">
        <f>A50</f>
        <v>18</v>
      </c>
      <c r="B69" s="265" t="s">
        <v>459</v>
      </c>
      <c r="C69" s="264" t="s">
        <v>459</v>
      </c>
      <c r="D69" s="264" t="s">
        <v>459</v>
      </c>
      <c r="E69" s="264" t="s">
        <v>459</v>
      </c>
      <c r="F69" s="264">
        <v>4</v>
      </c>
      <c r="G69" s="264" t="s">
        <v>459</v>
      </c>
      <c r="H69" s="264" t="s">
        <v>459</v>
      </c>
      <c r="I69" s="264" t="s">
        <v>459</v>
      </c>
      <c r="J69" s="264" t="s">
        <v>459</v>
      </c>
      <c r="K69" s="272"/>
    </row>
    <row r="70" spans="1:11" s="262" customFormat="1" ht="12" customHeight="1">
      <c r="A70" s="241">
        <f>A69+1</f>
        <v>19</v>
      </c>
      <c r="B70" s="265" t="s">
        <v>459</v>
      </c>
      <c r="C70" s="264" t="s">
        <v>459</v>
      </c>
      <c r="D70" s="264" t="s">
        <v>459</v>
      </c>
      <c r="E70" s="264" t="s">
        <v>459</v>
      </c>
      <c r="F70" s="264" t="s">
        <v>459</v>
      </c>
      <c r="G70" s="264" t="s">
        <v>459</v>
      </c>
      <c r="H70" s="264" t="s">
        <v>459</v>
      </c>
      <c r="I70" s="264" t="s">
        <v>459</v>
      </c>
      <c r="J70" s="264" t="s">
        <v>459</v>
      </c>
      <c r="K70" s="271"/>
    </row>
    <row r="71" spans="1:11" s="262" customFormat="1" ht="12" customHeight="1">
      <c r="A71" s="241">
        <f>A70+1</f>
        <v>20</v>
      </c>
      <c r="B71" s="265" t="s">
        <v>459</v>
      </c>
      <c r="C71" s="264" t="s">
        <v>459</v>
      </c>
      <c r="D71" s="264" t="s">
        <v>459</v>
      </c>
      <c r="E71" s="264" t="s">
        <v>459</v>
      </c>
      <c r="F71" s="264" t="s">
        <v>459</v>
      </c>
      <c r="G71" s="264" t="s">
        <v>459</v>
      </c>
      <c r="H71" s="264" t="s">
        <v>459</v>
      </c>
      <c r="I71" s="264" t="s">
        <v>459</v>
      </c>
      <c r="J71" s="264" t="s">
        <v>459</v>
      </c>
      <c r="K71" s="271"/>
    </row>
    <row r="72" spans="1:11" s="262" customFormat="1" ht="12" customHeight="1">
      <c r="A72" s="241">
        <f>A71+1</f>
        <v>21</v>
      </c>
      <c r="B72" s="265" t="s">
        <v>459</v>
      </c>
      <c r="C72" s="264" t="s">
        <v>459</v>
      </c>
      <c r="D72" s="264" t="s">
        <v>459</v>
      </c>
      <c r="E72" s="264" t="s">
        <v>459</v>
      </c>
      <c r="F72" s="264" t="s">
        <v>459</v>
      </c>
      <c r="G72" s="264" t="s">
        <v>459</v>
      </c>
      <c r="H72" s="264" t="s">
        <v>459</v>
      </c>
      <c r="I72" s="264" t="s">
        <v>459</v>
      </c>
      <c r="J72" s="264" t="s">
        <v>459</v>
      </c>
      <c r="K72" s="271"/>
    </row>
    <row r="73" spans="1:11" s="269" customFormat="1" ht="12" customHeight="1">
      <c r="A73" s="239">
        <f>A72+1</f>
        <v>22</v>
      </c>
      <c r="B73" s="270" t="s">
        <v>459</v>
      </c>
      <c r="C73" s="270" t="s">
        <v>459</v>
      </c>
      <c r="D73" s="270" t="s">
        <v>459</v>
      </c>
      <c r="E73" s="270" t="s">
        <v>459</v>
      </c>
      <c r="F73" s="270" t="s">
        <v>459</v>
      </c>
      <c r="G73" s="270" t="s">
        <v>459</v>
      </c>
      <c r="H73" s="270" t="s">
        <v>459</v>
      </c>
      <c r="I73" s="270" t="s">
        <v>459</v>
      </c>
      <c r="J73" s="270" t="s">
        <v>459</v>
      </c>
      <c r="K73" s="270"/>
    </row>
    <row r="74" spans="1:11" s="262" customFormat="1" ht="5.25" customHeight="1">
      <c r="A74" s="268"/>
      <c r="B74" s="267"/>
      <c r="C74" s="267"/>
      <c r="D74" s="267"/>
      <c r="E74" s="267"/>
      <c r="F74" s="267"/>
      <c r="G74" s="267"/>
      <c r="H74" s="267"/>
      <c r="I74" s="267"/>
      <c r="J74" s="267"/>
      <c r="K74" s="267"/>
    </row>
    <row r="75" spans="1:11" s="262" customFormat="1" ht="12" customHeight="1">
      <c r="A75" s="266">
        <f>A73</f>
        <v>22</v>
      </c>
      <c r="B75" s="265" t="s">
        <v>459</v>
      </c>
      <c r="C75" s="264" t="s">
        <v>459</v>
      </c>
      <c r="D75" s="264" t="s">
        <v>459</v>
      </c>
      <c r="E75" s="264" t="s">
        <v>459</v>
      </c>
      <c r="F75" s="264" t="s">
        <v>459</v>
      </c>
      <c r="G75" s="264" t="s">
        <v>459</v>
      </c>
      <c r="H75" s="264" t="s">
        <v>459</v>
      </c>
      <c r="I75" s="264" t="s">
        <v>459</v>
      </c>
      <c r="J75" s="264" t="s">
        <v>459</v>
      </c>
      <c r="K75" s="264"/>
    </row>
    <row r="76" spans="1:11" s="262" customFormat="1" ht="12" customHeight="1">
      <c r="A76" s="231" t="s">
        <v>405</v>
      </c>
      <c r="B76" s="265" t="s">
        <v>459</v>
      </c>
      <c r="C76" s="264" t="s">
        <v>459</v>
      </c>
      <c r="D76" s="264" t="s">
        <v>459</v>
      </c>
      <c r="E76" s="264" t="s">
        <v>459</v>
      </c>
      <c r="F76" s="264" t="s">
        <v>459</v>
      </c>
      <c r="G76" s="264" t="s">
        <v>459</v>
      </c>
      <c r="H76" s="264" t="s">
        <v>459</v>
      </c>
      <c r="I76" s="264" t="s">
        <v>459</v>
      </c>
      <c r="J76" s="264" t="s">
        <v>459</v>
      </c>
      <c r="K76" s="264"/>
    </row>
    <row r="77" spans="1:11" s="262" customFormat="1" ht="12" customHeight="1">
      <c r="A77" s="231" t="s">
        <v>404</v>
      </c>
      <c r="B77" s="265" t="s">
        <v>459</v>
      </c>
      <c r="C77" s="264" t="s">
        <v>459</v>
      </c>
      <c r="D77" s="264" t="s">
        <v>459</v>
      </c>
      <c r="E77" s="264" t="s">
        <v>459</v>
      </c>
      <c r="F77" s="264" t="s">
        <v>459</v>
      </c>
      <c r="G77" s="264" t="s">
        <v>459</v>
      </c>
      <c r="H77" s="264" t="s">
        <v>459</v>
      </c>
      <c r="I77" s="264" t="s">
        <v>459</v>
      </c>
      <c r="J77" s="264" t="s">
        <v>459</v>
      </c>
      <c r="K77" s="264"/>
    </row>
    <row r="78" spans="1:11" s="262" customFormat="1" ht="12" customHeight="1">
      <c r="A78" s="231" t="s">
        <v>403</v>
      </c>
      <c r="B78" s="265" t="s">
        <v>459</v>
      </c>
      <c r="C78" s="264" t="s">
        <v>459</v>
      </c>
      <c r="D78" s="264" t="s">
        <v>459</v>
      </c>
      <c r="E78" s="264" t="s">
        <v>459</v>
      </c>
      <c r="F78" s="264" t="s">
        <v>459</v>
      </c>
      <c r="G78" s="264" t="s">
        <v>459</v>
      </c>
      <c r="H78" s="264" t="s">
        <v>459</v>
      </c>
      <c r="I78" s="264" t="s">
        <v>459</v>
      </c>
      <c r="J78" s="264" t="s">
        <v>459</v>
      </c>
      <c r="K78" s="264"/>
    </row>
    <row r="79" spans="1:11" s="262" customFormat="1" ht="12" customHeight="1">
      <c r="A79" s="231" t="s">
        <v>402</v>
      </c>
      <c r="B79" s="265" t="s">
        <v>459</v>
      </c>
      <c r="C79" s="264" t="s">
        <v>459</v>
      </c>
      <c r="D79" s="264" t="s">
        <v>459</v>
      </c>
      <c r="E79" s="264" t="s">
        <v>459</v>
      </c>
      <c r="F79" s="264" t="s">
        <v>459</v>
      </c>
      <c r="G79" s="264" t="s">
        <v>459</v>
      </c>
      <c r="H79" s="264" t="s">
        <v>459</v>
      </c>
      <c r="I79" s="264" t="s">
        <v>459</v>
      </c>
      <c r="J79" s="264" t="s">
        <v>459</v>
      </c>
      <c r="K79" s="264"/>
    </row>
    <row r="80" spans="1:11" s="262" customFormat="1" ht="12" customHeight="1">
      <c r="A80" s="231" t="s">
        <v>401</v>
      </c>
      <c r="B80" s="265" t="s">
        <v>459</v>
      </c>
      <c r="C80" s="264" t="s">
        <v>459</v>
      </c>
      <c r="D80" s="264" t="s">
        <v>459</v>
      </c>
      <c r="E80" s="264" t="s">
        <v>459</v>
      </c>
      <c r="F80" s="264" t="s">
        <v>459</v>
      </c>
      <c r="G80" s="264" t="s">
        <v>459</v>
      </c>
      <c r="H80" s="264" t="s">
        <v>459</v>
      </c>
      <c r="I80" s="264" t="s">
        <v>459</v>
      </c>
      <c r="J80" s="264" t="s">
        <v>459</v>
      </c>
      <c r="K80" s="264"/>
    </row>
    <row r="81" spans="1:11" s="262" customFormat="1" ht="12" customHeight="1">
      <c r="A81" s="231" t="s">
        <v>400</v>
      </c>
      <c r="B81" s="265" t="s">
        <v>459</v>
      </c>
      <c r="C81" s="264" t="s">
        <v>459</v>
      </c>
      <c r="D81" s="264" t="s">
        <v>459</v>
      </c>
      <c r="E81" s="264" t="s">
        <v>459</v>
      </c>
      <c r="F81" s="264" t="s">
        <v>459</v>
      </c>
      <c r="G81" s="264" t="s">
        <v>459</v>
      </c>
      <c r="H81" s="264" t="s">
        <v>459</v>
      </c>
      <c r="I81" s="264" t="s">
        <v>459</v>
      </c>
      <c r="J81" s="264" t="s">
        <v>459</v>
      </c>
      <c r="K81" s="264"/>
    </row>
    <row r="82" spans="1:11" s="262" customFormat="1" ht="12" customHeight="1">
      <c r="A82" s="231" t="s">
        <v>399</v>
      </c>
      <c r="B82" s="265" t="s">
        <v>459</v>
      </c>
      <c r="C82" s="264" t="s">
        <v>459</v>
      </c>
      <c r="D82" s="264" t="s">
        <v>459</v>
      </c>
      <c r="E82" s="264" t="s">
        <v>459</v>
      </c>
      <c r="F82" s="264" t="s">
        <v>459</v>
      </c>
      <c r="G82" s="264" t="s">
        <v>459</v>
      </c>
      <c r="H82" s="264" t="s">
        <v>459</v>
      </c>
      <c r="I82" s="264" t="s">
        <v>459</v>
      </c>
      <c r="J82" s="264" t="s">
        <v>459</v>
      </c>
      <c r="K82" s="264"/>
    </row>
    <row r="83" spans="1:11" s="262" customFormat="1" ht="12" customHeight="1">
      <c r="A83" s="231" t="s">
        <v>398</v>
      </c>
      <c r="B83" s="265" t="s">
        <v>459</v>
      </c>
      <c r="C83" s="264" t="s">
        <v>459</v>
      </c>
      <c r="D83" s="264" t="s">
        <v>459</v>
      </c>
      <c r="E83" s="264" t="s">
        <v>459</v>
      </c>
      <c r="F83" s="264" t="s">
        <v>459</v>
      </c>
      <c r="G83" s="264" t="s">
        <v>459</v>
      </c>
      <c r="H83" s="264" t="s">
        <v>459</v>
      </c>
      <c r="I83" s="264" t="s">
        <v>459</v>
      </c>
      <c r="J83" s="264" t="s">
        <v>459</v>
      </c>
      <c r="K83" s="264"/>
    </row>
    <row r="84" spans="1:11" s="262" customFormat="1" ht="12" customHeight="1">
      <c r="A84" s="231" t="s">
        <v>397</v>
      </c>
      <c r="B84" s="265" t="s">
        <v>459</v>
      </c>
      <c r="C84" s="264" t="s">
        <v>459</v>
      </c>
      <c r="D84" s="264" t="s">
        <v>459</v>
      </c>
      <c r="E84" s="264" t="s">
        <v>459</v>
      </c>
      <c r="F84" s="264" t="s">
        <v>459</v>
      </c>
      <c r="G84" s="264" t="s">
        <v>459</v>
      </c>
      <c r="H84" s="264" t="s">
        <v>459</v>
      </c>
      <c r="I84" s="264" t="s">
        <v>459</v>
      </c>
      <c r="J84" s="264" t="s">
        <v>459</v>
      </c>
      <c r="K84" s="264"/>
    </row>
    <row r="85" spans="1:11" s="262" customFormat="1" ht="12" customHeight="1">
      <c r="A85" s="231" t="s">
        <v>396</v>
      </c>
      <c r="B85" s="265" t="s">
        <v>459</v>
      </c>
      <c r="C85" s="265" t="s">
        <v>459</v>
      </c>
      <c r="D85" s="265" t="s">
        <v>459</v>
      </c>
      <c r="E85" s="265" t="s">
        <v>459</v>
      </c>
      <c r="F85" s="265" t="s">
        <v>459</v>
      </c>
      <c r="G85" s="265" t="s">
        <v>459</v>
      </c>
      <c r="H85" s="265" t="s">
        <v>459</v>
      </c>
      <c r="I85" s="265" t="s">
        <v>459</v>
      </c>
      <c r="J85" s="265" t="s">
        <v>459</v>
      </c>
      <c r="K85" s="264"/>
    </row>
    <row r="86" spans="1:11" s="262" customFormat="1" ht="12" customHeight="1" thickBot="1">
      <c r="A86" s="228" t="s">
        <v>395</v>
      </c>
      <c r="B86" s="263" t="s">
        <v>459</v>
      </c>
      <c r="C86" s="263" t="s">
        <v>459</v>
      </c>
      <c r="D86" s="263" t="s">
        <v>459</v>
      </c>
      <c r="E86" s="263" t="s">
        <v>459</v>
      </c>
      <c r="F86" s="263" t="s">
        <v>459</v>
      </c>
      <c r="G86" s="263" t="s">
        <v>459</v>
      </c>
      <c r="H86" s="263" t="s">
        <v>459</v>
      </c>
      <c r="I86" s="263" t="s">
        <v>459</v>
      </c>
      <c r="J86" s="263" t="s">
        <v>459</v>
      </c>
      <c r="K86" s="263"/>
    </row>
    <row r="87" s="104" customFormat="1" ht="15.75" customHeight="1">
      <c r="A87" s="134" t="s">
        <v>394</v>
      </c>
    </row>
  </sheetData>
  <sheetProtection/>
  <mergeCells count="1">
    <mergeCell ref="A1:L1"/>
  </mergeCells>
  <printOptions/>
  <pageMargins left="0.5118110236220472" right="0.3937007874015748" top="0.31496062992125984" bottom="0.1968503937007874" header="0.5118110236220472" footer="0.5118110236220472"/>
  <pageSetup horizontalDpi="400" verticalDpi="400" orientation="portrait" paperSize="9" scale="80" r:id="rId1"/>
</worksheet>
</file>

<file path=xl/worksheets/sheet9.xml><?xml version="1.0" encoding="utf-8"?>
<worksheet xmlns="http://schemas.openxmlformats.org/spreadsheetml/2006/main" xmlns:r="http://schemas.openxmlformats.org/officeDocument/2006/relationships">
  <dimension ref="A1:K87"/>
  <sheetViews>
    <sheetView showGridLines="0" zoomScaleSheetLayoutView="80" zoomScalePageLayoutView="0" workbookViewId="0" topLeftCell="A1">
      <selection activeCell="AQ1" sqref="AQ1"/>
    </sheetView>
  </sheetViews>
  <sheetFormatPr defaultColWidth="11.3984375" defaultRowHeight="14.25"/>
  <cols>
    <col min="1" max="1" width="8.19921875" style="0" customWidth="1"/>
    <col min="2" max="2" width="9.59765625" style="0" customWidth="1"/>
    <col min="3" max="3" width="11.8984375" style="0" customWidth="1"/>
    <col min="4" max="4" width="9.59765625" style="0" customWidth="1"/>
    <col min="5" max="5" width="12" style="0" customWidth="1"/>
    <col min="6" max="10" width="9.59765625" style="0" customWidth="1"/>
    <col min="11" max="11" width="9.59765625" style="255" customWidth="1"/>
  </cols>
  <sheetData>
    <row r="1" spans="1:11" s="293" customFormat="1" ht="18.75">
      <c r="A1" s="490" t="s">
        <v>505</v>
      </c>
      <c r="B1" s="490"/>
      <c r="C1" s="490"/>
      <c r="D1" s="490"/>
      <c r="E1" s="490"/>
      <c r="F1" s="490"/>
      <c r="G1" s="490"/>
      <c r="H1" s="490"/>
      <c r="I1" s="490"/>
      <c r="J1" s="490"/>
      <c r="K1" s="490"/>
    </row>
    <row r="2" ht="13.5">
      <c r="F2" s="292"/>
    </row>
    <row r="3" spans="1:11" s="289" customFormat="1" ht="13.5" customHeight="1">
      <c r="A3" s="289" t="s">
        <v>503</v>
      </c>
      <c r="K3" s="296"/>
    </row>
    <row r="4" spans="1:11" s="289" customFormat="1" ht="13.5" customHeight="1">
      <c r="A4" s="289" t="s">
        <v>502</v>
      </c>
      <c r="K4" s="296"/>
    </row>
    <row r="5" spans="1:11" s="289" customFormat="1" ht="13.5" customHeight="1">
      <c r="A5" s="289" t="s">
        <v>501</v>
      </c>
      <c r="K5" s="296"/>
    </row>
    <row r="6" spans="1:11" s="289" customFormat="1" ht="13.5" customHeight="1">
      <c r="A6" s="289" t="s">
        <v>500</v>
      </c>
      <c r="K6" s="296"/>
    </row>
    <row r="7" spans="1:11" s="289" customFormat="1" ht="13.5" customHeight="1">
      <c r="A7" s="289" t="s">
        <v>499</v>
      </c>
      <c r="K7" s="296"/>
    </row>
    <row r="8" spans="1:11" s="289" customFormat="1" ht="13.5" customHeight="1">
      <c r="A8" s="289" t="s">
        <v>498</v>
      </c>
      <c r="K8" s="296"/>
    </row>
    <row r="9" s="289" customFormat="1" ht="7.5" customHeight="1">
      <c r="K9" s="296"/>
    </row>
    <row r="10" spans="1:11" s="289" customFormat="1" ht="13.5" customHeight="1" thickBot="1">
      <c r="A10" s="291" t="s">
        <v>455</v>
      </c>
      <c r="B10" s="291"/>
      <c r="C10" s="291"/>
      <c r="D10" s="291"/>
      <c r="E10" s="291"/>
      <c r="F10" s="291"/>
      <c r="G10" s="291"/>
      <c r="H10" s="291"/>
      <c r="I10" s="291"/>
      <c r="J10" s="291"/>
      <c r="K10" s="290" t="s">
        <v>454</v>
      </c>
    </row>
    <row r="11" spans="1:11" s="262" customFormat="1" ht="12.75" customHeight="1">
      <c r="A11" s="92" t="s">
        <v>418</v>
      </c>
      <c r="B11" s="275" t="s">
        <v>364</v>
      </c>
      <c r="C11" s="276" t="s">
        <v>497</v>
      </c>
      <c r="D11" s="276" t="s">
        <v>496</v>
      </c>
      <c r="E11" s="276" t="s">
        <v>495</v>
      </c>
      <c r="F11" s="276" t="s">
        <v>494</v>
      </c>
      <c r="G11" s="288" t="s">
        <v>493</v>
      </c>
      <c r="H11" s="276" t="s">
        <v>492</v>
      </c>
      <c r="I11" s="275" t="s">
        <v>491</v>
      </c>
      <c r="J11" s="275" t="s">
        <v>490</v>
      </c>
      <c r="K11" s="277" t="s">
        <v>489</v>
      </c>
    </row>
    <row r="12" spans="1:11" s="262" customFormat="1" ht="12" customHeight="1">
      <c r="A12" s="242">
        <v>18</v>
      </c>
      <c r="B12" s="287">
        <v>3394</v>
      </c>
      <c r="C12" s="287">
        <v>527</v>
      </c>
      <c r="D12" s="287">
        <v>353</v>
      </c>
      <c r="E12" s="287">
        <v>170</v>
      </c>
      <c r="F12" s="287">
        <v>173</v>
      </c>
      <c r="G12" s="287">
        <v>480</v>
      </c>
      <c r="H12" s="287">
        <v>152</v>
      </c>
      <c r="I12" s="264">
        <v>162</v>
      </c>
      <c r="J12" s="264">
        <v>10</v>
      </c>
      <c r="K12" s="265">
        <v>69</v>
      </c>
    </row>
    <row r="13" spans="1:11" s="262" customFormat="1" ht="12" customHeight="1">
      <c r="A13" s="241">
        <f>A12+1</f>
        <v>19</v>
      </c>
      <c r="B13" s="287">
        <v>3368</v>
      </c>
      <c r="C13" s="287">
        <v>590</v>
      </c>
      <c r="D13" s="287">
        <v>379</v>
      </c>
      <c r="E13" s="287">
        <v>130</v>
      </c>
      <c r="F13" s="287">
        <v>168</v>
      </c>
      <c r="G13" s="287">
        <v>467</v>
      </c>
      <c r="H13" s="287">
        <v>163</v>
      </c>
      <c r="I13" s="264">
        <v>202</v>
      </c>
      <c r="J13" s="264" t="s">
        <v>459</v>
      </c>
      <c r="K13" s="265">
        <v>98</v>
      </c>
    </row>
    <row r="14" spans="1:11" s="262" customFormat="1" ht="12" customHeight="1">
      <c r="A14" s="241">
        <f>A13+1</f>
        <v>20</v>
      </c>
      <c r="B14" s="287">
        <v>3043</v>
      </c>
      <c r="C14" s="287">
        <v>438</v>
      </c>
      <c r="D14" s="287">
        <v>349</v>
      </c>
      <c r="E14" s="287">
        <v>144</v>
      </c>
      <c r="F14" s="287">
        <v>158</v>
      </c>
      <c r="G14" s="287">
        <v>444</v>
      </c>
      <c r="H14" s="287">
        <v>134</v>
      </c>
      <c r="I14" s="287">
        <v>187</v>
      </c>
      <c r="J14" s="264" t="s">
        <v>459</v>
      </c>
      <c r="K14" s="265">
        <v>106</v>
      </c>
    </row>
    <row r="15" spans="1:11" s="262" customFormat="1" ht="12" customHeight="1">
      <c r="A15" s="241">
        <f>A14+1</f>
        <v>21</v>
      </c>
      <c r="B15" s="287">
        <v>3097</v>
      </c>
      <c r="C15" s="287">
        <v>578</v>
      </c>
      <c r="D15" s="287">
        <v>358</v>
      </c>
      <c r="E15" s="287">
        <v>152</v>
      </c>
      <c r="F15" s="287">
        <v>189</v>
      </c>
      <c r="G15" s="287">
        <v>475</v>
      </c>
      <c r="H15" s="287">
        <v>152</v>
      </c>
      <c r="I15" s="287">
        <v>143</v>
      </c>
      <c r="J15" s="264" t="s">
        <v>459</v>
      </c>
      <c r="K15" s="265">
        <v>67</v>
      </c>
    </row>
    <row r="16" spans="1:11" s="262" customFormat="1" ht="12" customHeight="1">
      <c r="A16" s="239">
        <f>A15+1</f>
        <v>22</v>
      </c>
      <c r="B16" s="279">
        <v>2956</v>
      </c>
      <c r="C16" s="279">
        <v>523</v>
      </c>
      <c r="D16" s="279">
        <v>298</v>
      </c>
      <c r="E16" s="279">
        <v>152</v>
      </c>
      <c r="F16" s="279">
        <v>145</v>
      </c>
      <c r="G16" s="279">
        <v>413</v>
      </c>
      <c r="H16" s="279">
        <v>147</v>
      </c>
      <c r="I16" s="279">
        <v>130</v>
      </c>
      <c r="J16" s="284" t="s">
        <v>763</v>
      </c>
      <c r="K16" s="279">
        <v>89</v>
      </c>
    </row>
    <row r="17" spans="1:11" s="262" customFormat="1" ht="5.25" customHeight="1">
      <c r="A17" s="268"/>
      <c r="B17" s="267"/>
      <c r="C17" s="267"/>
      <c r="D17" s="267"/>
      <c r="E17" s="267"/>
      <c r="F17" s="267"/>
      <c r="G17" s="267"/>
      <c r="H17" s="267"/>
      <c r="I17" s="267"/>
      <c r="J17" s="267"/>
      <c r="K17" s="278"/>
    </row>
    <row r="18" spans="1:11" s="262" customFormat="1" ht="12" customHeight="1">
      <c r="A18" s="266">
        <f>A16</f>
        <v>22</v>
      </c>
      <c r="B18" s="287">
        <v>225</v>
      </c>
      <c r="C18" s="264">
        <v>56</v>
      </c>
      <c r="D18" s="264">
        <v>17</v>
      </c>
      <c r="E18" s="264">
        <v>3</v>
      </c>
      <c r="F18" s="264">
        <v>6</v>
      </c>
      <c r="G18" s="264">
        <v>41</v>
      </c>
      <c r="H18" s="264">
        <v>8</v>
      </c>
      <c r="I18" s="264">
        <v>8</v>
      </c>
      <c r="J18" s="264" t="s">
        <v>763</v>
      </c>
      <c r="K18" s="265">
        <v>4</v>
      </c>
    </row>
    <row r="19" spans="1:11" s="262" customFormat="1" ht="12" customHeight="1">
      <c r="A19" s="231" t="s">
        <v>405</v>
      </c>
      <c r="B19" s="287">
        <v>207</v>
      </c>
      <c r="C19" s="264">
        <v>37</v>
      </c>
      <c r="D19" s="264">
        <v>17</v>
      </c>
      <c r="E19" s="264">
        <v>15</v>
      </c>
      <c r="F19" s="264">
        <v>8</v>
      </c>
      <c r="G19" s="264">
        <v>28</v>
      </c>
      <c r="H19" s="264">
        <v>7</v>
      </c>
      <c r="I19" s="264">
        <v>10</v>
      </c>
      <c r="J19" s="264" t="s">
        <v>763</v>
      </c>
      <c r="K19" s="265">
        <v>4</v>
      </c>
    </row>
    <row r="20" spans="1:11" s="262" customFormat="1" ht="12" customHeight="1">
      <c r="A20" s="231" t="s">
        <v>404</v>
      </c>
      <c r="B20" s="287">
        <v>665</v>
      </c>
      <c r="C20" s="264">
        <v>113</v>
      </c>
      <c r="D20" s="264">
        <v>61</v>
      </c>
      <c r="E20" s="264">
        <v>60</v>
      </c>
      <c r="F20" s="264">
        <v>36</v>
      </c>
      <c r="G20" s="264">
        <v>66</v>
      </c>
      <c r="H20" s="264">
        <v>34</v>
      </c>
      <c r="I20" s="264">
        <v>22</v>
      </c>
      <c r="J20" s="264" t="s">
        <v>763</v>
      </c>
      <c r="K20" s="265">
        <v>36</v>
      </c>
    </row>
    <row r="21" spans="1:11" s="262" customFormat="1" ht="12" customHeight="1">
      <c r="A21" s="231" t="s">
        <v>403</v>
      </c>
      <c r="B21" s="287">
        <v>274</v>
      </c>
      <c r="C21" s="264">
        <v>46</v>
      </c>
      <c r="D21" s="264">
        <v>23</v>
      </c>
      <c r="E21" s="264">
        <v>13</v>
      </c>
      <c r="F21" s="264">
        <v>12</v>
      </c>
      <c r="G21" s="264">
        <v>52</v>
      </c>
      <c r="H21" s="264">
        <v>12</v>
      </c>
      <c r="I21" s="264">
        <v>14</v>
      </c>
      <c r="J21" s="264" t="s">
        <v>763</v>
      </c>
      <c r="K21" s="265">
        <v>9</v>
      </c>
    </row>
    <row r="22" spans="1:11" s="262" customFormat="1" ht="12" customHeight="1">
      <c r="A22" s="231" t="s">
        <v>402</v>
      </c>
      <c r="B22" s="287">
        <v>165</v>
      </c>
      <c r="C22" s="264">
        <v>22</v>
      </c>
      <c r="D22" s="264">
        <v>26</v>
      </c>
      <c r="E22" s="264">
        <v>7</v>
      </c>
      <c r="F22" s="264">
        <v>9</v>
      </c>
      <c r="G22" s="264">
        <v>25</v>
      </c>
      <c r="H22" s="264">
        <v>8</v>
      </c>
      <c r="I22" s="264">
        <v>12</v>
      </c>
      <c r="J22" s="264" t="s">
        <v>763</v>
      </c>
      <c r="K22" s="265">
        <v>0</v>
      </c>
    </row>
    <row r="23" spans="1:11" s="262" customFormat="1" ht="12" customHeight="1">
      <c r="A23" s="231" t="s">
        <v>401</v>
      </c>
      <c r="B23" s="287">
        <v>192</v>
      </c>
      <c r="C23" s="264">
        <v>26</v>
      </c>
      <c r="D23" s="264">
        <v>25</v>
      </c>
      <c r="E23" s="264">
        <v>7</v>
      </c>
      <c r="F23" s="264">
        <v>9</v>
      </c>
      <c r="G23" s="264">
        <v>26</v>
      </c>
      <c r="H23" s="264">
        <v>17</v>
      </c>
      <c r="I23" s="264">
        <v>4</v>
      </c>
      <c r="J23" s="264" t="s">
        <v>763</v>
      </c>
      <c r="K23" s="265">
        <v>2</v>
      </c>
    </row>
    <row r="24" spans="1:11" s="262" customFormat="1" ht="12" customHeight="1">
      <c r="A24" s="231" t="s">
        <v>400</v>
      </c>
      <c r="B24" s="287">
        <v>231</v>
      </c>
      <c r="C24" s="264">
        <v>43</v>
      </c>
      <c r="D24" s="264">
        <v>18</v>
      </c>
      <c r="E24" s="264">
        <v>1</v>
      </c>
      <c r="F24" s="264">
        <v>16</v>
      </c>
      <c r="G24" s="264">
        <v>46</v>
      </c>
      <c r="H24" s="264">
        <v>8</v>
      </c>
      <c r="I24" s="264">
        <v>16</v>
      </c>
      <c r="J24" s="264" t="s">
        <v>763</v>
      </c>
      <c r="K24" s="265">
        <v>8</v>
      </c>
    </row>
    <row r="25" spans="1:11" s="262" customFormat="1" ht="12" customHeight="1">
      <c r="A25" s="231" t="s">
        <v>399</v>
      </c>
      <c r="B25" s="287">
        <v>177</v>
      </c>
      <c r="C25" s="264">
        <v>27</v>
      </c>
      <c r="D25" s="264">
        <v>22</v>
      </c>
      <c r="E25" s="264">
        <v>8</v>
      </c>
      <c r="F25" s="264">
        <v>14</v>
      </c>
      <c r="G25" s="264">
        <v>22</v>
      </c>
      <c r="H25" s="264">
        <v>12</v>
      </c>
      <c r="I25" s="264">
        <v>8</v>
      </c>
      <c r="J25" s="264" t="s">
        <v>763</v>
      </c>
      <c r="K25" s="265">
        <v>0</v>
      </c>
    </row>
    <row r="26" spans="1:11" s="262" customFormat="1" ht="12" customHeight="1">
      <c r="A26" s="231" t="s">
        <v>398</v>
      </c>
      <c r="B26" s="287">
        <v>231</v>
      </c>
      <c r="C26" s="264">
        <v>58</v>
      </c>
      <c r="D26" s="264">
        <v>21</v>
      </c>
      <c r="E26" s="264">
        <v>14</v>
      </c>
      <c r="F26" s="264">
        <v>10</v>
      </c>
      <c r="G26" s="264">
        <v>31</v>
      </c>
      <c r="H26" s="264">
        <v>11</v>
      </c>
      <c r="I26" s="264">
        <v>11</v>
      </c>
      <c r="J26" s="264" t="s">
        <v>763</v>
      </c>
      <c r="K26" s="265">
        <v>6</v>
      </c>
    </row>
    <row r="27" spans="1:11" s="262" customFormat="1" ht="12" customHeight="1">
      <c r="A27" s="231" t="s">
        <v>397</v>
      </c>
      <c r="B27" s="287">
        <v>183</v>
      </c>
      <c r="C27" s="264">
        <v>34</v>
      </c>
      <c r="D27" s="264">
        <v>17</v>
      </c>
      <c r="E27" s="264">
        <v>7</v>
      </c>
      <c r="F27" s="264">
        <v>7</v>
      </c>
      <c r="G27" s="264">
        <v>24</v>
      </c>
      <c r="H27" s="264">
        <v>10</v>
      </c>
      <c r="I27" s="264">
        <v>7</v>
      </c>
      <c r="J27" s="264" t="s">
        <v>763</v>
      </c>
      <c r="K27" s="265">
        <v>4</v>
      </c>
    </row>
    <row r="28" spans="1:11" s="262" customFormat="1" ht="12" customHeight="1">
      <c r="A28" s="231" t="s">
        <v>396</v>
      </c>
      <c r="B28" s="287">
        <v>192</v>
      </c>
      <c r="C28" s="264">
        <v>29</v>
      </c>
      <c r="D28" s="264">
        <v>26</v>
      </c>
      <c r="E28" s="264">
        <v>7</v>
      </c>
      <c r="F28" s="264">
        <v>7</v>
      </c>
      <c r="G28" s="264">
        <v>26</v>
      </c>
      <c r="H28" s="264">
        <v>9</v>
      </c>
      <c r="I28" s="264">
        <v>8</v>
      </c>
      <c r="J28" s="264" t="s">
        <v>763</v>
      </c>
      <c r="K28" s="265">
        <v>6</v>
      </c>
    </row>
    <row r="29" spans="1:11" s="262" customFormat="1" ht="12" customHeight="1" thickBot="1">
      <c r="A29" s="231" t="s">
        <v>395</v>
      </c>
      <c r="B29" s="287">
        <v>214</v>
      </c>
      <c r="C29" s="264">
        <v>32</v>
      </c>
      <c r="D29" s="264">
        <v>25</v>
      </c>
      <c r="E29" s="264">
        <v>10</v>
      </c>
      <c r="F29" s="264">
        <v>11</v>
      </c>
      <c r="G29" s="264">
        <v>26</v>
      </c>
      <c r="H29" s="264">
        <v>11</v>
      </c>
      <c r="I29" s="264">
        <v>10</v>
      </c>
      <c r="J29" s="264" t="s">
        <v>763</v>
      </c>
      <c r="K29" s="265">
        <v>10</v>
      </c>
    </row>
    <row r="30" spans="1:11" s="104" customFormat="1" ht="12.75" customHeight="1">
      <c r="A30" s="92" t="s">
        <v>418</v>
      </c>
      <c r="B30" s="277" t="s">
        <v>488</v>
      </c>
      <c r="C30" s="276" t="s">
        <v>487</v>
      </c>
      <c r="D30" s="275" t="s">
        <v>486</v>
      </c>
      <c r="E30" s="275" t="s">
        <v>485</v>
      </c>
      <c r="F30" s="275" t="s">
        <v>484</v>
      </c>
      <c r="G30" s="275" t="s">
        <v>483</v>
      </c>
      <c r="H30" s="275" t="s">
        <v>482</v>
      </c>
      <c r="I30" s="277" t="s">
        <v>481</v>
      </c>
      <c r="J30" s="276" t="s">
        <v>480</v>
      </c>
      <c r="K30" s="277" t="s">
        <v>479</v>
      </c>
    </row>
    <row r="31" spans="1:11" s="262" customFormat="1" ht="12" customHeight="1">
      <c r="A31" s="242">
        <f>A12</f>
        <v>18</v>
      </c>
      <c r="B31" s="265">
        <v>2</v>
      </c>
      <c r="C31" s="264">
        <v>54</v>
      </c>
      <c r="D31" s="264">
        <v>519</v>
      </c>
      <c r="E31" s="264" t="s">
        <v>459</v>
      </c>
      <c r="F31" s="264" t="s">
        <v>459</v>
      </c>
      <c r="G31" s="264" t="s">
        <v>459</v>
      </c>
      <c r="H31" s="264">
        <v>2</v>
      </c>
      <c r="I31" s="264" t="s">
        <v>459</v>
      </c>
      <c r="J31" s="264">
        <v>39</v>
      </c>
      <c r="K31" s="265">
        <v>50</v>
      </c>
    </row>
    <row r="32" spans="1:11" s="262" customFormat="1" ht="12" customHeight="1">
      <c r="A32" s="241">
        <f>A31+1</f>
        <v>19</v>
      </c>
      <c r="B32" s="265" t="s">
        <v>459</v>
      </c>
      <c r="C32" s="264">
        <v>39</v>
      </c>
      <c r="D32" s="264">
        <v>520</v>
      </c>
      <c r="E32" s="264" t="s">
        <v>459</v>
      </c>
      <c r="F32" s="264" t="s">
        <v>459</v>
      </c>
      <c r="G32" s="264" t="s">
        <v>459</v>
      </c>
      <c r="H32" s="264" t="s">
        <v>459</v>
      </c>
      <c r="I32" s="264" t="s">
        <v>459</v>
      </c>
      <c r="J32" s="264">
        <v>32</v>
      </c>
      <c r="K32" s="265" t="s">
        <v>459</v>
      </c>
    </row>
    <row r="33" spans="1:11" s="262" customFormat="1" ht="12" customHeight="1">
      <c r="A33" s="241">
        <f>A32+1</f>
        <v>20</v>
      </c>
      <c r="B33" s="265" t="s">
        <v>459</v>
      </c>
      <c r="C33" s="264">
        <v>76</v>
      </c>
      <c r="D33" s="264">
        <v>401</v>
      </c>
      <c r="E33" s="264" t="s">
        <v>459</v>
      </c>
      <c r="F33" s="264" t="s">
        <v>459</v>
      </c>
      <c r="G33" s="264" t="s">
        <v>459</v>
      </c>
      <c r="H33" s="264" t="s">
        <v>459</v>
      </c>
      <c r="I33" s="264" t="s">
        <v>459</v>
      </c>
      <c r="J33" s="264">
        <v>31</v>
      </c>
      <c r="K33" s="265" t="s">
        <v>459</v>
      </c>
    </row>
    <row r="34" spans="1:11" s="262" customFormat="1" ht="12" customHeight="1">
      <c r="A34" s="241">
        <f>A33+1</f>
        <v>21</v>
      </c>
      <c r="B34" s="265" t="s">
        <v>459</v>
      </c>
      <c r="C34" s="264">
        <v>64</v>
      </c>
      <c r="D34" s="264">
        <v>338</v>
      </c>
      <c r="E34" s="264" t="s">
        <v>459</v>
      </c>
      <c r="F34" s="264" t="s">
        <v>459</v>
      </c>
      <c r="G34" s="264" t="s">
        <v>459</v>
      </c>
      <c r="H34" s="264" t="s">
        <v>459</v>
      </c>
      <c r="I34" s="264" t="s">
        <v>459</v>
      </c>
      <c r="J34" s="264">
        <v>25</v>
      </c>
      <c r="K34" s="265" t="s">
        <v>459</v>
      </c>
    </row>
    <row r="35" spans="1:11" s="269" customFormat="1" ht="12" customHeight="1">
      <c r="A35" s="239">
        <f>A34+1</f>
        <v>22</v>
      </c>
      <c r="B35" s="284" t="s">
        <v>459</v>
      </c>
      <c r="C35" s="279">
        <v>78</v>
      </c>
      <c r="D35" s="279">
        <v>371</v>
      </c>
      <c r="E35" s="270" t="s">
        <v>459</v>
      </c>
      <c r="F35" s="270" t="s">
        <v>459</v>
      </c>
      <c r="G35" s="270" t="s">
        <v>459</v>
      </c>
      <c r="H35" s="270" t="s">
        <v>459</v>
      </c>
      <c r="I35" s="270" t="s">
        <v>459</v>
      </c>
      <c r="J35" s="279">
        <v>27</v>
      </c>
      <c r="K35" s="284" t="s">
        <v>459</v>
      </c>
    </row>
    <row r="36" spans="1:11" s="262" customFormat="1" ht="5.25" customHeight="1">
      <c r="A36" s="268"/>
      <c r="B36" s="285"/>
      <c r="C36" s="267"/>
      <c r="D36" s="267"/>
      <c r="E36" s="267"/>
      <c r="F36" s="267"/>
      <c r="G36" s="267"/>
      <c r="H36" s="267"/>
      <c r="I36" s="267"/>
      <c r="J36" s="267"/>
      <c r="K36" s="278"/>
    </row>
    <row r="37" spans="1:11" s="262" customFormat="1" ht="12" customHeight="1">
      <c r="A37" s="266">
        <f>A35</f>
        <v>22</v>
      </c>
      <c r="B37" s="265" t="s">
        <v>763</v>
      </c>
      <c r="C37" s="264">
        <v>5</v>
      </c>
      <c r="D37" s="264">
        <v>28</v>
      </c>
      <c r="E37" s="264" t="s">
        <v>763</v>
      </c>
      <c r="F37" s="264" t="s">
        <v>763</v>
      </c>
      <c r="G37" s="264" t="s">
        <v>763</v>
      </c>
      <c r="H37" s="264" t="s">
        <v>763</v>
      </c>
      <c r="I37" s="264" t="s">
        <v>763</v>
      </c>
      <c r="J37" s="264" t="s">
        <v>763</v>
      </c>
      <c r="K37" s="265" t="s">
        <v>763</v>
      </c>
    </row>
    <row r="38" spans="1:11" s="262" customFormat="1" ht="12" customHeight="1">
      <c r="A38" s="231" t="s">
        <v>405</v>
      </c>
      <c r="B38" s="265" t="s">
        <v>763</v>
      </c>
      <c r="C38" s="264">
        <v>5</v>
      </c>
      <c r="D38" s="264">
        <v>28</v>
      </c>
      <c r="E38" s="264" t="s">
        <v>763</v>
      </c>
      <c r="F38" s="264" t="s">
        <v>763</v>
      </c>
      <c r="G38" s="264" t="s">
        <v>763</v>
      </c>
      <c r="H38" s="264" t="s">
        <v>763</v>
      </c>
      <c r="I38" s="264" t="s">
        <v>763</v>
      </c>
      <c r="J38" s="264">
        <v>2</v>
      </c>
      <c r="K38" s="265" t="s">
        <v>763</v>
      </c>
    </row>
    <row r="39" spans="1:11" s="262" customFormat="1" ht="12" customHeight="1">
      <c r="A39" s="231" t="s">
        <v>404</v>
      </c>
      <c r="B39" s="265" t="s">
        <v>763</v>
      </c>
      <c r="C39" s="264">
        <v>27</v>
      </c>
      <c r="D39" s="264">
        <v>80</v>
      </c>
      <c r="E39" s="264" t="s">
        <v>763</v>
      </c>
      <c r="F39" s="264" t="s">
        <v>763</v>
      </c>
      <c r="G39" s="264" t="s">
        <v>763</v>
      </c>
      <c r="H39" s="264" t="s">
        <v>763</v>
      </c>
      <c r="I39" s="264" t="s">
        <v>763</v>
      </c>
      <c r="J39" s="264">
        <v>17</v>
      </c>
      <c r="K39" s="265" t="s">
        <v>763</v>
      </c>
    </row>
    <row r="40" spans="1:11" s="262" customFormat="1" ht="12" customHeight="1">
      <c r="A40" s="231" t="s">
        <v>403</v>
      </c>
      <c r="B40" s="265" t="s">
        <v>763</v>
      </c>
      <c r="C40" s="264">
        <v>6</v>
      </c>
      <c r="D40" s="264">
        <v>42</v>
      </c>
      <c r="E40" s="264" t="s">
        <v>763</v>
      </c>
      <c r="F40" s="264" t="s">
        <v>763</v>
      </c>
      <c r="G40" s="264" t="s">
        <v>763</v>
      </c>
      <c r="H40" s="264" t="s">
        <v>763</v>
      </c>
      <c r="I40" s="264" t="s">
        <v>763</v>
      </c>
      <c r="J40" s="264" t="s">
        <v>764</v>
      </c>
      <c r="K40" s="265" t="s">
        <v>763</v>
      </c>
    </row>
    <row r="41" spans="1:11" s="262" customFormat="1" ht="12" customHeight="1">
      <c r="A41" s="231" t="s">
        <v>402</v>
      </c>
      <c r="B41" s="265" t="s">
        <v>763</v>
      </c>
      <c r="C41" s="264">
        <v>5</v>
      </c>
      <c r="D41" s="264">
        <v>21</v>
      </c>
      <c r="E41" s="264" t="s">
        <v>763</v>
      </c>
      <c r="F41" s="264" t="s">
        <v>763</v>
      </c>
      <c r="G41" s="264" t="s">
        <v>763</v>
      </c>
      <c r="H41" s="264" t="s">
        <v>763</v>
      </c>
      <c r="I41" s="264" t="s">
        <v>763</v>
      </c>
      <c r="J41" s="264" t="s">
        <v>763</v>
      </c>
      <c r="K41" s="265" t="s">
        <v>763</v>
      </c>
    </row>
    <row r="42" spans="1:11" s="262" customFormat="1" ht="12" customHeight="1">
      <c r="A42" s="231" t="s">
        <v>401</v>
      </c>
      <c r="B42" s="265" t="s">
        <v>763</v>
      </c>
      <c r="C42" s="264">
        <v>9</v>
      </c>
      <c r="D42" s="264">
        <v>17</v>
      </c>
      <c r="E42" s="264" t="s">
        <v>763</v>
      </c>
      <c r="F42" s="264" t="s">
        <v>763</v>
      </c>
      <c r="G42" s="264" t="s">
        <v>763</v>
      </c>
      <c r="H42" s="264" t="s">
        <v>763</v>
      </c>
      <c r="I42" s="264" t="s">
        <v>763</v>
      </c>
      <c r="J42" s="264" t="s">
        <v>763</v>
      </c>
      <c r="K42" s="265" t="s">
        <v>763</v>
      </c>
    </row>
    <row r="43" spans="1:11" s="262" customFormat="1" ht="12" customHeight="1">
      <c r="A43" s="231" t="s">
        <v>400</v>
      </c>
      <c r="B43" s="265" t="s">
        <v>763</v>
      </c>
      <c r="C43" s="264">
        <v>4</v>
      </c>
      <c r="D43" s="264">
        <v>19</v>
      </c>
      <c r="E43" s="264" t="s">
        <v>763</v>
      </c>
      <c r="F43" s="264" t="s">
        <v>763</v>
      </c>
      <c r="G43" s="264" t="s">
        <v>763</v>
      </c>
      <c r="H43" s="264" t="s">
        <v>763</v>
      </c>
      <c r="I43" s="264" t="s">
        <v>763</v>
      </c>
      <c r="J43" s="264" t="s">
        <v>763</v>
      </c>
      <c r="K43" s="265" t="s">
        <v>763</v>
      </c>
    </row>
    <row r="44" spans="1:11" s="262" customFormat="1" ht="12" customHeight="1">
      <c r="A44" s="231" t="s">
        <v>399</v>
      </c>
      <c r="B44" s="265" t="s">
        <v>763</v>
      </c>
      <c r="C44" s="264">
        <v>2</v>
      </c>
      <c r="D44" s="264">
        <v>31</v>
      </c>
      <c r="E44" s="264" t="s">
        <v>763</v>
      </c>
      <c r="F44" s="264" t="s">
        <v>763</v>
      </c>
      <c r="G44" s="264" t="s">
        <v>763</v>
      </c>
      <c r="H44" s="264" t="s">
        <v>763</v>
      </c>
      <c r="I44" s="264" t="s">
        <v>763</v>
      </c>
      <c r="J44" s="264">
        <v>3</v>
      </c>
      <c r="K44" s="265" t="s">
        <v>763</v>
      </c>
    </row>
    <row r="45" spans="1:11" s="262" customFormat="1" ht="12" customHeight="1">
      <c r="A45" s="231" t="s">
        <v>398</v>
      </c>
      <c r="B45" s="265" t="s">
        <v>763</v>
      </c>
      <c r="C45" s="264">
        <v>7</v>
      </c>
      <c r="D45" s="264">
        <v>20</v>
      </c>
      <c r="E45" s="264" t="s">
        <v>763</v>
      </c>
      <c r="F45" s="264" t="s">
        <v>763</v>
      </c>
      <c r="G45" s="264" t="s">
        <v>763</v>
      </c>
      <c r="H45" s="264" t="s">
        <v>763</v>
      </c>
      <c r="I45" s="264" t="s">
        <v>763</v>
      </c>
      <c r="J45" s="264" t="s">
        <v>763</v>
      </c>
      <c r="K45" s="265" t="s">
        <v>763</v>
      </c>
    </row>
    <row r="46" spans="1:11" s="262" customFormat="1" ht="12" customHeight="1">
      <c r="A46" s="231" t="s">
        <v>397</v>
      </c>
      <c r="B46" s="265" t="s">
        <v>763</v>
      </c>
      <c r="C46" s="264">
        <v>1</v>
      </c>
      <c r="D46" s="264">
        <v>29</v>
      </c>
      <c r="E46" s="264" t="s">
        <v>763</v>
      </c>
      <c r="F46" s="264" t="s">
        <v>763</v>
      </c>
      <c r="G46" s="264" t="s">
        <v>763</v>
      </c>
      <c r="H46" s="264" t="s">
        <v>763</v>
      </c>
      <c r="I46" s="264" t="s">
        <v>763</v>
      </c>
      <c r="J46" s="264">
        <v>5</v>
      </c>
      <c r="K46" s="265" t="s">
        <v>763</v>
      </c>
    </row>
    <row r="47" spans="1:11" s="262" customFormat="1" ht="12.75" customHeight="1">
      <c r="A47" s="231" t="s">
        <v>396</v>
      </c>
      <c r="B47" s="265" t="s">
        <v>763</v>
      </c>
      <c r="C47" s="264">
        <v>6</v>
      </c>
      <c r="D47" s="264">
        <v>29</v>
      </c>
      <c r="E47" s="264" t="s">
        <v>763</v>
      </c>
      <c r="F47" s="264" t="s">
        <v>763</v>
      </c>
      <c r="G47" s="264" t="s">
        <v>763</v>
      </c>
      <c r="H47" s="264" t="s">
        <v>763</v>
      </c>
      <c r="I47" s="264" t="s">
        <v>763</v>
      </c>
      <c r="J47" s="264" t="s">
        <v>763</v>
      </c>
      <c r="K47" s="265" t="s">
        <v>763</v>
      </c>
    </row>
    <row r="48" spans="1:11" s="262" customFormat="1" ht="12.75" customHeight="1" thickBot="1">
      <c r="A48" s="231" t="s">
        <v>395</v>
      </c>
      <c r="B48" s="265" t="s">
        <v>763</v>
      </c>
      <c r="C48" s="264">
        <v>1</v>
      </c>
      <c r="D48" s="264">
        <v>27</v>
      </c>
      <c r="E48" s="264" t="s">
        <v>763</v>
      </c>
      <c r="F48" s="264" t="s">
        <v>763</v>
      </c>
      <c r="G48" s="264" t="s">
        <v>763</v>
      </c>
      <c r="H48" s="264" t="s">
        <v>763</v>
      </c>
      <c r="I48" s="264" t="s">
        <v>763</v>
      </c>
      <c r="J48" s="264" t="s">
        <v>763</v>
      </c>
      <c r="K48" s="265" t="s">
        <v>763</v>
      </c>
    </row>
    <row r="49" spans="1:11" s="104" customFormat="1" ht="12.75" customHeight="1">
      <c r="A49" s="92" t="s">
        <v>418</v>
      </c>
      <c r="B49" s="276" t="s">
        <v>478</v>
      </c>
      <c r="C49" s="276" t="s">
        <v>477</v>
      </c>
      <c r="D49" s="276" t="s">
        <v>476</v>
      </c>
      <c r="E49" s="276" t="s">
        <v>475</v>
      </c>
      <c r="F49" s="276" t="s">
        <v>474</v>
      </c>
      <c r="G49" s="276" t="s">
        <v>473</v>
      </c>
      <c r="H49" s="275" t="s">
        <v>472</v>
      </c>
      <c r="I49" s="276" t="s">
        <v>471</v>
      </c>
      <c r="J49" s="275" t="s">
        <v>470</v>
      </c>
      <c r="K49" s="277" t="s">
        <v>469</v>
      </c>
    </row>
    <row r="50" spans="1:11" s="262" customFormat="1" ht="12" customHeight="1">
      <c r="A50" s="242">
        <f>A31</f>
        <v>18</v>
      </c>
      <c r="B50" s="264">
        <v>44</v>
      </c>
      <c r="C50" s="265">
        <v>1</v>
      </c>
      <c r="D50" s="264">
        <v>151</v>
      </c>
      <c r="E50" s="264">
        <v>242</v>
      </c>
      <c r="F50" s="264">
        <v>2</v>
      </c>
      <c r="G50" s="264">
        <v>20</v>
      </c>
      <c r="H50" s="264">
        <v>43</v>
      </c>
      <c r="I50" s="264">
        <v>83</v>
      </c>
      <c r="J50" s="264">
        <v>3</v>
      </c>
      <c r="K50" s="265">
        <v>34</v>
      </c>
    </row>
    <row r="51" spans="1:11" s="262" customFormat="1" ht="12" customHeight="1">
      <c r="A51" s="241">
        <f>A50+1</f>
        <v>19</v>
      </c>
      <c r="B51" s="264" t="s">
        <v>459</v>
      </c>
      <c r="C51" s="265" t="s">
        <v>459</v>
      </c>
      <c r="D51" s="264">
        <v>158</v>
      </c>
      <c r="E51" s="264">
        <v>254</v>
      </c>
      <c r="F51" s="264" t="s">
        <v>459</v>
      </c>
      <c r="G51" s="264" t="s">
        <v>459</v>
      </c>
      <c r="H51" s="264">
        <v>39</v>
      </c>
      <c r="I51" s="264">
        <v>77</v>
      </c>
      <c r="J51" s="264" t="s">
        <v>459</v>
      </c>
      <c r="K51" s="265">
        <v>52</v>
      </c>
    </row>
    <row r="52" spans="1:11" s="262" customFormat="1" ht="12" customHeight="1">
      <c r="A52" s="241">
        <f>A51+1</f>
        <v>20</v>
      </c>
      <c r="B52" s="264" t="s">
        <v>459</v>
      </c>
      <c r="C52" s="265" t="s">
        <v>459</v>
      </c>
      <c r="D52" s="264">
        <v>161</v>
      </c>
      <c r="E52" s="264">
        <v>266</v>
      </c>
      <c r="F52" s="264" t="s">
        <v>459</v>
      </c>
      <c r="G52" s="264" t="s">
        <v>459</v>
      </c>
      <c r="H52" s="264">
        <v>26</v>
      </c>
      <c r="I52" s="264">
        <v>68</v>
      </c>
      <c r="J52" s="264" t="s">
        <v>459</v>
      </c>
      <c r="K52" s="265">
        <v>54</v>
      </c>
    </row>
    <row r="53" spans="1:11" s="262" customFormat="1" ht="12" customHeight="1">
      <c r="A53" s="241">
        <f>A52+1</f>
        <v>21</v>
      </c>
      <c r="B53" s="264" t="s">
        <v>459</v>
      </c>
      <c r="C53" s="265" t="s">
        <v>459</v>
      </c>
      <c r="D53" s="264">
        <v>116</v>
      </c>
      <c r="E53" s="264">
        <v>261</v>
      </c>
      <c r="F53" s="264" t="s">
        <v>459</v>
      </c>
      <c r="G53" s="264" t="s">
        <v>459</v>
      </c>
      <c r="H53" s="264">
        <v>30</v>
      </c>
      <c r="I53" s="264">
        <v>68</v>
      </c>
      <c r="J53" s="264" t="s">
        <v>459</v>
      </c>
      <c r="K53" s="265">
        <v>81</v>
      </c>
    </row>
    <row r="54" spans="1:11" s="269" customFormat="1" ht="12" customHeight="1">
      <c r="A54" s="239">
        <f>A53+1</f>
        <v>22</v>
      </c>
      <c r="B54" s="270" t="s">
        <v>459</v>
      </c>
      <c r="C54" s="284" t="s">
        <v>459</v>
      </c>
      <c r="D54" s="279">
        <v>139</v>
      </c>
      <c r="E54" s="279">
        <v>251</v>
      </c>
      <c r="F54" s="270" t="s">
        <v>459</v>
      </c>
      <c r="G54" s="270" t="s">
        <v>459</v>
      </c>
      <c r="H54" s="279">
        <v>23</v>
      </c>
      <c r="I54" s="279">
        <v>87</v>
      </c>
      <c r="J54" s="270" t="s">
        <v>459</v>
      </c>
      <c r="K54" s="279">
        <v>83</v>
      </c>
    </row>
    <row r="55" spans="1:11" s="262" customFormat="1" ht="5.25" customHeight="1">
      <c r="A55" s="268"/>
      <c r="B55" s="267"/>
      <c r="C55" s="285"/>
      <c r="D55" s="267"/>
      <c r="E55" s="267"/>
      <c r="F55" s="267"/>
      <c r="G55" s="267"/>
      <c r="H55" s="267"/>
      <c r="I55" s="267"/>
      <c r="J55" s="267"/>
      <c r="K55" s="278"/>
    </row>
    <row r="56" spans="1:11" s="262" customFormat="1" ht="12" customHeight="1">
      <c r="A56" s="266">
        <f>A54</f>
        <v>22</v>
      </c>
      <c r="B56" s="264" t="s">
        <v>763</v>
      </c>
      <c r="C56" s="265" t="s">
        <v>763</v>
      </c>
      <c r="D56" s="264">
        <v>18</v>
      </c>
      <c r="E56" s="264">
        <v>16</v>
      </c>
      <c r="F56" s="264" t="s">
        <v>763</v>
      </c>
      <c r="G56" s="264" t="s">
        <v>763</v>
      </c>
      <c r="H56" s="264">
        <v>3</v>
      </c>
      <c r="I56" s="264">
        <v>10</v>
      </c>
      <c r="J56" s="264" t="s">
        <v>763</v>
      </c>
      <c r="K56" s="265">
        <v>2</v>
      </c>
    </row>
    <row r="57" spans="1:11" s="262" customFormat="1" ht="12" customHeight="1">
      <c r="A57" s="231" t="s">
        <v>405</v>
      </c>
      <c r="B57" s="264" t="s">
        <v>763</v>
      </c>
      <c r="C57" s="265" t="s">
        <v>763</v>
      </c>
      <c r="D57" s="264">
        <v>9</v>
      </c>
      <c r="E57" s="264">
        <v>25</v>
      </c>
      <c r="F57" s="264" t="s">
        <v>763</v>
      </c>
      <c r="G57" s="264" t="s">
        <v>763</v>
      </c>
      <c r="H57" s="264">
        <v>2</v>
      </c>
      <c r="I57" s="264">
        <v>2</v>
      </c>
      <c r="J57" s="264" t="s">
        <v>763</v>
      </c>
      <c r="K57" s="265">
        <v>8</v>
      </c>
    </row>
    <row r="58" spans="1:11" s="262" customFormat="1" ht="12" customHeight="1">
      <c r="A58" s="231" t="s">
        <v>404</v>
      </c>
      <c r="B58" s="264" t="s">
        <v>763</v>
      </c>
      <c r="C58" s="265" t="s">
        <v>763</v>
      </c>
      <c r="D58" s="264">
        <v>37</v>
      </c>
      <c r="E58" s="264">
        <v>45</v>
      </c>
      <c r="F58" s="264" t="s">
        <v>763</v>
      </c>
      <c r="G58" s="264" t="s">
        <v>763</v>
      </c>
      <c r="H58" s="264">
        <v>5</v>
      </c>
      <c r="I58" s="264">
        <v>13</v>
      </c>
      <c r="J58" s="264" t="s">
        <v>763</v>
      </c>
      <c r="K58" s="265">
        <v>13</v>
      </c>
    </row>
    <row r="59" spans="1:11" s="262" customFormat="1" ht="12" customHeight="1">
      <c r="A59" s="231" t="s">
        <v>403</v>
      </c>
      <c r="B59" s="264" t="s">
        <v>763</v>
      </c>
      <c r="C59" s="265" t="s">
        <v>763</v>
      </c>
      <c r="D59" s="264">
        <v>14</v>
      </c>
      <c r="E59" s="264">
        <v>16</v>
      </c>
      <c r="F59" s="264" t="s">
        <v>763</v>
      </c>
      <c r="G59" s="264" t="s">
        <v>763</v>
      </c>
      <c r="H59" s="264" t="s">
        <v>763</v>
      </c>
      <c r="I59" s="264">
        <v>7</v>
      </c>
      <c r="J59" s="264" t="s">
        <v>763</v>
      </c>
      <c r="K59" s="265">
        <v>8</v>
      </c>
    </row>
    <row r="60" spans="1:11" s="262" customFormat="1" ht="12" customHeight="1">
      <c r="A60" s="231" t="s">
        <v>402</v>
      </c>
      <c r="B60" s="264" t="s">
        <v>763</v>
      </c>
      <c r="C60" s="265" t="s">
        <v>763</v>
      </c>
      <c r="D60" s="264">
        <v>8</v>
      </c>
      <c r="E60" s="264">
        <v>9</v>
      </c>
      <c r="F60" s="264" t="s">
        <v>763</v>
      </c>
      <c r="G60" s="264" t="s">
        <v>763</v>
      </c>
      <c r="H60" s="264" t="s">
        <v>763</v>
      </c>
      <c r="I60" s="264">
        <v>9</v>
      </c>
      <c r="J60" s="264" t="s">
        <v>763</v>
      </c>
      <c r="K60" s="265">
        <v>4</v>
      </c>
    </row>
    <row r="61" spans="1:11" s="262" customFormat="1" ht="12" customHeight="1">
      <c r="A61" s="231" t="s">
        <v>401</v>
      </c>
      <c r="B61" s="264" t="s">
        <v>763</v>
      </c>
      <c r="C61" s="265" t="s">
        <v>763</v>
      </c>
      <c r="D61" s="264">
        <v>6</v>
      </c>
      <c r="E61" s="264">
        <v>26</v>
      </c>
      <c r="F61" s="264" t="s">
        <v>763</v>
      </c>
      <c r="G61" s="264" t="s">
        <v>763</v>
      </c>
      <c r="H61" s="264">
        <v>5</v>
      </c>
      <c r="I61" s="264">
        <v>7</v>
      </c>
      <c r="J61" s="264" t="s">
        <v>763</v>
      </c>
      <c r="K61" s="265">
        <v>6</v>
      </c>
    </row>
    <row r="62" spans="1:11" s="262" customFormat="1" ht="12" customHeight="1">
      <c r="A62" s="231" t="s">
        <v>400</v>
      </c>
      <c r="B62" s="264" t="s">
        <v>763</v>
      </c>
      <c r="C62" s="265" t="s">
        <v>763</v>
      </c>
      <c r="D62" s="264">
        <v>10</v>
      </c>
      <c r="E62" s="264">
        <v>19</v>
      </c>
      <c r="F62" s="264" t="s">
        <v>763</v>
      </c>
      <c r="G62" s="264" t="s">
        <v>763</v>
      </c>
      <c r="H62" s="264">
        <v>2</v>
      </c>
      <c r="I62" s="264">
        <v>8</v>
      </c>
      <c r="J62" s="264" t="s">
        <v>763</v>
      </c>
      <c r="K62" s="265">
        <v>13</v>
      </c>
    </row>
    <row r="63" spans="1:11" s="262" customFormat="1" ht="12" customHeight="1">
      <c r="A63" s="231" t="s">
        <v>399</v>
      </c>
      <c r="B63" s="264" t="s">
        <v>763</v>
      </c>
      <c r="C63" s="265" t="s">
        <v>763</v>
      </c>
      <c r="D63" s="264">
        <v>4</v>
      </c>
      <c r="E63" s="264">
        <v>9</v>
      </c>
      <c r="F63" s="264" t="s">
        <v>763</v>
      </c>
      <c r="G63" s="264" t="s">
        <v>763</v>
      </c>
      <c r="H63" s="264">
        <v>1</v>
      </c>
      <c r="I63" s="264">
        <v>7</v>
      </c>
      <c r="J63" s="264" t="s">
        <v>763</v>
      </c>
      <c r="K63" s="265">
        <v>7</v>
      </c>
    </row>
    <row r="64" spans="1:11" s="262" customFormat="1" ht="12" customHeight="1">
      <c r="A64" s="231" t="s">
        <v>398</v>
      </c>
      <c r="B64" s="264" t="s">
        <v>763</v>
      </c>
      <c r="C64" s="265" t="s">
        <v>763</v>
      </c>
      <c r="D64" s="264">
        <v>7</v>
      </c>
      <c r="E64" s="264">
        <v>24</v>
      </c>
      <c r="F64" s="264" t="s">
        <v>763</v>
      </c>
      <c r="G64" s="264" t="s">
        <v>763</v>
      </c>
      <c r="H64" s="264">
        <v>1</v>
      </c>
      <c r="I64" s="264">
        <v>3</v>
      </c>
      <c r="J64" s="264" t="s">
        <v>763</v>
      </c>
      <c r="K64" s="265">
        <v>7</v>
      </c>
    </row>
    <row r="65" spans="1:11" s="262" customFormat="1" ht="12" customHeight="1">
      <c r="A65" s="231" t="s">
        <v>397</v>
      </c>
      <c r="B65" s="264" t="s">
        <v>763</v>
      </c>
      <c r="C65" s="265" t="s">
        <v>763</v>
      </c>
      <c r="D65" s="264">
        <v>12</v>
      </c>
      <c r="E65" s="264">
        <v>13</v>
      </c>
      <c r="F65" s="264" t="s">
        <v>763</v>
      </c>
      <c r="G65" s="264" t="s">
        <v>763</v>
      </c>
      <c r="H65" s="264" t="s">
        <v>763</v>
      </c>
      <c r="I65" s="264">
        <v>9</v>
      </c>
      <c r="J65" s="264" t="s">
        <v>763</v>
      </c>
      <c r="K65" s="265">
        <v>4</v>
      </c>
    </row>
    <row r="66" spans="1:11" s="262" customFormat="1" ht="12" customHeight="1">
      <c r="A66" s="231" t="s">
        <v>396</v>
      </c>
      <c r="B66" s="264" t="s">
        <v>763</v>
      </c>
      <c r="C66" s="265" t="s">
        <v>763</v>
      </c>
      <c r="D66" s="264">
        <v>3</v>
      </c>
      <c r="E66" s="264">
        <v>26</v>
      </c>
      <c r="F66" s="264" t="s">
        <v>763</v>
      </c>
      <c r="G66" s="264" t="s">
        <v>763</v>
      </c>
      <c r="H66" s="264">
        <v>3</v>
      </c>
      <c r="I66" s="264">
        <v>2</v>
      </c>
      <c r="J66" s="264" t="s">
        <v>763</v>
      </c>
      <c r="K66" s="265">
        <v>5</v>
      </c>
    </row>
    <row r="67" spans="1:11" s="262" customFormat="1" ht="12" customHeight="1" thickBot="1">
      <c r="A67" s="231" t="s">
        <v>395</v>
      </c>
      <c r="B67" s="264" t="s">
        <v>763</v>
      </c>
      <c r="C67" s="265" t="s">
        <v>763</v>
      </c>
      <c r="D67" s="264">
        <v>11</v>
      </c>
      <c r="E67" s="264">
        <v>23</v>
      </c>
      <c r="F67" s="264" t="s">
        <v>763</v>
      </c>
      <c r="G67" s="264" t="s">
        <v>763</v>
      </c>
      <c r="H67" s="264">
        <v>1</v>
      </c>
      <c r="I67" s="264">
        <v>10</v>
      </c>
      <c r="J67" s="264" t="s">
        <v>763</v>
      </c>
      <c r="K67" s="263">
        <v>6</v>
      </c>
    </row>
    <row r="68" spans="1:11" s="104" customFormat="1" ht="12.75" customHeight="1">
      <c r="A68" s="92" t="s">
        <v>418</v>
      </c>
      <c r="B68" s="276" t="s">
        <v>468</v>
      </c>
      <c r="C68" s="276" t="s">
        <v>467</v>
      </c>
      <c r="D68" s="276" t="s">
        <v>466</v>
      </c>
      <c r="E68" s="276" t="s">
        <v>465</v>
      </c>
      <c r="F68" s="276" t="s">
        <v>464</v>
      </c>
      <c r="G68" s="276" t="s">
        <v>463</v>
      </c>
      <c r="H68" s="276" t="s">
        <v>462</v>
      </c>
      <c r="I68" s="276" t="s">
        <v>461</v>
      </c>
      <c r="J68" s="274" t="s">
        <v>460</v>
      </c>
      <c r="K68" s="273"/>
    </row>
    <row r="69" spans="1:11" s="262" customFormat="1" ht="12" customHeight="1">
      <c r="A69" s="242">
        <f>A50</f>
        <v>18</v>
      </c>
      <c r="B69" s="265" t="s">
        <v>459</v>
      </c>
      <c r="C69" s="264" t="s">
        <v>459</v>
      </c>
      <c r="D69" s="264" t="s">
        <v>459</v>
      </c>
      <c r="E69" s="264">
        <v>1</v>
      </c>
      <c r="F69" s="264">
        <v>8</v>
      </c>
      <c r="G69" s="264" t="s">
        <v>459</v>
      </c>
      <c r="H69" s="264" t="s">
        <v>459</v>
      </c>
      <c r="I69" s="264" t="s">
        <v>459</v>
      </c>
      <c r="J69" s="264" t="s">
        <v>459</v>
      </c>
      <c r="K69" s="295"/>
    </row>
    <row r="70" spans="1:11" s="262" customFormat="1" ht="12" customHeight="1">
      <c r="A70" s="241">
        <f>A69+1</f>
        <v>19</v>
      </c>
      <c r="B70" s="265" t="s">
        <v>459</v>
      </c>
      <c r="C70" s="264" t="s">
        <v>459</v>
      </c>
      <c r="D70" s="264" t="s">
        <v>459</v>
      </c>
      <c r="E70" s="264" t="s">
        <v>459</v>
      </c>
      <c r="F70" s="264" t="s">
        <v>459</v>
      </c>
      <c r="G70" s="264" t="s">
        <v>459</v>
      </c>
      <c r="H70" s="264" t="s">
        <v>459</v>
      </c>
      <c r="I70" s="264" t="s">
        <v>459</v>
      </c>
      <c r="J70" s="264" t="s">
        <v>459</v>
      </c>
      <c r="K70" s="295"/>
    </row>
    <row r="71" spans="1:11" s="262" customFormat="1" ht="12" customHeight="1">
      <c r="A71" s="241">
        <f>A70+1</f>
        <v>20</v>
      </c>
      <c r="B71" s="265" t="s">
        <v>459</v>
      </c>
      <c r="C71" s="264" t="s">
        <v>459</v>
      </c>
      <c r="D71" s="264" t="s">
        <v>459</v>
      </c>
      <c r="E71" s="264" t="s">
        <v>459</v>
      </c>
      <c r="F71" s="264" t="s">
        <v>459</v>
      </c>
      <c r="G71" s="264" t="s">
        <v>459</v>
      </c>
      <c r="H71" s="264" t="s">
        <v>459</v>
      </c>
      <c r="I71" s="264" t="s">
        <v>459</v>
      </c>
      <c r="J71" s="264" t="s">
        <v>459</v>
      </c>
      <c r="K71" s="294"/>
    </row>
    <row r="72" spans="1:11" s="262" customFormat="1" ht="12" customHeight="1">
      <c r="A72" s="241">
        <f>A71+1</f>
        <v>21</v>
      </c>
      <c r="B72" s="265" t="s">
        <v>459</v>
      </c>
      <c r="C72" s="264" t="s">
        <v>459</v>
      </c>
      <c r="D72" s="264" t="s">
        <v>459</v>
      </c>
      <c r="E72" s="264" t="s">
        <v>459</v>
      </c>
      <c r="F72" s="264" t="s">
        <v>459</v>
      </c>
      <c r="G72" s="264" t="s">
        <v>459</v>
      </c>
      <c r="H72" s="264" t="s">
        <v>459</v>
      </c>
      <c r="I72" s="264" t="s">
        <v>459</v>
      </c>
      <c r="J72" s="264" t="s">
        <v>459</v>
      </c>
      <c r="K72" s="294"/>
    </row>
    <row r="73" spans="1:11" s="269" customFormat="1" ht="12" customHeight="1">
      <c r="A73" s="239">
        <f>A72+1</f>
        <v>22</v>
      </c>
      <c r="B73" s="284" t="s">
        <v>459</v>
      </c>
      <c r="C73" s="270" t="s">
        <v>459</v>
      </c>
      <c r="D73" s="270" t="s">
        <v>459</v>
      </c>
      <c r="E73" s="270" t="s">
        <v>459</v>
      </c>
      <c r="F73" s="270" t="s">
        <v>459</v>
      </c>
      <c r="G73" s="270" t="s">
        <v>459</v>
      </c>
      <c r="H73" s="270" t="s">
        <v>459</v>
      </c>
      <c r="I73" s="270" t="s">
        <v>459</v>
      </c>
      <c r="J73" s="270" t="s">
        <v>459</v>
      </c>
      <c r="K73" s="284"/>
    </row>
    <row r="74" spans="1:11" s="262" customFormat="1" ht="5.25" customHeight="1">
      <c r="A74" s="268"/>
      <c r="B74" s="285"/>
      <c r="C74" s="267"/>
      <c r="D74" s="267"/>
      <c r="E74" s="267"/>
      <c r="F74" s="267"/>
      <c r="G74" s="267"/>
      <c r="H74" s="267"/>
      <c r="I74" s="267"/>
      <c r="J74" s="267"/>
      <c r="K74" s="278"/>
    </row>
    <row r="75" spans="1:11" s="262" customFormat="1" ht="12" customHeight="1">
      <c r="A75" s="266">
        <f>A73</f>
        <v>22</v>
      </c>
      <c r="B75" s="265" t="s">
        <v>763</v>
      </c>
      <c r="C75" s="264" t="s">
        <v>763</v>
      </c>
      <c r="D75" s="264" t="s">
        <v>763</v>
      </c>
      <c r="E75" s="264" t="s">
        <v>763</v>
      </c>
      <c r="F75" s="264" t="s">
        <v>763</v>
      </c>
      <c r="G75" s="264" t="s">
        <v>763</v>
      </c>
      <c r="H75" s="264" t="s">
        <v>763</v>
      </c>
      <c r="I75" s="264" t="s">
        <v>763</v>
      </c>
      <c r="J75" s="264" t="s">
        <v>763</v>
      </c>
      <c r="K75" s="265"/>
    </row>
    <row r="76" spans="1:11" s="262" customFormat="1" ht="12" customHeight="1">
      <c r="A76" s="231" t="s">
        <v>405</v>
      </c>
      <c r="B76" s="265" t="s">
        <v>763</v>
      </c>
      <c r="C76" s="264" t="s">
        <v>763</v>
      </c>
      <c r="D76" s="264" t="s">
        <v>763</v>
      </c>
      <c r="E76" s="264" t="s">
        <v>763</v>
      </c>
      <c r="F76" s="264" t="s">
        <v>763</v>
      </c>
      <c r="G76" s="264" t="s">
        <v>763</v>
      </c>
      <c r="H76" s="264" t="s">
        <v>763</v>
      </c>
      <c r="I76" s="264" t="s">
        <v>763</v>
      </c>
      <c r="J76" s="264" t="s">
        <v>763</v>
      </c>
      <c r="K76" s="265"/>
    </row>
    <row r="77" spans="1:11" s="262" customFormat="1" ht="12" customHeight="1">
      <c r="A77" s="231" t="s">
        <v>404</v>
      </c>
      <c r="B77" s="265" t="s">
        <v>763</v>
      </c>
      <c r="C77" s="264" t="s">
        <v>763</v>
      </c>
      <c r="D77" s="264" t="s">
        <v>763</v>
      </c>
      <c r="E77" s="264" t="s">
        <v>763</v>
      </c>
      <c r="F77" s="264" t="s">
        <v>763</v>
      </c>
      <c r="G77" s="264" t="s">
        <v>763</v>
      </c>
      <c r="H77" s="264" t="s">
        <v>763</v>
      </c>
      <c r="I77" s="264" t="s">
        <v>763</v>
      </c>
      <c r="J77" s="264" t="s">
        <v>763</v>
      </c>
      <c r="K77" s="265"/>
    </row>
    <row r="78" spans="1:11" s="262" customFormat="1" ht="12" customHeight="1">
      <c r="A78" s="231" t="s">
        <v>403</v>
      </c>
      <c r="B78" s="265" t="s">
        <v>763</v>
      </c>
      <c r="C78" s="264" t="s">
        <v>763</v>
      </c>
      <c r="D78" s="264" t="s">
        <v>763</v>
      </c>
      <c r="E78" s="264" t="s">
        <v>763</v>
      </c>
      <c r="F78" s="264" t="s">
        <v>763</v>
      </c>
      <c r="G78" s="264" t="s">
        <v>763</v>
      </c>
      <c r="H78" s="264" t="s">
        <v>763</v>
      </c>
      <c r="I78" s="264" t="s">
        <v>763</v>
      </c>
      <c r="J78" s="264" t="s">
        <v>763</v>
      </c>
      <c r="K78" s="265"/>
    </row>
    <row r="79" spans="1:11" s="262" customFormat="1" ht="12" customHeight="1">
      <c r="A79" s="231" t="s">
        <v>402</v>
      </c>
      <c r="B79" s="265" t="s">
        <v>763</v>
      </c>
      <c r="C79" s="264" t="s">
        <v>763</v>
      </c>
      <c r="D79" s="264" t="s">
        <v>763</v>
      </c>
      <c r="E79" s="264" t="s">
        <v>763</v>
      </c>
      <c r="F79" s="264" t="s">
        <v>763</v>
      </c>
      <c r="G79" s="264" t="s">
        <v>763</v>
      </c>
      <c r="H79" s="264" t="s">
        <v>763</v>
      </c>
      <c r="I79" s="264" t="s">
        <v>763</v>
      </c>
      <c r="J79" s="264" t="s">
        <v>763</v>
      </c>
      <c r="K79" s="265"/>
    </row>
    <row r="80" spans="1:11" s="262" customFormat="1" ht="12" customHeight="1">
      <c r="A80" s="231" t="s">
        <v>401</v>
      </c>
      <c r="B80" s="265" t="s">
        <v>763</v>
      </c>
      <c r="C80" s="264" t="s">
        <v>763</v>
      </c>
      <c r="D80" s="264" t="s">
        <v>763</v>
      </c>
      <c r="E80" s="264" t="s">
        <v>763</v>
      </c>
      <c r="F80" s="264" t="s">
        <v>763</v>
      </c>
      <c r="G80" s="264" t="s">
        <v>763</v>
      </c>
      <c r="H80" s="264" t="s">
        <v>763</v>
      </c>
      <c r="I80" s="264" t="s">
        <v>763</v>
      </c>
      <c r="J80" s="264" t="s">
        <v>763</v>
      </c>
      <c r="K80" s="265"/>
    </row>
    <row r="81" spans="1:11" s="262" customFormat="1" ht="12" customHeight="1">
      <c r="A81" s="231" t="s">
        <v>400</v>
      </c>
      <c r="B81" s="265" t="s">
        <v>763</v>
      </c>
      <c r="C81" s="264" t="s">
        <v>763</v>
      </c>
      <c r="D81" s="264" t="s">
        <v>763</v>
      </c>
      <c r="E81" s="264" t="s">
        <v>763</v>
      </c>
      <c r="F81" s="264" t="s">
        <v>763</v>
      </c>
      <c r="G81" s="264" t="s">
        <v>763</v>
      </c>
      <c r="H81" s="264" t="s">
        <v>763</v>
      </c>
      <c r="I81" s="264" t="s">
        <v>763</v>
      </c>
      <c r="J81" s="264" t="s">
        <v>763</v>
      </c>
      <c r="K81" s="265"/>
    </row>
    <row r="82" spans="1:11" s="262" customFormat="1" ht="12" customHeight="1">
      <c r="A82" s="231" t="s">
        <v>399</v>
      </c>
      <c r="B82" s="265" t="s">
        <v>763</v>
      </c>
      <c r="C82" s="264" t="s">
        <v>763</v>
      </c>
      <c r="D82" s="264" t="s">
        <v>763</v>
      </c>
      <c r="E82" s="264" t="s">
        <v>763</v>
      </c>
      <c r="F82" s="264" t="s">
        <v>763</v>
      </c>
      <c r="G82" s="264" t="s">
        <v>763</v>
      </c>
      <c r="H82" s="264" t="s">
        <v>763</v>
      </c>
      <c r="I82" s="264" t="s">
        <v>763</v>
      </c>
      <c r="J82" s="264" t="s">
        <v>763</v>
      </c>
      <c r="K82" s="265"/>
    </row>
    <row r="83" spans="1:11" s="262" customFormat="1" ht="12" customHeight="1">
      <c r="A83" s="231" t="s">
        <v>398</v>
      </c>
      <c r="B83" s="265" t="s">
        <v>763</v>
      </c>
      <c r="C83" s="264" t="s">
        <v>763</v>
      </c>
      <c r="D83" s="264" t="s">
        <v>763</v>
      </c>
      <c r="E83" s="264" t="s">
        <v>763</v>
      </c>
      <c r="F83" s="264" t="s">
        <v>763</v>
      </c>
      <c r="G83" s="264" t="s">
        <v>763</v>
      </c>
      <c r="H83" s="264" t="s">
        <v>763</v>
      </c>
      <c r="I83" s="264" t="s">
        <v>763</v>
      </c>
      <c r="J83" s="264" t="s">
        <v>763</v>
      </c>
      <c r="K83" s="265"/>
    </row>
    <row r="84" spans="1:11" s="262" customFormat="1" ht="12" customHeight="1">
      <c r="A84" s="231" t="s">
        <v>397</v>
      </c>
      <c r="B84" s="265" t="s">
        <v>763</v>
      </c>
      <c r="C84" s="264" t="s">
        <v>763</v>
      </c>
      <c r="D84" s="264" t="s">
        <v>763</v>
      </c>
      <c r="E84" s="264" t="s">
        <v>763</v>
      </c>
      <c r="F84" s="264" t="s">
        <v>763</v>
      </c>
      <c r="G84" s="264" t="s">
        <v>763</v>
      </c>
      <c r="H84" s="264" t="s">
        <v>763</v>
      </c>
      <c r="I84" s="264" t="s">
        <v>763</v>
      </c>
      <c r="J84" s="264" t="s">
        <v>763</v>
      </c>
      <c r="K84" s="265"/>
    </row>
    <row r="85" spans="1:11" s="262" customFormat="1" ht="12" customHeight="1">
      <c r="A85" s="231" t="s">
        <v>396</v>
      </c>
      <c r="B85" s="265" t="s">
        <v>763</v>
      </c>
      <c r="C85" s="265" t="s">
        <v>763</v>
      </c>
      <c r="D85" s="265" t="s">
        <v>763</v>
      </c>
      <c r="E85" s="265" t="s">
        <v>763</v>
      </c>
      <c r="F85" s="265" t="s">
        <v>763</v>
      </c>
      <c r="G85" s="265" t="s">
        <v>763</v>
      </c>
      <c r="H85" s="265" t="s">
        <v>763</v>
      </c>
      <c r="I85" s="265" t="s">
        <v>763</v>
      </c>
      <c r="J85" s="265" t="s">
        <v>763</v>
      </c>
      <c r="K85" s="265"/>
    </row>
    <row r="86" spans="1:11" s="262" customFormat="1" ht="12" customHeight="1" thickBot="1">
      <c r="A86" s="228" t="s">
        <v>395</v>
      </c>
      <c r="B86" s="263" t="s">
        <v>763</v>
      </c>
      <c r="C86" s="263" t="s">
        <v>763</v>
      </c>
      <c r="D86" s="263" t="s">
        <v>763</v>
      </c>
      <c r="E86" s="263" t="s">
        <v>763</v>
      </c>
      <c r="F86" s="263" t="s">
        <v>763</v>
      </c>
      <c r="G86" s="263" t="s">
        <v>763</v>
      </c>
      <c r="H86" s="263" t="s">
        <v>763</v>
      </c>
      <c r="I86" s="263" t="s">
        <v>763</v>
      </c>
      <c r="J86" s="263" t="s">
        <v>763</v>
      </c>
      <c r="K86" s="263"/>
    </row>
    <row r="87" spans="1:11" s="104" customFormat="1" ht="15.75" customHeight="1">
      <c r="A87" s="134" t="s">
        <v>394</v>
      </c>
      <c r="K87" s="102"/>
    </row>
  </sheetData>
  <sheetProtection/>
  <mergeCells count="1">
    <mergeCell ref="A1:K1"/>
  </mergeCells>
  <printOptions/>
  <pageMargins left="0.5118110236220472" right="0.3937007874015748" top="0.31496062992125984" bottom="0.1968503937007874" header="0.5118110236220472" footer="0.5118110236220472"/>
  <pageSetup horizontalDpi="400" verticalDpi="4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guser</dc:creator>
  <cp:keywords/>
  <dc:description/>
  <cp:lastModifiedBy>guser</cp:lastModifiedBy>
  <cp:lastPrinted>2012-03-08T07:00:35Z</cp:lastPrinted>
  <dcterms:created xsi:type="dcterms:W3CDTF">2011-07-22T04:41:06Z</dcterms:created>
  <dcterms:modified xsi:type="dcterms:W3CDTF">2012-03-14T02:28:49Z</dcterms:modified>
  <cp:category/>
  <cp:version/>
  <cp:contentType/>
  <cp:contentStatus/>
</cp:coreProperties>
</file>