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3-20" sheetId="1" r:id="rId1"/>
    <sheet name="13-21" sheetId="2" r:id="rId2"/>
    <sheet name="13-22" sheetId="3" r:id="rId3"/>
    <sheet name="13-23" sheetId="4" r:id="rId4"/>
    <sheet name="13-24" sheetId="5" r:id="rId5"/>
    <sheet name="13-25(1)" sheetId="6" r:id="rId6"/>
    <sheet name="13-25(2)" sheetId="7" r:id="rId7"/>
    <sheet name="13-26" sheetId="8" r:id="rId8"/>
    <sheet name="13-27" sheetId="9" r:id="rId9"/>
    <sheet name="13-28" sheetId="10" r:id="rId10"/>
    <sheet name="13-29" sheetId="11" r:id="rId11"/>
    <sheet name="13-30" sheetId="12" r:id="rId12"/>
    <sheet name="13-31" sheetId="13" r:id="rId13"/>
    <sheet name="13-32" sheetId="14" r:id="rId14"/>
    <sheet name="13-33" sheetId="15" r:id="rId15"/>
    <sheet name="13-34" sheetId="16" r:id="rId16"/>
    <sheet name="13-35" sheetId="17" r:id="rId17"/>
    <sheet name="13-36" sheetId="18" r:id="rId18"/>
  </sheets>
  <externalReferences>
    <externalReference r:id="rId21"/>
    <externalReference r:id="rId22"/>
    <externalReference r:id="rId23"/>
  </externalReferences>
  <definedNames>
    <definedName name="DBコピー先">'[1]163'!#REF!</definedName>
    <definedName name="DTP表１" localSheetId="0">#REF!</definedName>
    <definedName name="DTP表１">#REF!</definedName>
    <definedName name="DTP表２" localSheetId="0">#REF!</definedName>
    <definedName name="DTP表２">#REF!</definedName>
    <definedName name="_xlnm.Print_Area" localSheetId="0">'13-20'!$A$3:$H$46</definedName>
    <definedName name="_xlnm.Print_Area" localSheetId="1">'13-21'!$A$3:$L$20</definedName>
    <definedName name="_xlnm.Print_Area" localSheetId="2">'13-22'!$A$1:$H$27</definedName>
    <definedName name="_xlnm.Print_Area" localSheetId="3">'13-23'!$A$1:$J$22</definedName>
    <definedName name="_xlnm.Print_Area" localSheetId="4">'13-24'!$A$1:$I$28</definedName>
    <definedName name="_xlnm.Print_Area" localSheetId="5">'13-25(1)'!$A$3:$T$51</definedName>
    <definedName name="_xlnm.Print_Area" localSheetId="6">'13-25(2)'!$A$3:$T$51</definedName>
    <definedName name="_xlnm.Print_Area" localSheetId="7">'13-26'!$A$1:$E$2</definedName>
    <definedName name="_xlnm.Print_Area" localSheetId="8">'13-27'!$A$1:$E$2</definedName>
    <definedName name="_xlnm.Print_Area" localSheetId="9">'13-28'!$A$3:$K$17</definedName>
    <definedName name="_xlnm.Print_Area" localSheetId="10">'13-29'!$A$1:$K$40</definedName>
    <definedName name="_xlnm.Print_Area" localSheetId="11">'13-30'!$A$1:$L$23</definedName>
    <definedName name="_xlnm.Print_Area" localSheetId="12">'13-31'!$A$1:$L$23</definedName>
    <definedName name="_xlnm.Print_Area" localSheetId="13">'13-32'!$A$1:$M$25</definedName>
    <definedName name="_xlnm.Print_Area" localSheetId="15">'13-34'!$A$1:$O$13</definedName>
    <definedName name="_xlnm.Print_Area" localSheetId="16">'13-35'!$A$1:$F$15</definedName>
    <definedName name="_xlnm.Print_Area" localSheetId="17">'13-36'!$A$3:$Y$62</definedName>
  </definedNames>
  <calcPr fullCalcOnLoad="1"/>
</workbook>
</file>

<file path=xl/sharedStrings.xml><?xml version="1.0" encoding="utf-8"?>
<sst xmlns="http://schemas.openxmlformats.org/spreadsheetml/2006/main" count="877" uniqueCount="485">
  <si>
    <t>年度</t>
  </si>
  <si>
    <t>平成</t>
  </si>
  <si>
    <t>その他</t>
  </si>
  <si>
    <t>登校
拒否</t>
  </si>
  <si>
    <t>人間
関係</t>
  </si>
  <si>
    <t>心身
障害</t>
  </si>
  <si>
    <t>環境
福祉</t>
  </si>
  <si>
    <t>家族
関係</t>
  </si>
  <si>
    <t>非行</t>
  </si>
  <si>
    <t>学 校 生 活 等</t>
  </si>
  <si>
    <t>知能・言語</t>
  </si>
  <si>
    <t>性格・生活習慣等</t>
  </si>
  <si>
    <t>処理
件数</t>
  </si>
  <si>
    <t>相 　  　談   　　種   　　別</t>
  </si>
  <si>
    <t>受付
件数</t>
  </si>
  <si>
    <t>年　　度</t>
  </si>
  <si>
    <t>（単位：件）</t>
  </si>
  <si>
    <t>１３－３４　家庭児童相談受付種別処理状況</t>
  </si>
  <si>
    <t>１３－２９　生活福祉資金の貸付状況</t>
  </si>
  <si>
    <t xml:space="preserve"> （単位：件，千円）</t>
  </si>
  <si>
    <t>計</t>
  </si>
  <si>
    <t>総合支援資金</t>
  </si>
  <si>
    <t>福祉資金</t>
  </si>
  <si>
    <t>生業費</t>
  </si>
  <si>
    <t>住宅改修費</t>
  </si>
  <si>
    <t>件   数</t>
  </si>
  <si>
    <t>金   額</t>
  </si>
  <si>
    <t>-</t>
  </si>
  <si>
    <t>療養費</t>
  </si>
  <si>
    <t>災害援護費</t>
  </si>
  <si>
    <t>緊急小口資金</t>
  </si>
  <si>
    <t>その他</t>
  </si>
  <si>
    <t>教育支援資金</t>
  </si>
  <si>
    <t>不動産担保型
生活資金</t>
  </si>
  <si>
    <t>臨時特例つなぎ資金</t>
  </si>
  <si>
    <t>教育支援費</t>
  </si>
  <si>
    <t>就学支度費</t>
  </si>
  <si>
    <t>資料：高松市社会福祉協議会</t>
  </si>
  <si>
    <t>　　・平成21年10月の生活福祉資金制度の見直しに伴い，以下のとおりデータを移行している。</t>
  </si>
  <si>
    <t>（旧）</t>
  </si>
  <si>
    <t>（新）</t>
  </si>
  <si>
    <t>離職者支援資金</t>
  </si>
  <si>
    <t>→総合支援資金</t>
  </si>
  <si>
    <t>療養資金</t>
  </si>
  <si>
    <t>→福祉資金の療養費</t>
  </si>
  <si>
    <t>更生資金・障害者更生資金</t>
  </si>
  <si>
    <t>→福祉資金の生業費</t>
  </si>
  <si>
    <t>修学資金</t>
  </si>
  <si>
    <t>→教育支援資金</t>
  </si>
  <si>
    <t>→福祉資金のその他</t>
  </si>
  <si>
    <t>長期生活支援資金</t>
  </si>
  <si>
    <t>→不動産担保型生活資金</t>
  </si>
  <si>
    <t>住宅資金</t>
  </si>
  <si>
    <t>→福祉資金の住宅改修費</t>
  </si>
  <si>
    <t>（新規）臨時特例つなぎ資金</t>
  </si>
  <si>
    <t>１３－３３　身体障がい者の状況</t>
  </si>
  <si>
    <t>（平成23年3月31日現在）</t>
  </si>
  <si>
    <t>（単位：人）</t>
  </si>
  <si>
    <t>種   　　　　　別</t>
  </si>
  <si>
    <t>身　　　体　　　障　　　が　　い　　　者</t>
  </si>
  <si>
    <t>総　　  　数</t>
  </si>
  <si>
    <t>１８歳以上</t>
  </si>
  <si>
    <t>１８歳未満</t>
  </si>
  <si>
    <t>総数</t>
  </si>
  <si>
    <t>視覚障害</t>
  </si>
  <si>
    <t>聴覚障害</t>
  </si>
  <si>
    <t>音声言語機能障害</t>
  </si>
  <si>
    <t>肢体不自由</t>
  </si>
  <si>
    <t>内部障害</t>
  </si>
  <si>
    <t>資料：高松市健康福祉部福祉事務所障がい福祉課</t>
  </si>
  <si>
    <t>１３－３０　扶助別生活保護世帯数</t>
  </si>
  <si>
    <t>年度・月別</t>
  </si>
  <si>
    <t>実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</si>
  <si>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</si>
  <si>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</si>
  <si>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</si>
  <si>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</si>
  <si>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</si>
  <si>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</si>
  <si>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</si>
  <si>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</si>
  <si>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年度平均</t>
  </si>
  <si>
    <t>4　月</t>
  </si>
  <si>
    <t>1　月</t>
  </si>
  <si>
    <t>資料：高松市健康福祉部福祉事務所生活福祉課</t>
  </si>
  <si>
    <t>１３－３１　扶助別生活保護人員</t>
  </si>
  <si>
    <t>資料：高松市健康福祉部福祉事務所生活福祉課</t>
  </si>
  <si>
    <t>-</t>
  </si>
  <si>
    <t>１３－３２　扶助別生活保護費支出状況</t>
  </si>
  <si>
    <t>(単位：千円)</t>
  </si>
  <si>
    <t>総 　　額</t>
  </si>
  <si>
    <t>教育
扶助</t>
  </si>
  <si>
    <t>介護
扶助</t>
  </si>
  <si>
    <t>出産
扶助</t>
  </si>
  <si>
    <t>生業
扶助</t>
  </si>
  <si>
    <t>葬祭
扶助</t>
  </si>
  <si>
    <t>施  設
事務費</t>
  </si>
  <si>
    <t>月</t>
  </si>
  <si>
    <t>１３－２６　老人クラブの推移</t>
  </si>
  <si>
    <t>（各年度3月末日現在）</t>
  </si>
  <si>
    <t>区　分</t>
  </si>
  <si>
    <t>クラブ数</t>
  </si>
  <si>
    <t>会員数（人）</t>
  </si>
  <si>
    <t>資料：高松市健康福祉部福祉事務所長寿福祉課</t>
  </si>
  <si>
    <t>１３－２７　ひとり暮らし・寝たきり老人の推移</t>
  </si>
  <si>
    <t>（単位：人）</t>
  </si>
  <si>
    <t>ひとり暮らし老人</t>
  </si>
  <si>
    <t>…</t>
  </si>
  <si>
    <t>寝たきり老人</t>
  </si>
  <si>
    <t xml:space="preserve">    ・平成20年度については，調査実績なし</t>
  </si>
  <si>
    <t>１３－２８　養護老人ホームの入所状況</t>
  </si>
  <si>
    <t>（各年4月1日現在）</t>
  </si>
  <si>
    <t>施  設  名</t>
  </si>
  <si>
    <t>定員</t>
  </si>
  <si>
    <t>所在地</t>
  </si>
  <si>
    <t>設置主体</t>
  </si>
  <si>
    <t>高松市からの入所者</t>
  </si>
  <si>
    <t>さぬき</t>
  </si>
  <si>
    <t>高松市</t>
  </si>
  <si>
    <t>社会福祉法人</t>
  </si>
  <si>
    <t>ウエストガーデン</t>
  </si>
  <si>
    <t>坂出市</t>
  </si>
  <si>
    <t>和光福祉会</t>
  </si>
  <si>
    <t>亀寿園</t>
  </si>
  <si>
    <t>丸亀市</t>
  </si>
  <si>
    <t>ひぐらし荘</t>
  </si>
  <si>
    <t>高松市</t>
  </si>
  <si>
    <t>社会福祉法人</t>
  </si>
  <si>
    <t>すみれ福祉会</t>
  </si>
  <si>
    <t>綾歌荘</t>
  </si>
  <si>
    <t>琴平老人の家</t>
  </si>
  <si>
    <t>琴平町</t>
  </si>
  <si>
    <t>琴平福祉事業団</t>
  </si>
  <si>
    <t>香東園盲老人ホーム</t>
  </si>
  <si>
    <t>さぬき市</t>
  </si>
  <si>
    <t>香東園</t>
  </si>
  <si>
    <t>さざんか荘</t>
  </si>
  <si>
    <t>資料：高松市健康福祉部福祉事務所長寿福祉課</t>
  </si>
  <si>
    <t>１３－３５　保育所の状況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</si>
  <si>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</si>
  <si>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</si>
  <si>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</si>
  <si>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</si>
  <si>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</si>
  <si>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</si>
  <si>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</si>
  <si>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 xml:space="preserve">１３－３６　年齢別保育所入所人員 </t>
  </si>
  <si>
    <t>（各年度4月1日現在）</t>
  </si>
  <si>
    <t>年　度　・</t>
  </si>
  <si>
    <t>定 　員</t>
  </si>
  <si>
    <t>年      齢      別</t>
  </si>
  <si>
    <t>施　設　名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</si>
  <si>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</si>
  <si>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</si>
  <si>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</si>
  <si>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</si>
  <si>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</si>
  <si>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</si>
  <si>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</si>
  <si>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</si>
  <si>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平成</t>
  </si>
  <si>
    <t>年度</t>
  </si>
  <si>
    <t>こぶし今里</t>
  </si>
  <si>
    <t>勅使百華</t>
  </si>
  <si>
    <t>瀬　戸　内</t>
  </si>
  <si>
    <t>扇　　　町</t>
  </si>
  <si>
    <t>こぶし中央</t>
  </si>
  <si>
    <t>宮　　　脇</t>
  </si>
  <si>
    <t>松　　　島</t>
  </si>
  <si>
    <t>あすなろ</t>
  </si>
  <si>
    <t>福　　　岡</t>
  </si>
  <si>
    <t>桜　　　町</t>
  </si>
  <si>
    <t>田　　　村</t>
  </si>
  <si>
    <t>鶴　　　尾</t>
  </si>
  <si>
    <t>太　　　田</t>
  </si>
  <si>
    <t>木　　　太</t>
  </si>
  <si>
    <t>古　高　松</t>
  </si>
  <si>
    <t>円座百華</t>
  </si>
  <si>
    <t>屋　　　島</t>
  </si>
  <si>
    <t>下笠居西部</t>
  </si>
  <si>
    <t>下笠居中央</t>
  </si>
  <si>
    <t>下笠居東部</t>
  </si>
  <si>
    <t>香　　　西</t>
  </si>
  <si>
    <t>さくらんぼ</t>
  </si>
  <si>
    <t>弦　　　打</t>
  </si>
  <si>
    <t>鬼　　　無</t>
  </si>
  <si>
    <t>高松第二</t>
  </si>
  <si>
    <t>三　　　谷</t>
  </si>
  <si>
    <t>今里</t>
  </si>
  <si>
    <t>多　　　肥</t>
  </si>
  <si>
    <t>林</t>
  </si>
  <si>
    <t>女　　　木</t>
  </si>
  <si>
    <t>男　　　木</t>
  </si>
  <si>
    <t>川　　　島</t>
  </si>
  <si>
    <t>八栗</t>
  </si>
  <si>
    <t>西　植　田</t>
  </si>
  <si>
    <t>東　植　田</t>
  </si>
  <si>
    <t>中野</t>
  </si>
  <si>
    <t>塩江</t>
  </si>
  <si>
    <t>こぶし花園</t>
  </si>
  <si>
    <t>香南</t>
  </si>
  <si>
    <t>大野</t>
  </si>
  <si>
    <t>大野東</t>
  </si>
  <si>
    <t>（ 私立計 ）</t>
  </si>
  <si>
    <t>浅野</t>
  </si>
  <si>
    <t>川東</t>
  </si>
  <si>
    <t>川東南</t>
  </si>
  <si>
    <t>国分寺北部</t>
  </si>
  <si>
    <t>国分寺南部</t>
  </si>
  <si>
    <t>庵治</t>
  </si>
  <si>
    <t>牟礼</t>
  </si>
  <si>
    <t>田井</t>
  </si>
  <si>
    <t>原</t>
  </si>
  <si>
    <t>（ 市立計 ）</t>
  </si>
  <si>
    <t>　　・城東保育園は民営化により平成20年4月から私立保育園となる。</t>
  </si>
  <si>
    <t>　　・中野保育所，こぶし花園保育園（旧高松市立花園保育所）は民営化により平成21年4月から</t>
  </si>
  <si>
    <t>　　　私立保育園となる。</t>
  </si>
  <si>
    <t>　　・こぶし今里保育園（旧こぶし花園保育園）は平成21年4月から名称変更。</t>
  </si>
  <si>
    <t>１３－２２　要介護認定申請件数</t>
  </si>
  <si>
    <t>（単位：件）</t>
  </si>
  <si>
    <t>　</t>
  </si>
  <si>
    <t>年　  月</t>
  </si>
  <si>
    <t>区　　　　　　分</t>
  </si>
  <si>
    <t>新　　規</t>
  </si>
  <si>
    <t>変　　更</t>
  </si>
  <si>
    <t>更　　新</t>
  </si>
  <si>
    <t>転　　入</t>
  </si>
  <si>
    <t>資料：高松市健康福祉部介護保険課</t>
  </si>
  <si>
    <t>１３－２３　要介護認定者数</t>
  </si>
  <si>
    <t>(1)平成22年度延べ認定件数</t>
  </si>
  <si>
    <t>（単位：件，％）</t>
  </si>
  <si>
    <t>区　分</t>
  </si>
  <si>
    <t>非該当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</si>
  <si>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</si>
  <si>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</si>
  <si>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</si>
  <si>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</si>
  <si>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</si>
  <si>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</si>
  <si>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</si>
  <si>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件　数</t>
  </si>
  <si>
    <t>比　率</t>
  </si>
  <si>
    <t>（単位：人，％）</t>
  </si>
  <si>
    <t>区　　分</t>
  </si>
  <si>
    <t>　第１号被保険者</t>
  </si>
  <si>
    <t>　（前期高齢者）</t>
  </si>
  <si>
    <t>　（後期高齢者）</t>
  </si>
  <si>
    <t>　第２号被保険者</t>
  </si>
  <si>
    <t>合　　　計</t>
  </si>
  <si>
    <t>比　　　率</t>
  </si>
  <si>
    <t>資料：高松市健康福祉部介護保険課</t>
  </si>
  <si>
    <t xml:space="preserve"> </t>
  </si>
  <si>
    <t>１３－２４　介護保険給付費用負担区分</t>
  </si>
  <si>
    <t>（単位：円）</t>
  </si>
  <si>
    <t>年度および
審査年月等</t>
  </si>
  <si>
    <t>保険給付費用額</t>
  </si>
  <si>
    <t>保険給付額</t>
  </si>
  <si>
    <t>一部負担金等</t>
  </si>
  <si>
    <t>資料：高松市健康福祉部介護保険課</t>
  </si>
  <si>
    <t>１３－２５　介護保険給付の状況</t>
  </si>
  <si>
    <t>(続きのシートが１枚あります。)</t>
  </si>
  <si>
    <t>（単位：件，日，回，円）</t>
  </si>
  <si>
    <t>審　査　　　年月等</t>
  </si>
  <si>
    <t>サ　　　　　　　　　ー　　　　　　　　　ビ　　　　　　　　　ス</t>
  </si>
  <si>
    <t>の　　　　　　　　　　　　種　　　　　　　　　　　　類</t>
  </si>
  <si>
    <t>訪  問  介  護</t>
  </si>
  <si>
    <t>訪 問 入 浴 介 護</t>
  </si>
  <si>
    <t>訪  問  看  護</t>
  </si>
  <si>
    <t xml:space="preserve">   訪 　問   リ   ハ</t>
  </si>
  <si>
    <t>通   所   介   護</t>
  </si>
  <si>
    <t>通   所   リ   ハ</t>
  </si>
  <si>
    <t>件数</t>
  </si>
  <si>
    <t>日数・</t>
  </si>
  <si>
    <t>給 付 費</t>
  </si>
  <si>
    <t>回数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</si>
  <si>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</si>
  <si>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</si>
  <si>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</si>
  <si>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</si>
  <si>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</si>
  <si>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</si>
  <si>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</si>
  <si>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</si>
  <si>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</si>
  <si>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</si>
  <si>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審　査　　年月等</t>
  </si>
  <si>
    <t>福 祉 用 具 貸 与</t>
  </si>
  <si>
    <t>短 期 入 所 生 活 介 護</t>
  </si>
  <si>
    <t>短 期 入 所 療 養 介 護</t>
  </si>
  <si>
    <t>居 宅 療 養 管 理 指 導</t>
  </si>
  <si>
    <t>特定施設入居者生活介護</t>
  </si>
  <si>
    <t>居 宅 介 護 支 援</t>
  </si>
  <si>
    <t>-</t>
  </si>
  <si>
    <t>資料：高松市健康福祉部介護保険課　</t>
  </si>
  <si>
    <t>　　・（地）は地域密着型サービス</t>
  </si>
  <si>
    <t>　　・サービスの種類のうち，特定診療費については件数が0のため，項目から除外している。</t>
  </si>
  <si>
    <t>１３－１５　介護保険給付の状況・・・つづき</t>
  </si>
  <si>
    <t>福 祉 用 具 購 入</t>
  </si>
  <si>
    <t>住  宅  改  修</t>
  </si>
  <si>
    <t>（地）夜間対応型訪問介護</t>
  </si>
  <si>
    <t>（地）認知症対応型通所介護</t>
  </si>
  <si>
    <t>（地）小規模多機能型居宅介護</t>
  </si>
  <si>
    <t>（地）認知症対応型共同生活介護</t>
  </si>
  <si>
    <t>介護老人福祉施設</t>
  </si>
  <si>
    <t>介護老人保健施設</t>
  </si>
  <si>
    <t>介護療養型医療施設</t>
  </si>
  <si>
    <t>審査支払手数料</t>
  </si>
  <si>
    <t>高額介護サービス費</t>
  </si>
  <si>
    <t>高額医療合算
介護サービス費</t>
  </si>
  <si>
    <t>特定入所者
介護サービス費</t>
  </si>
  <si>
    <t>資料：高松市健康福祉部介護保険課　</t>
  </si>
  <si>
    <t>１３－２０　社会福祉施設等</t>
  </si>
  <si>
    <t>（平成23年4月1日現在）</t>
  </si>
  <si>
    <t>施 　　　設 　　　別</t>
  </si>
  <si>
    <t>施 設 数</t>
  </si>
  <si>
    <t>生活保護施設</t>
  </si>
  <si>
    <t>児童福祉施設</t>
  </si>
  <si>
    <t>医療保護施設</t>
  </si>
  <si>
    <t>児童養護施設</t>
  </si>
  <si>
    <t>日中活動系サービス事業所</t>
  </si>
  <si>
    <t>児童自立支援施設</t>
  </si>
  <si>
    <t>生活介護</t>
  </si>
  <si>
    <t>知的障害児施設</t>
  </si>
  <si>
    <t>難聴幼児通園施設</t>
  </si>
  <si>
    <t>機能訓練・生活訓練・就労移行支援・施設入所支援</t>
  </si>
  <si>
    <t>肢体不自由児施設</t>
  </si>
  <si>
    <t>生活介護・施設入所支援</t>
  </si>
  <si>
    <t>情緒障害児短期治療施設</t>
  </si>
  <si>
    <t>就労移行支援・就労継続支援
（Ｂ型）</t>
  </si>
  <si>
    <t>母子生活支援施設</t>
  </si>
  <si>
    <t>就労継続支援（Ｂ型）</t>
  </si>
  <si>
    <t>助産施設</t>
  </si>
  <si>
    <t>療養介護</t>
  </si>
  <si>
    <t>保育所</t>
  </si>
  <si>
    <t>児童館</t>
  </si>
  <si>
    <t>生活介護・就労継続支援（Ｂ型）</t>
  </si>
  <si>
    <t>婦人保護施設</t>
  </si>
  <si>
    <t>生活介護・就労継続支援（Ａ型）</t>
  </si>
  <si>
    <t>生活介護・就労移行支援・就労継続支援（Ｂ型）</t>
  </si>
  <si>
    <t>その他の施設</t>
  </si>
  <si>
    <t>身体障害者更生援護施設</t>
  </si>
  <si>
    <t>隣保館</t>
  </si>
  <si>
    <t>身体障害者療護施設</t>
  </si>
  <si>
    <t>視覚障害者情報提供施設</t>
  </si>
  <si>
    <t>無料低額診療施設</t>
  </si>
  <si>
    <t>聴覚障害者情報提供施設</t>
  </si>
  <si>
    <t>心身障害者小規模通所作業所</t>
  </si>
  <si>
    <t>精神障害者共同作業所</t>
  </si>
  <si>
    <t>身体障害者通所授産施設</t>
  </si>
  <si>
    <t>児童デイサービス事業</t>
  </si>
  <si>
    <t>身体障害者福祉センター</t>
  </si>
  <si>
    <t>障害児等療育支援事業</t>
  </si>
  <si>
    <t>知的障害者援護施設等</t>
  </si>
  <si>
    <t>障害者就業・生活支援センター事業</t>
  </si>
  <si>
    <t>知的障害者更生施設</t>
  </si>
  <si>
    <t>重症心身障害児（者）通園事業</t>
  </si>
  <si>
    <t>知的障害者授産施設</t>
  </si>
  <si>
    <t>障害者グループホーム・ケアホーム</t>
  </si>
  <si>
    <t>精神障害者社会復帰施設等</t>
  </si>
  <si>
    <t>相談支援事業</t>
  </si>
  <si>
    <t>精神障害者生活訓練施設</t>
  </si>
  <si>
    <t>地域活動支援センター</t>
  </si>
  <si>
    <t>精神障害者通所授産施設</t>
  </si>
  <si>
    <t>指定保育士養成施設</t>
  </si>
  <si>
    <t>老人福祉施設</t>
  </si>
  <si>
    <t>認定こども園</t>
  </si>
  <si>
    <t>養護老人ホーム</t>
  </si>
  <si>
    <t>介護福祉士養成施設</t>
  </si>
  <si>
    <t>特別養護老人ホーム</t>
  </si>
  <si>
    <t>社会福祉士一般養成施設等</t>
  </si>
  <si>
    <t>軽費老人ホーム</t>
  </si>
  <si>
    <t>社会福祉センター</t>
  </si>
  <si>
    <t>市町保健センター</t>
  </si>
  <si>
    <t>有料老人ホーム</t>
  </si>
  <si>
    <t>市町地域包括支援センター</t>
  </si>
  <si>
    <t>老人福祉センター</t>
  </si>
  <si>
    <t>指定訪問看護ステーション</t>
  </si>
  <si>
    <t>認知症対応型共同生活介護</t>
  </si>
  <si>
    <t>小規模多機能型居宅介護</t>
  </si>
  <si>
    <t>　　・（A）は特養併設ショートスティ用居室を含む。</t>
  </si>
  <si>
    <t>　　・（B）は介護予防事業所，認知症対応型デイサービスセンターを含む。</t>
  </si>
  <si>
    <t>１３－２１　民生委員・児童委員</t>
  </si>
  <si>
    <t>地区</t>
  </si>
  <si>
    <t>定数</t>
  </si>
  <si>
    <t>現員数</t>
  </si>
  <si>
    <t>現員数</t>
  </si>
  <si>
    <t>男</t>
  </si>
  <si>
    <t>女</t>
  </si>
  <si>
    <t>日新</t>
  </si>
  <si>
    <t>屋島</t>
  </si>
  <si>
    <t>下笠居</t>
  </si>
  <si>
    <t>二番丁</t>
  </si>
  <si>
    <t>前田</t>
  </si>
  <si>
    <t>雌雄島</t>
  </si>
  <si>
    <t>亀阜</t>
  </si>
  <si>
    <t>川添</t>
  </si>
  <si>
    <t>十河</t>
  </si>
  <si>
    <t>四番丁</t>
  </si>
  <si>
    <t>林</t>
  </si>
  <si>
    <t>川島</t>
  </si>
  <si>
    <t>新塩屋町</t>
  </si>
  <si>
    <t>三谷</t>
  </si>
  <si>
    <t>東植田</t>
  </si>
  <si>
    <t>築地</t>
  </si>
  <si>
    <t>仏生山</t>
  </si>
  <si>
    <t>西植田</t>
  </si>
  <si>
    <t>花園</t>
  </si>
  <si>
    <t>多肥</t>
  </si>
  <si>
    <t>松島</t>
  </si>
  <si>
    <t>一宮</t>
  </si>
  <si>
    <t>栗林</t>
  </si>
  <si>
    <t>川岡</t>
  </si>
  <si>
    <t>鶴尾</t>
  </si>
  <si>
    <t>円座</t>
  </si>
  <si>
    <t>香川</t>
  </si>
  <si>
    <t>太田</t>
  </si>
  <si>
    <t>檀紙</t>
  </si>
  <si>
    <t>太田南</t>
  </si>
  <si>
    <t>弦打</t>
  </si>
  <si>
    <t>国分寺</t>
  </si>
  <si>
    <t>木太</t>
  </si>
  <si>
    <t>鬼無</t>
  </si>
  <si>
    <t>古高松</t>
  </si>
  <si>
    <t>香西</t>
  </si>
  <si>
    <t>40地区</t>
  </si>
  <si>
    <t>資料：高松市健康福祉部健康福祉総務課</t>
  </si>
  <si>
    <t>生活介護・生活訓練・就労移行・施設入所支援</t>
  </si>
  <si>
    <t>身体障害者授産施設</t>
  </si>
  <si>
    <t>福祉ホーム</t>
  </si>
  <si>
    <t>老人短期入所施設（A）</t>
  </si>
  <si>
    <t>老人デイサービスセンター（B）</t>
  </si>
  <si>
    <t>老人介護支援センター</t>
  </si>
  <si>
    <t>資料：高松市健康福祉部健康福祉総務課</t>
  </si>
  <si>
    <t>資料：高松市健康福祉部こども未来局こども園運営課</t>
  </si>
  <si>
    <t>資料：高松市健康福祉部こども未来局こども園運営課</t>
  </si>
  <si>
    <t>(2)平成23年3月31日現在認定者数</t>
  </si>
  <si>
    <t>　　・保険給付額は，高額介護サービス費，高額医療合算介護サービス費，特定入所者介護サービス費</t>
  </si>
  <si>
    <t>　　および審査支払手数料を除く。</t>
  </si>
  <si>
    <t>-</t>
  </si>
  <si>
    <t>-</t>
  </si>
  <si>
    <t>資料：高松市健康福祉部福祉事務所長寿福祉課</t>
  </si>
  <si>
    <t>土器川荘</t>
  </si>
  <si>
    <t>丸亀市</t>
  </si>
  <si>
    <t>鵜足津福祉会</t>
  </si>
  <si>
    <t>四天王寺悲田院</t>
  </si>
  <si>
    <t>大阪府羽曳野市</t>
  </si>
  <si>
    <t>-</t>
  </si>
  <si>
    <t>丸亀市</t>
  </si>
  <si>
    <t>社会福祉法人</t>
  </si>
  <si>
    <t>宝樹園</t>
  </si>
  <si>
    <t>大川広域行政組合</t>
  </si>
  <si>
    <t>-</t>
  </si>
  <si>
    <t>四天王寺福祉事業団</t>
  </si>
  <si>
    <t>-</t>
  </si>
  <si>
    <t>げんき</t>
  </si>
  <si>
    <t>（平成19年度までは7月現在，21年度以降は9月現在）</t>
  </si>
  <si>
    <t>高松</t>
  </si>
  <si>
    <t>敬愛</t>
  </si>
  <si>
    <t>平安</t>
  </si>
  <si>
    <t>西春日</t>
  </si>
  <si>
    <t>太田西</t>
  </si>
  <si>
    <t>春日</t>
  </si>
  <si>
    <t>西光寺</t>
  </si>
  <si>
    <t>カナン</t>
  </si>
  <si>
    <t>高松南</t>
  </si>
  <si>
    <t>和光</t>
  </si>
  <si>
    <t>高松西</t>
  </si>
  <si>
    <t>若葉</t>
  </si>
  <si>
    <t>白樺</t>
  </si>
  <si>
    <t>松福</t>
  </si>
  <si>
    <t>すみれ</t>
  </si>
  <si>
    <t>さんさん</t>
  </si>
  <si>
    <t>みよし</t>
  </si>
  <si>
    <t>いずみ</t>
  </si>
  <si>
    <t>みのり</t>
  </si>
  <si>
    <t>城東</t>
  </si>
  <si>
    <t>花ノ宮</t>
  </si>
  <si>
    <t>カナン十河</t>
  </si>
  <si>
    <t>れんげ</t>
  </si>
  <si>
    <t>広域入所</t>
  </si>
  <si>
    <t>　　・げんき保育園（旧相愛保育園）は平成22年4月から名称変更。</t>
  </si>
  <si>
    <t>　　・れんげ保育園は平成23年4月から新設した。</t>
  </si>
  <si>
    <t>　　・花ノ宮保育園，カナン十河保育園（旧高松市立十河保育所）は民営化により平成22年4月から</t>
  </si>
  <si>
    <t>…</t>
  </si>
  <si>
    <t>資料：高松市健康福祉部こども未来局子育て支援課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</si>
</sst>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&quot;年&quot;"/>
    <numFmt numFmtId="178" formatCode="#,##0_ ;[Red]\-#,##0\ "/>
    <numFmt numFmtId="179" formatCode="#,##0.0_ "/>
    <numFmt numFmtId="180" formatCode="&quot;平成&quot;#&quot;年度&quot;"/>
    <numFmt numFmtId="181" formatCode="#&quot;年度&quot;"/>
    <numFmt numFmtId="182" formatCode="0;0;"/>
    <numFmt numFmtId="183" formatCode="#,##0_ "/>
    <numFmt numFmtId="184" formatCode="#,##0.0"/>
    <numFmt numFmtId="185" formatCode="#,##0.0;[Red]\-#,##0.0"/>
    <numFmt numFmtId="186" formatCode="#,##0.0000_);[Red]\(#,##0.0000\)"/>
    <numFmt numFmtId="187" formatCode="#&quot;年　4月&quot;"/>
    <numFmt numFmtId="188" formatCode="#&quot;年　1月&quot;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#,##0.000_);[Red]\(#,##0.000\)"/>
    <numFmt numFmtId="196" formatCode="#,##0.00_);[Red]\(#,##0.00\)"/>
    <numFmt numFmtId="197" formatCode="#,##0.0_);[Red]\(#,##0.0\)"/>
    <numFmt numFmtId="198" formatCode="#,##0_);[Red]\(#,##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9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.5"/>
      <color indexed="10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>
        <color indexed="8"/>
      </top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medium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0" borderId="0" applyNumberFormat="0" applyFill="0" applyBorder="0" applyAlignment="0" applyProtection="0"/>
    <xf numFmtId="0" fontId="11" fillId="0" borderId="0">
      <alignment/>
      <protection/>
    </xf>
    <xf numFmtId="0" fontId="58" fillId="32" borderId="0" applyNumberFormat="0" applyBorder="0" applyAlignment="0" applyProtection="0"/>
  </cellStyleXfs>
  <cellXfs count="780">
    <xf numFmtId="0" fontId="0" fillId="0" borderId="0" xfId="0" applyFont="1" applyAlignment="1">
      <alignment vertical="center"/>
    </xf>
    <xf numFmtId="0" fontId="3" fillId="0" borderId="0" xfId="64" applyFont="1">
      <alignment/>
      <protection/>
    </xf>
    <xf numFmtId="0" fontId="3" fillId="0" borderId="0" xfId="69" applyFont="1">
      <alignment/>
      <protection/>
    </xf>
    <xf numFmtId="38" fontId="3" fillId="0" borderId="0" xfId="64" applyNumberFormat="1" applyFont="1">
      <alignment/>
      <protection/>
    </xf>
    <xf numFmtId="0" fontId="3" fillId="0" borderId="0" xfId="64" applyFont="1" applyAlignment="1">
      <alignment vertical="center"/>
      <protection/>
    </xf>
    <xf numFmtId="0" fontId="3" fillId="0" borderId="10" xfId="64" applyFont="1" applyBorder="1" applyAlignment="1">
      <alignment vertical="center"/>
      <protection/>
    </xf>
    <xf numFmtId="0" fontId="3" fillId="0" borderId="0" xfId="69" applyFont="1" applyBorder="1" applyAlignment="1">
      <alignment vertical="center"/>
      <protection/>
    </xf>
    <xf numFmtId="0" fontId="3" fillId="0" borderId="0" xfId="69" applyFont="1" applyBorder="1" applyAlignment="1" quotePrefix="1">
      <alignment horizontal="center" vertical="center"/>
      <protection/>
    </xf>
    <xf numFmtId="0" fontId="6" fillId="0" borderId="0" xfId="64" applyFont="1">
      <alignment/>
      <protection/>
    </xf>
    <xf numFmtId="38" fontId="6" fillId="0" borderId="0" xfId="64" applyNumberFormat="1" applyFont="1">
      <alignment/>
      <protection/>
    </xf>
    <xf numFmtId="38" fontId="6" fillId="0" borderId="0" xfId="64" applyNumberFormat="1" applyFont="1" applyAlignment="1">
      <alignment horizontal="right" vertical="center" wrapText="1"/>
      <protection/>
    </xf>
    <xf numFmtId="0" fontId="6" fillId="0" borderId="11" xfId="69" applyFont="1" applyBorder="1">
      <alignment/>
      <protection/>
    </xf>
    <xf numFmtId="0" fontId="6" fillId="0" borderId="12" xfId="69" applyFont="1" applyBorder="1" applyAlignment="1" quotePrefix="1">
      <alignment horizontal="center" vertical="center"/>
      <protection/>
    </xf>
    <xf numFmtId="0" fontId="6" fillId="0" borderId="12" xfId="69" applyFont="1" applyBorder="1">
      <alignment/>
      <protection/>
    </xf>
    <xf numFmtId="0" fontId="7" fillId="0" borderId="0" xfId="64" applyFont="1">
      <alignment/>
      <protection/>
    </xf>
    <xf numFmtId="38" fontId="7" fillId="0" borderId="0" xfId="64" applyNumberFormat="1" applyFont="1" applyAlignment="1">
      <alignment horizontal="right" vertical="center" wrapText="1"/>
      <protection/>
    </xf>
    <xf numFmtId="0" fontId="3" fillId="0" borderId="13" xfId="69" applyFont="1" applyBorder="1">
      <alignment/>
      <protection/>
    </xf>
    <xf numFmtId="0" fontId="3" fillId="0" borderId="0" xfId="69" applyFont="1" applyBorder="1">
      <alignment/>
      <protection/>
    </xf>
    <xf numFmtId="0" fontId="3" fillId="0" borderId="14" xfId="69" applyFont="1" applyBorder="1" applyAlignment="1">
      <alignment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0" xfId="69" applyFont="1" applyAlignment="1">
      <alignment horizontal="right" vertical="center"/>
      <protection/>
    </xf>
    <xf numFmtId="0" fontId="3" fillId="0" borderId="13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6" xfId="64" applyFont="1" applyBorder="1" applyAlignment="1">
      <alignment vertical="center" wrapText="1"/>
      <protection/>
    </xf>
    <xf numFmtId="0" fontId="3" fillId="0" borderId="17" xfId="64" applyFont="1" applyBorder="1" applyAlignment="1">
      <alignment vertical="center" wrapText="1"/>
      <protection/>
    </xf>
    <xf numFmtId="0" fontId="3" fillId="0" borderId="12" xfId="64" applyFont="1" applyBorder="1" applyAlignment="1">
      <alignment horizontal="right"/>
      <protection/>
    </xf>
    <xf numFmtId="0" fontId="3" fillId="0" borderId="12" xfId="64" applyFont="1" applyBorder="1">
      <alignment/>
      <protection/>
    </xf>
    <xf numFmtId="0" fontId="12" fillId="0" borderId="0" xfId="64" applyFont="1" applyAlignment="1">
      <alignment horizontal="center"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right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3" fillId="0" borderId="13" xfId="69" applyFont="1" applyBorder="1" applyAlignment="1">
      <alignment vertical="center"/>
      <protection/>
    </xf>
    <xf numFmtId="3" fontId="7" fillId="0" borderId="20" xfId="64" applyNumberFormat="1" applyFont="1" applyFill="1" applyBorder="1" applyAlignment="1">
      <alignment horizontal="right" vertical="center"/>
      <protection/>
    </xf>
    <xf numFmtId="3" fontId="7" fillId="0" borderId="15" xfId="64" applyNumberFormat="1" applyFont="1" applyFill="1" applyBorder="1" applyAlignment="1">
      <alignment horizontal="right" vertical="center"/>
      <protection/>
    </xf>
    <xf numFmtId="3" fontId="7" fillId="0" borderId="15" xfId="64" applyNumberFormat="1" applyFont="1" applyFill="1" applyBorder="1" applyAlignment="1" applyProtection="1">
      <alignment horizontal="right" vertical="center"/>
      <protection locked="0"/>
    </xf>
    <xf numFmtId="3" fontId="7" fillId="0" borderId="0" xfId="64" applyNumberFormat="1" applyFont="1" applyFill="1" applyBorder="1">
      <alignment/>
      <protection/>
    </xf>
    <xf numFmtId="0" fontId="7" fillId="0" borderId="0" xfId="64" applyFont="1" applyFill="1">
      <alignment/>
      <protection/>
    </xf>
    <xf numFmtId="3" fontId="7" fillId="0" borderId="21" xfId="64" applyNumberFormat="1" applyFont="1" applyFill="1" applyBorder="1" applyAlignment="1">
      <alignment horizontal="right" vertical="center"/>
      <protection/>
    </xf>
    <xf numFmtId="3" fontId="7" fillId="0" borderId="0" xfId="64" applyNumberFormat="1" applyFont="1" applyFill="1" applyBorder="1" applyAlignment="1">
      <alignment horizontal="right" vertical="center"/>
      <protection/>
    </xf>
    <xf numFmtId="38" fontId="7" fillId="0" borderId="0" xfId="64" applyNumberFormat="1" applyFont="1" applyFill="1" applyBorder="1" applyAlignment="1" applyProtection="1">
      <alignment horizontal="right" vertical="center"/>
      <protection locked="0"/>
    </xf>
    <xf numFmtId="0" fontId="7" fillId="0" borderId="0" xfId="64" applyFont="1" applyFill="1" applyBorder="1">
      <alignment/>
      <protection/>
    </xf>
    <xf numFmtId="3" fontId="6" fillId="0" borderId="22" xfId="64" applyNumberFormat="1" applyFont="1" applyFill="1" applyBorder="1" applyAlignment="1">
      <alignment horizontal="right" vertical="center"/>
      <protection/>
    </xf>
    <xf numFmtId="3" fontId="6" fillId="0" borderId="12" xfId="64" applyNumberFormat="1" applyFont="1" applyFill="1" applyBorder="1" applyAlignment="1">
      <alignment horizontal="right" vertical="center"/>
      <protection/>
    </xf>
    <xf numFmtId="38" fontId="6" fillId="0" borderId="12" xfId="64" applyNumberFormat="1" applyFont="1" applyFill="1" applyBorder="1" applyAlignment="1" applyProtection="1">
      <alignment horizontal="right" vertical="center"/>
      <protection locked="0"/>
    </xf>
    <xf numFmtId="0" fontId="6" fillId="0" borderId="0" xfId="64" applyFont="1" applyFill="1">
      <alignment/>
      <protection/>
    </xf>
    <xf numFmtId="0" fontId="3" fillId="0" borderId="10" xfId="71" applyFont="1" applyBorder="1">
      <alignment/>
      <protection/>
    </xf>
    <xf numFmtId="0" fontId="3" fillId="0" borderId="12" xfId="64" applyFont="1" applyFill="1" applyBorder="1" applyAlignment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9" applyFont="1" applyAlignment="1">
      <alignment horizontal="left" vertical="center" indent="2"/>
      <protection/>
    </xf>
    <xf numFmtId="0" fontId="3" fillId="0" borderId="0" xfId="64" applyFont="1" applyAlignment="1">
      <alignment horizontal="right" vertical="center"/>
      <protection/>
    </xf>
    <xf numFmtId="0" fontId="13" fillId="0" borderId="0" xfId="64" applyFont="1">
      <alignment/>
      <protection/>
    </xf>
    <xf numFmtId="0" fontId="3" fillId="33" borderId="0" xfId="72" applyFont="1" applyFill="1">
      <alignment/>
      <protection/>
    </xf>
    <xf numFmtId="0" fontId="3" fillId="33" borderId="0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3" fillId="33" borderId="12" xfId="72" applyFont="1" applyFill="1" applyBorder="1" applyAlignment="1">
      <alignment horizontal="right"/>
      <protection/>
    </xf>
    <xf numFmtId="0" fontId="3" fillId="33" borderId="10" xfId="72" applyFont="1" applyFill="1" applyBorder="1" applyAlignment="1">
      <alignment vertical="center"/>
      <protection/>
    </xf>
    <xf numFmtId="0" fontId="3" fillId="33" borderId="23" xfId="72" applyFont="1" applyFill="1" applyBorder="1" applyAlignment="1">
      <alignment horizontal="center" vertical="center"/>
      <protection/>
    </xf>
    <xf numFmtId="0" fontId="3" fillId="33" borderId="18" xfId="72" applyFont="1" applyFill="1" applyBorder="1" applyAlignment="1">
      <alignment horizontal="center" vertical="center"/>
      <protection/>
    </xf>
    <xf numFmtId="0" fontId="3" fillId="33" borderId="24" xfId="72" applyFont="1" applyFill="1" applyBorder="1" applyAlignment="1">
      <alignment horizontal="center" vertical="center"/>
      <protection/>
    </xf>
    <xf numFmtId="0" fontId="3" fillId="33" borderId="20" xfId="72" applyFont="1" applyFill="1" applyBorder="1" applyAlignment="1">
      <alignment horizontal="center" vertical="center"/>
      <protection/>
    </xf>
    <xf numFmtId="0" fontId="3" fillId="33" borderId="15" xfId="72" applyFont="1" applyFill="1" applyBorder="1" applyAlignment="1">
      <alignment horizontal="center" vertical="center"/>
      <protection/>
    </xf>
    <xf numFmtId="0" fontId="6" fillId="33" borderId="15" xfId="72" applyFont="1" applyFill="1" applyBorder="1" applyAlignment="1">
      <alignment horizontal="distributed" vertical="center"/>
      <protection/>
    </xf>
    <xf numFmtId="0" fontId="6" fillId="33" borderId="15" xfId="72" applyFont="1" applyFill="1" applyBorder="1" applyAlignment="1">
      <alignment horizontal="center" vertical="center"/>
      <protection/>
    </xf>
    <xf numFmtId="38" fontId="6" fillId="33" borderId="20" xfId="52" applyFont="1" applyFill="1" applyBorder="1" applyAlignment="1">
      <alignment vertical="center"/>
    </xf>
    <xf numFmtId="38" fontId="6" fillId="33" borderId="15" xfId="52" applyFont="1" applyFill="1" applyBorder="1" applyAlignment="1">
      <alignment vertical="center"/>
    </xf>
    <xf numFmtId="0" fontId="3" fillId="33" borderId="0" xfId="72" applyFont="1" applyFill="1" applyBorder="1" applyAlignment="1">
      <alignment horizontal="center" vertical="center"/>
      <protection/>
    </xf>
    <xf numFmtId="0" fontId="3" fillId="33" borderId="0" xfId="72" applyFont="1" applyFill="1" applyBorder="1" applyAlignment="1">
      <alignment horizontal="distributed" vertical="center"/>
      <protection/>
    </xf>
    <xf numFmtId="38" fontId="7" fillId="33" borderId="21" xfId="52" applyFont="1" applyFill="1" applyBorder="1" applyAlignment="1">
      <alignment vertical="center"/>
    </xf>
    <xf numFmtId="38" fontId="7" fillId="33" borderId="0" xfId="52" applyFont="1" applyFill="1" applyBorder="1" applyAlignment="1">
      <alignment vertical="center"/>
    </xf>
    <xf numFmtId="0" fontId="3" fillId="33" borderId="12" xfId="72" applyFont="1" applyFill="1" applyBorder="1" applyAlignment="1">
      <alignment horizontal="center" vertical="center"/>
      <protection/>
    </xf>
    <xf numFmtId="0" fontId="3" fillId="33" borderId="12" xfId="72" applyFont="1" applyFill="1" applyBorder="1" applyAlignment="1">
      <alignment horizontal="distributed" vertical="center"/>
      <protection/>
    </xf>
    <xf numFmtId="38" fontId="7" fillId="33" borderId="22" xfId="52" applyFont="1" applyFill="1" applyBorder="1" applyAlignment="1">
      <alignment vertical="center"/>
    </xf>
    <xf numFmtId="38" fontId="7" fillId="33" borderId="12" xfId="52" applyFont="1" applyFill="1" applyBorder="1" applyAlignment="1">
      <alignment vertical="center"/>
    </xf>
    <xf numFmtId="0" fontId="3" fillId="33" borderId="0" xfId="72" applyFont="1" applyFill="1" applyBorder="1" applyAlignment="1">
      <alignment vertical="center"/>
      <protection/>
    </xf>
    <xf numFmtId="0" fontId="14" fillId="33" borderId="0" xfId="72" applyFont="1" applyFill="1" applyBorder="1" applyAlignment="1">
      <alignment horizontal="right" vertical="center"/>
      <protection/>
    </xf>
    <xf numFmtId="38" fontId="3" fillId="33" borderId="0" xfId="72" applyNumberFormat="1" applyFont="1" applyFill="1" applyBorder="1" applyAlignment="1">
      <alignment vertical="center"/>
      <protection/>
    </xf>
    <xf numFmtId="0" fontId="3" fillId="33" borderId="0" xfId="72" applyFont="1" applyFill="1" applyAlignment="1">
      <alignment vertical="center"/>
      <protection/>
    </xf>
    <xf numFmtId="38" fontId="15" fillId="33" borderId="0" xfId="72" applyNumberFormat="1" applyFont="1" applyFill="1">
      <alignment/>
      <protection/>
    </xf>
    <xf numFmtId="0" fontId="9" fillId="0" borderId="0" xfId="73" applyFont="1">
      <alignment/>
      <protection/>
    </xf>
    <xf numFmtId="0" fontId="3" fillId="0" borderId="0" xfId="73" applyFont="1">
      <alignment/>
      <protection/>
    </xf>
    <xf numFmtId="0" fontId="3" fillId="0" borderId="0" xfId="73" applyFont="1" applyFill="1">
      <alignment/>
      <protection/>
    </xf>
    <xf numFmtId="0" fontId="3" fillId="0" borderId="0" xfId="64" applyFont="1" applyBorder="1">
      <alignment/>
      <protection/>
    </xf>
    <xf numFmtId="0" fontId="3" fillId="0" borderId="12" xfId="73" applyFont="1" applyBorder="1">
      <alignment/>
      <protection/>
    </xf>
    <xf numFmtId="0" fontId="3" fillId="0" borderId="12" xfId="73" applyFont="1" applyFill="1" applyBorder="1">
      <alignment/>
      <protection/>
    </xf>
    <xf numFmtId="0" fontId="3" fillId="0" borderId="25" xfId="73" applyFont="1" applyBorder="1" applyAlignment="1">
      <alignment horizontal="center" vertical="center"/>
      <protection/>
    </xf>
    <xf numFmtId="0" fontId="3" fillId="0" borderId="25" xfId="73" applyFont="1" applyFill="1" applyBorder="1" applyAlignment="1">
      <alignment horizontal="center" vertical="center"/>
      <protection/>
    </xf>
    <xf numFmtId="0" fontId="3" fillId="0" borderId="17" xfId="73" applyFont="1" applyBorder="1" applyAlignment="1">
      <alignment horizontal="center" vertical="center"/>
      <protection/>
    </xf>
    <xf numFmtId="41" fontId="7" fillId="0" borderId="21" xfId="73" applyNumberFormat="1" applyFont="1" applyBorder="1" applyAlignment="1">
      <alignment vertical="center"/>
      <protection/>
    </xf>
    <xf numFmtId="41" fontId="7" fillId="0" borderId="0" xfId="73" applyNumberFormat="1" applyFont="1" applyAlignment="1">
      <alignment vertical="center"/>
      <protection/>
    </xf>
    <xf numFmtId="41" fontId="7" fillId="0" borderId="0" xfId="73" applyNumberFormat="1" applyFont="1" applyFill="1" applyAlignment="1">
      <alignment vertical="center"/>
      <protection/>
    </xf>
    <xf numFmtId="176" fontId="7" fillId="0" borderId="0" xfId="73" applyNumberFormat="1" applyFont="1" applyFill="1" applyAlignment="1">
      <alignment vertical="center"/>
      <protection/>
    </xf>
    <xf numFmtId="0" fontId="7" fillId="0" borderId="0" xfId="73" applyFont="1">
      <alignment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13" xfId="64" applyFont="1" applyBorder="1" applyAlignment="1" quotePrefix="1">
      <alignment horizontal="center" vertical="center"/>
      <protection/>
    </xf>
    <xf numFmtId="176" fontId="7" fillId="0" borderId="0" xfId="73" applyNumberFormat="1" applyFont="1" applyAlignment="1">
      <alignment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6" fillId="0" borderId="0" xfId="69" applyFont="1" applyBorder="1" applyAlignment="1" quotePrefix="1">
      <alignment horizontal="center" vertical="center"/>
      <protection/>
    </xf>
    <xf numFmtId="0" fontId="6" fillId="0" borderId="13" xfId="64" applyFont="1" applyBorder="1" applyAlignment="1" quotePrefix="1">
      <alignment horizontal="center" vertical="center"/>
      <protection/>
    </xf>
    <xf numFmtId="41" fontId="6" fillId="0" borderId="21" xfId="73" applyNumberFormat="1" applyFont="1" applyBorder="1" applyAlignment="1">
      <alignment vertical="center"/>
      <protection/>
    </xf>
    <xf numFmtId="41" fontId="6" fillId="0" borderId="0" xfId="73" applyNumberFormat="1" applyFont="1" applyBorder="1" applyAlignment="1">
      <alignment vertical="center"/>
      <protection/>
    </xf>
    <xf numFmtId="41" fontId="6" fillId="0" borderId="0" xfId="73" applyNumberFormat="1" applyFont="1" applyFill="1" applyBorder="1" applyAlignment="1">
      <alignment vertical="center"/>
      <protection/>
    </xf>
    <xf numFmtId="176" fontId="6" fillId="0" borderId="0" xfId="73" applyNumberFormat="1" applyFont="1" applyBorder="1" applyAlignment="1">
      <alignment vertical="center"/>
      <protection/>
    </xf>
    <xf numFmtId="0" fontId="6" fillId="0" borderId="0" xfId="73" applyFont="1">
      <alignment/>
      <protection/>
    </xf>
    <xf numFmtId="0" fontId="3" fillId="0" borderId="13" xfId="64" applyFont="1" applyBorder="1" applyAlignment="1">
      <alignment horizontal="center" vertical="center"/>
      <protection/>
    </xf>
    <xf numFmtId="41" fontId="3" fillId="0" borderId="21" xfId="73" applyNumberFormat="1" applyFont="1" applyBorder="1" applyAlignment="1">
      <alignment vertical="center"/>
      <protection/>
    </xf>
    <xf numFmtId="41" fontId="3" fillId="0" borderId="0" xfId="73" applyNumberFormat="1" applyFont="1" applyBorder="1" applyAlignment="1">
      <alignment vertical="center"/>
      <protection/>
    </xf>
    <xf numFmtId="41" fontId="3" fillId="0" borderId="0" xfId="73" applyNumberFormat="1" applyFont="1" applyFill="1" applyBorder="1" applyAlignment="1">
      <alignment vertical="center"/>
      <protection/>
    </xf>
    <xf numFmtId="0" fontId="3" fillId="0" borderId="0" xfId="64" applyFont="1" applyBorder="1" applyAlignment="1">
      <alignment horizontal="left" vertical="center"/>
      <protection/>
    </xf>
    <xf numFmtId="41" fontId="7" fillId="0" borderId="21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Fill="1" applyBorder="1" applyAlignment="1" applyProtection="1">
      <alignment vertical="center"/>
      <protection locked="0"/>
    </xf>
    <xf numFmtId="41" fontId="7" fillId="0" borderId="0" xfId="73" applyNumberFormat="1" applyFont="1" applyBorder="1" applyAlignment="1" applyProtection="1">
      <alignment horizontal="right" vertical="center"/>
      <protection locked="0"/>
    </xf>
    <xf numFmtId="0" fontId="7" fillId="0" borderId="0" xfId="73" applyFont="1" applyBorder="1">
      <alignment/>
      <protection/>
    </xf>
    <xf numFmtId="0" fontId="7" fillId="0" borderId="12" xfId="73" applyFont="1" applyBorder="1">
      <alignment/>
      <protection/>
    </xf>
    <xf numFmtId="0" fontId="3" fillId="0" borderId="12" xfId="64" applyFont="1" applyBorder="1" applyAlignment="1">
      <alignment vertical="center"/>
      <protection/>
    </xf>
    <xf numFmtId="0" fontId="3" fillId="0" borderId="11" xfId="64" applyFont="1" applyBorder="1" applyAlignment="1">
      <alignment horizontal="left" vertical="center"/>
      <protection/>
    </xf>
    <xf numFmtId="41" fontId="7" fillId="0" borderId="22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Fill="1" applyBorder="1" applyAlignment="1" applyProtection="1">
      <alignment vertical="center"/>
      <protection locked="0"/>
    </xf>
    <xf numFmtId="41" fontId="7" fillId="0" borderId="12" xfId="73" applyNumberFormat="1" applyFont="1" applyBorder="1" applyAlignment="1" applyProtection="1">
      <alignment horizontal="right" vertical="center"/>
      <protection locked="0"/>
    </xf>
    <xf numFmtId="0" fontId="3" fillId="0" borderId="0" xfId="73" applyFont="1" applyBorder="1" applyAlignment="1">
      <alignment vertical="center"/>
      <protection/>
    </xf>
    <xf numFmtId="0" fontId="3" fillId="0" borderId="10" xfId="73" applyFont="1" applyBorder="1">
      <alignment/>
      <protection/>
    </xf>
    <xf numFmtId="178" fontId="16" fillId="0" borderId="10" xfId="73" applyNumberFormat="1" applyFont="1" applyFill="1" applyBorder="1">
      <alignment/>
      <protection/>
    </xf>
    <xf numFmtId="0" fontId="3" fillId="0" borderId="10" xfId="73" applyFont="1" applyFill="1" applyBorder="1">
      <alignment/>
      <protection/>
    </xf>
    <xf numFmtId="41" fontId="3" fillId="0" borderId="0" xfId="73" applyNumberFormat="1" applyFont="1">
      <alignment/>
      <protection/>
    </xf>
    <xf numFmtId="176" fontId="3" fillId="0" borderId="0" xfId="73" applyNumberFormat="1" applyFont="1">
      <alignment/>
      <protection/>
    </xf>
    <xf numFmtId="0" fontId="17" fillId="0" borderId="0" xfId="73" applyFont="1">
      <alignment/>
      <protection/>
    </xf>
    <xf numFmtId="179" fontId="6" fillId="0" borderId="0" xfId="73" applyNumberFormat="1" applyFont="1" applyBorder="1" applyAlignment="1">
      <alignment vertical="center"/>
      <protection/>
    </xf>
    <xf numFmtId="0" fontId="3" fillId="0" borderId="10" xfId="73" applyFont="1" applyBorder="1" applyAlignment="1">
      <alignment vertical="center"/>
      <protection/>
    </xf>
    <xf numFmtId="178" fontId="16" fillId="0" borderId="10" xfId="73" applyNumberFormat="1" applyFont="1" applyBorder="1" applyAlignment="1">
      <alignment vertical="center"/>
      <protection/>
    </xf>
    <xf numFmtId="0" fontId="3" fillId="0" borderId="0" xfId="73" applyFont="1" applyAlignment="1">
      <alignment vertical="center"/>
      <protection/>
    </xf>
    <xf numFmtId="38" fontId="3" fillId="0" borderId="0" xfId="73" applyNumberFormat="1" applyFont="1">
      <alignment/>
      <protection/>
    </xf>
    <xf numFmtId="41" fontId="3" fillId="0" borderId="0" xfId="73" applyNumberFormat="1" applyFont="1" applyBorder="1" applyAlignment="1" applyProtection="1">
      <alignment horizontal="right" vertical="center"/>
      <protection locked="0"/>
    </xf>
    <xf numFmtId="41" fontId="3" fillId="0" borderId="0" xfId="73" applyNumberFormat="1" applyFont="1" applyAlignment="1">
      <alignment horizontal="center"/>
      <protection/>
    </xf>
    <xf numFmtId="41" fontId="3" fillId="0" borderId="12" xfId="73" applyNumberFormat="1" applyFont="1" applyBorder="1">
      <alignment/>
      <protection/>
    </xf>
    <xf numFmtId="41" fontId="3" fillId="0" borderId="12" xfId="73" applyNumberFormat="1" applyFont="1" applyBorder="1" applyAlignment="1">
      <alignment horizontal="right"/>
      <protection/>
    </xf>
    <xf numFmtId="38" fontId="7" fillId="0" borderId="21" xfId="51" applyFont="1" applyBorder="1" applyAlignment="1">
      <alignment vertical="center"/>
    </xf>
    <xf numFmtId="38" fontId="7" fillId="0" borderId="0" xfId="51" applyFont="1" applyAlignment="1">
      <alignment vertical="center"/>
    </xf>
    <xf numFmtId="38" fontId="7" fillId="0" borderId="0" xfId="51" applyFont="1" applyFill="1" applyAlignment="1">
      <alignment vertical="center"/>
    </xf>
    <xf numFmtId="38" fontId="7" fillId="0" borderId="0" xfId="51" applyFont="1" applyFill="1" applyAlignment="1">
      <alignment horizontal="right" vertical="center"/>
    </xf>
    <xf numFmtId="41" fontId="7" fillId="0" borderId="0" xfId="73" applyNumberFormat="1" applyFont="1">
      <alignment/>
      <protection/>
    </xf>
    <xf numFmtId="38" fontId="7" fillId="0" borderId="0" xfId="51" applyFont="1" applyAlignment="1">
      <alignment horizontal="right" vertical="center"/>
    </xf>
    <xf numFmtId="38" fontId="7" fillId="0" borderId="21" xfId="51" applyFont="1" applyFill="1" applyBorder="1" applyAlignment="1">
      <alignment vertical="center"/>
    </xf>
    <xf numFmtId="38" fontId="6" fillId="0" borderId="21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Border="1" applyAlignment="1">
      <alignment horizontal="right" vertical="center"/>
    </xf>
    <xf numFmtId="41" fontId="6" fillId="0" borderId="0" xfId="73" applyNumberFormat="1" applyFont="1">
      <alignment/>
      <protection/>
    </xf>
    <xf numFmtId="38" fontId="3" fillId="0" borderId="21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177" fontId="3" fillId="0" borderId="0" xfId="64" applyNumberFormat="1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vertical="center"/>
      <protection/>
    </xf>
    <xf numFmtId="38" fontId="7" fillId="0" borderId="0" xfId="51" applyFont="1" applyFill="1" applyBorder="1" applyAlignment="1" applyProtection="1">
      <alignment vertical="center"/>
      <protection locked="0"/>
    </xf>
    <xf numFmtId="38" fontId="7" fillId="0" borderId="0" xfId="51" applyFont="1" applyFill="1" applyBorder="1" applyAlignment="1" applyProtection="1">
      <alignment horizontal="right" vertical="center"/>
      <protection locked="0"/>
    </xf>
    <xf numFmtId="41" fontId="7" fillId="0" borderId="0" xfId="52" applyNumberFormat="1" applyFont="1" applyBorder="1" applyAlignment="1">
      <alignment vertical="center"/>
    </xf>
    <xf numFmtId="177" fontId="3" fillId="0" borderId="0" xfId="64" applyNumberFormat="1" applyFont="1" applyAlignment="1">
      <alignment horizontal="right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vertical="center"/>
      <protection/>
    </xf>
    <xf numFmtId="38" fontId="7" fillId="0" borderId="12" xfId="51" applyFont="1" applyFill="1" applyBorder="1" applyAlignment="1" applyProtection="1">
      <alignment vertical="center"/>
      <protection locked="0"/>
    </xf>
    <xf numFmtId="178" fontId="16" fillId="0" borderId="10" xfId="73" applyNumberFormat="1" applyFont="1" applyBorder="1">
      <alignment/>
      <protection/>
    </xf>
    <xf numFmtId="0" fontId="3" fillId="0" borderId="0" xfId="73" applyFont="1" applyBorder="1">
      <alignment/>
      <protection/>
    </xf>
    <xf numFmtId="0" fontId="12" fillId="0" borderId="0" xfId="83" applyFont="1">
      <alignment/>
      <protection/>
    </xf>
    <xf numFmtId="0" fontId="3" fillId="0" borderId="0" xfId="83" applyFont="1" applyAlignment="1">
      <alignment vertical="center"/>
      <protection/>
    </xf>
    <xf numFmtId="0" fontId="3" fillId="0" borderId="0" xfId="83" applyFont="1">
      <alignment/>
      <protection/>
    </xf>
    <xf numFmtId="0" fontId="3" fillId="0" borderId="16" xfId="69" applyFont="1" applyBorder="1" applyAlignment="1">
      <alignment horizontal="center" vertical="center"/>
      <protection/>
    </xf>
    <xf numFmtId="180" fontId="3" fillId="0" borderId="25" xfId="69" applyNumberFormat="1" applyFont="1" applyBorder="1" applyAlignment="1">
      <alignment horizontal="center" vertical="center"/>
      <protection/>
    </xf>
    <xf numFmtId="181" fontId="3" fillId="0" borderId="25" xfId="69" applyNumberFormat="1" applyFont="1" applyBorder="1" applyAlignment="1">
      <alignment horizontal="center" vertical="center"/>
      <protection/>
    </xf>
    <xf numFmtId="181" fontId="3" fillId="0" borderId="25" xfId="83" applyNumberFormat="1" applyFont="1" applyBorder="1" applyAlignment="1">
      <alignment horizontal="center" vertical="center"/>
      <protection/>
    </xf>
    <xf numFmtId="181" fontId="6" fillId="0" borderId="17" xfId="83" applyNumberFormat="1" applyFont="1" applyBorder="1" applyAlignment="1">
      <alignment horizontal="center" vertical="center"/>
      <protection/>
    </xf>
    <xf numFmtId="38" fontId="7" fillId="0" borderId="0" xfId="51" applyFont="1" applyBorder="1" applyAlignment="1">
      <alignment vertical="center"/>
    </xf>
    <xf numFmtId="0" fontId="3" fillId="0" borderId="11" xfId="69" applyFont="1" applyBorder="1" applyAlignment="1">
      <alignment horizontal="center" vertical="center"/>
      <protection/>
    </xf>
    <xf numFmtId="38" fontId="7" fillId="0" borderId="12" xfId="51" applyFont="1" applyBorder="1" applyAlignment="1">
      <alignment vertical="center"/>
    </xf>
    <xf numFmtId="38" fontId="6" fillId="0" borderId="12" xfId="51" applyFont="1" applyBorder="1" applyAlignment="1">
      <alignment vertical="center"/>
    </xf>
    <xf numFmtId="0" fontId="12" fillId="0" borderId="0" xfId="84" applyFont="1">
      <alignment/>
      <protection/>
    </xf>
    <xf numFmtId="0" fontId="3" fillId="0" borderId="0" xfId="84" applyFont="1" applyAlignment="1">
      <alignment vertical="center"/>
      <protection/>
    </xf>
    <xf numFmtId="0" fontId="3" fillId="0" borderId="0" xfId="84" applyFont="1">
      <alignment/>
      <protection/>
    </xf>
    <xf numFmtId="0" fontId="3" fillId="0" borderId="0" xfId="84" applyFont="1" applyAlignment="1">
      <alignment horizontal="right" vertical="center"/>
      <protection/>
    </xf>
    <xf numFmtId="38" fontId="7" fillId="0" borderId="0" xfId="51" applyFont="1" applyBorder="1" applyAlignment="1">
      <alignment horizontal="right" vertical="center"/>
    </xf>
    <xf numFmtId="38" fontId="7" fillId="0" borderId="12" xfId="51" applyFont="1" applyBorder="1" applyAlignment="1">
      <alignment horizontal="right" vertical="center"/>
    </xf>
    <xf numFmtId="0" fontId="12" fillId="0" borderId="0" xfId="85" applyFont="1" applyAlignment="1">
      <alignment vertical="center"/>
      <protection/>
    </xf>
    <xf numFmtId="0" fontId="3" fillId="0" borderId="0" xfId="85" applyFont="1" applyAlignment="1">
      <alignment vertical="center" wrapText="1"/>
      <protection/>
    </xf>
    <xf numFmtId="0" fontId="3" fillId="0" borderId="0" xfId="85" applyFont="1">
      <alignment/>
      <protection/>
    </xf>
    <xf numFmtId="0" fontId="6" fillId="0" borderId="0" xfId="85" applyFont="1">
      <alignment/>
      <protection/>
    </xf>
    <xf numFmtId="0" fontId="3" fillId="0" borderId="0" xfId="85" applyFont="1" applyAlignment="1">
      <alignment vertical="center"/>
      <protection/>
    </xf>
    <xf numFmtId="0" fontId="6" fillId="0" borderId="0" xfId="85" applyFont="1" applyAlignment="1">
      <alignment horizontal="right" vertical="center"/>
      <protection/>
    </xf>
    <xf numFmtId="0" fontId="3" fillId="0" borderId="0" xfId="85" applyFont="1" applyAlignment="1">
      <alignment horizontal="right" vertical="center"/>
      <protection/>
    </xf>
    <xf numFmtId="0" fontId="3" fillId="0" borderId="10" xfId="85" applyFont="1" applyBorder="1" applyAlignment="1">
      <alignment vertical="center" wrapText="1"/>
      <protection/>
    </xf>
    <xf numFmtId="0" fontId="3" fillId="0" borderId="23" xfId="85" applyFont="1" applyBorder="1" applyAlignment="1">
      <alignment horizontal="center" vertical="center" wrapText="1"/>
      <protection/>
    </xf>
    <xf numFmtId="0" fontId="3" fillId="0" borderId="26" xfId="85" applyFont="1" applyBorder="1" applyAlignment="1">
      <alignment horizontal="center" vertical="center" wrapText="1"/>
      <protection/>
    </xf>
    <xf numFmtId="177" fontId="3" fillId="0" borderId="18" xfId="74" applyNumberFormat="1" applyFont="1" applyBorder="1" applyAlignment="1">
      <alignment horizontal="center" vertical="center"/>
      <protection/>
    </xf>
    <xf numFmtId="177" fontId="6" fillId="0" borderId="27" xfId="85" applyNumberFormat="1" applyFont="1" applyBorder="1" applyAlignment="1">
      <alignment horizontal="center" vertical="center"/>
      <protection/>
    </xf>
    <xf numFmtId="0" fontId="3" fillId="0" borderId="15" xfId="85" applyFont="1" applyBorder="1" applyAlignment="1">
      <alignment vertical="center" wrapText="1"/>
      <protection/>
    </xf>
    <xf numFmtId="0" fontId="3" fillId="0" borderId="0" xfId="85" applyFont="1" applyAlignment="1">
      <alignment horizontal="distributed" vertical="center"/>
      <protection/>
    </xf>
    <xf numFmtId="38" fontId="7" fillId="0" borderId="21" xfId="52" applyFont="1" applyBorder="1" applyAlignment="1">
      <alignment vertical="center" wrapText="1"/>
    </xf>
    <xf numFmtId="0" fontId="3" fillId="0" borderId="28" xfId="85" applyFont="1" applyBorder="1" applyAlignment="1">
      <alignment horizontal="center" vertical="center" wrapText="1"/>
      <protection/>
    </xf>
    <xf numFmtId="0" fontId="3" fillId="0" borderId="13" xfId="85" applyFont="1" applyBorder="1" applyAlignment="1">
      <alignment horizontal="distributed" vertical="center"/>
      <protection/>
    </xf>
    <xf numFmtId="41" fontId="7" fillId="0" borderId="20" xfId="85" applyNumberFormat="1" applyFont="1" applyBorder="1" applyAlignment="1">
      <alignment horizontal="left" vertical="center"/>
      <protection/>
    </xf>
    <xf numFmtId="41" fontId="7" fillId="0" borderId="15" xfId="85" applyNumberFormat="1" applyFont="1" applyBorder="1" applyAlignment="1">
      <alignment horizontal="left" vertical="center"/>
      <protection/>
    </xf>
    <xf numFmtId="41" fontId="6" fillId="0" borderId="15" xfId="85" applyNumberFormat="1" applyFont="1" applyBorder="1" applyAlignment="1">
      <alignment vertical="center"/>
      <protection/>
    </xf>
    <xf numFmtId="0" fontId="3" fillId="0" borderId="0" xfId="85" applyFont="1" applyBorder="1" applyAlignment="1">
      <alignment vertical="center" wrapText="1"/>
      <protection/>
    </xf>
    <xf numFmtId="0" fontId="3" fillId="0" borderId="13" xfId="85" applyFont="1" applyBorder="1" applyAlignment="1">
      <alignment horizontal="distributed" vertical="center" wrapText="1"/>
      <protection/>
    </xf>
    <xf numFmtId="41" fontId="7" fillId="0" borderId="21" xfId="85" applyNumberFormat="1" applyFont="1" applyBorder="1" applyAlignment="1">
      <alignment vertical="center"/>
      <protection/>
    </xf>
    <xf numFmtId="41" fontId="7" fillId="0" borderId="0" xfId="85" applyNumberFormat="1" applyFont="1" applyBorder="1" applyAlignment="1">
      <alignment vertical="center"/>
      <protection/>
    </xf>
    <xf numFmtId="41" fontId="6" fillId="0" borderId="0" xfId="85" applyNumberFormat="1" applyFont="1" applyBorder="1" applyAlignment="1">
      <alignment vertical="center"/>
      <protection/>
    </xf>
    <xf numFmtId="0" fontId="3" fillId="0" borderId="21" xfId="85" applyFont="1" applyBorder="1" applyAlignment="1">
      <alignment horizontal="distributed" vertical="center"/>
      <protection/>
    </xf>
    <xf numFmtId="0" fontId="3" fillId="0" borderId="0" xfId="85" applyFont="1" applyBorder="1" applyAlignment="1">
      <alignment horizontal="distributed" vertical="center"/>
      <protection/>
    </xf>
    <xf numFmtId="0" fontId="3" fillId="0" borderId="29" xfId="85" applyFont="1" applyBorder="1" applyAlignment="1">
      <alignment vertical="center" wrapText="1"/>
      <protection/>
    </xf>
    <xf numFmtId="0" fontId="3" fillId="0" borderId="29" xfId="85" applyFont="1" applyBorder="1" applyAlignment="1">
      <alignment horizontal="distributed" vertical="center"/>
      <protection/>
    </xf>
    <xf numFmtId="38" fontId="7" fillId="0" borderId="30" xfId="52" applyFont="1" applyFill="1" applyBorder="1" applyAlignment="1">
      <alignment vertical="center" wrapText="1"/>
    </xf>
    <xf numFmtId="0" fontId="3" fillId="0" borderId="31" xfId="85" applyFont="1" applyBorder="1" applyAlignment="1">
      <alignment horizontal="distributed" vertical="center" wrapText="1"/>
      <protection/>
    </xf>
    <xf numFmtId="41" fontId="7" fillId="0" borderId="30" xfId="74" applyNumberFormat="1" applyFont="1" applyBorder="1" applyAlignment="1">
      <alignment vertical="center"/>
      <protection/>
    </xf>
    <xf numFmtId="41" fontId="7" fillId="0" borderId="29" xfId="74" applyNumberFormat="1" applyFont="1" applyBorder="1" applyAlignment="1">
      <alignment vertical="center"/>
      <protection/>
    </xf>
    <xf numFmtId="41" fontId="6" fillId="0" borderId="29" xfId="74" applyNumberFormat="1" applyFont="1" applyBorder="1" applyAlignment="1">
      <alignment vertical="center"/>
      <protection/>
    </xf>
    <xf numFmtId="41" fontId="3" fillId="0" borderId="0" xfId="85" applyNumberFormat="1" applyFont="1" applyAlignment="1">
      <alignment vertical="center"/>
      <protection/>
    </xf>
    <xf numFmtId="38" fontId="6" fillId="0" borderId="0" xfId="85" applyNumberFormat="1" applyFont="1" applyAlignment="1">
      <alignment horizontal="center"/>
      <protection/>
    </xf>
    <xf numFmtId="0" fontId="3" fillId="0" borderId="0" xfId="85" applyFont="1" applyBorder="1">
      <alignment/>
      <protection/>
    </xf>
    <xf numFmtId="0" fontId="3" fillId="0" borderId="0" xfId="85" applyFont="1" applyFill="1" applyBorder="1">
      <alignment/>
      <protection/>
    </xf>
    <xf numFmtId="0" fontId="18" fillId="0" borderId="0" xfId="85" applyFont="1" applyBorder="1">
      <alignment/>
      <protection/>
    </xf>
    <xf numFmtId="0" fontId="3" fillId="0" borderId="0" xfId="75" applyFont="1">
      <alignment/>
      <protection/>
    </xf>
    <xf numFmtId="0" fontId="3" fillId="0" borderId="12" xfId="75" applyFont="1" applyBorder="1">
      <alignment/>
      <protection/>
    </xf>
    <xf numFmtId="0" fontId="3" fillId="0" borderId="32" xfId="75" applyFont="1" applyBorder="1" applyAlignment="1">
      <alignment horizontal="center" vertical="center"/>
      <protection/>
    </xf>
    <xf numFmtId="0" fontId="3" fillId="0" borderId="33" xfId="75" applyFont="1" applyBorder="1" applyAlignment="1">
      <alignment horizontal="center" vertical="center"/>
      <protection/>
    </xf>
    <xf numFmtId="0" fontId="3" fillId="0" borderId="34" xfId="75" applyFont="1" applyBorder="1" applyAlignment="1">
      <alignment horizontal="center" vertical="center"/>
      <protection/>
    </xf>
    <xf numFmtId="0" fontId="3" fillId="0" borderId="35" xfId="75" applyFont="1" applyBorder="1" applyAlignment="1">
      <alignment horizontal="center" vertical="center"/>
      <protection/>
    </xf>
    <xf numFmtId="0" fontId="3" fillId="0" borderId="0" xfId="69" applyFont="1" applyAlignment="1">
      <alignment horizontal="center" vertical="center"/>
      <protection/>
    </xf>
    <xf numFmtId="3" fontId="7" fillId="0" borderId="21" xfId="75" applyNumberFormat="1" applyFont="1" applyBorder="1" applyAlignment="1">
      <alignment vertical="center"/>
      <protection/>
    </xf>
    <xf numFmtId="3" fontId="7" fillId="0" borderId="0" xfId="75" applyNumberFormat="1" applyFont="1" applyAlignment="1">
      <alignment vertical="center"/>
      <protection/>
    </xf>
    <xf numFmtId="0" fontId="7" fillId="0" borderId="0" xfId="75" applyFont="1">
      <alignment/>
      <protection/>
    </xf>
    <xf numFmtId="0" fontId="6" fillId="0" borderId="0" xfId="69" applyFont="1" applyBorder="1">
      <alignment/>
      <protection/>
    </xf>
    <xf numFmtId="3" fontId="6" fillId="0" borderId="21" xfId="75" applyNumberFormat="1" applyFont="1" applyBorder="1" applyAlignment="1">
      <alignment vertical="center"/>
      <protection/>
    </xf>
    <xf numFmtId="3" fontId="6" fillId="0" borderId="0" xfId="75" applyNumberFormat="1" applyFont="1" applyBorder="1" applyAlignment="1">
      <alignment vertical="center"/>
      <protection/>
    </xf>
    <xf numFmtId="0" fontId="6" fillId="0" borderId="0" xfId="75" applyFont="1">
      <alignment/>
      <protection/>
    </xf>
    <xf numFmtId="0" fontId="3" fillId="0" borderId="21" xfId="75" applyFont="1" applyBorder="1" applyAlignment="1">
      <alignment vertical="center"/>
      <protection/>
    </xf>
    <xf numFmtId="0" fontId="3" fillId="0" borderId="0" xfId="75" applyFont="1" applyBorder="1" applyAlignment="1">
      <alignment vertical="center"/>
      <protection/>
    </xf>
    <xf numFmtId="38" fontId="7" fillId="0" borderId="21" xfId="52" applyFont="1" applyBorder="1" applyAlignment="1" applyProtection="1">
      <alignment vertical="center"/>
      <protection locked="0"/>
    </xf>
    <xf numFmtId="38" fontId="7" fillId="0" borderId="0" xfId="52" applyFont="1" applyBorder="1" applyAlignment="1" applyProtection="1">
      <alignment vertical="center"/>
      <protection locked="0"/>
    </xf>
    <xf numFmtId="38" fontId="3" fillId="0" borderId="22" xfId="52" applyFont="1" applyBorder="1" applyAlignment="1">
      <alignment vertical="center"/>
    </xf>
    <xf numFmtId="38" fontId="3" fillId="0" borderId="12" xfId="52" applyFont="1" applyBorder="1" applyAlignment="1">
      <alignment vertical="center"/>
    </xf>
    <xf numFmtId="0" fontId="3" fillId="0" borderId="10" xfId="75" applyFont="1" applyBorder="1" applyAlignment="1">
      <alignment vertical="center"/>
      <protection/>
    </xf>
    <xf numFmtId="0" fontId="3" fillId="0" borderId="0" xfId="75" applyFont="1" applyAlignment="1">
      <alignment vertical="center"/>
      <protection/>
    </xf>
    <xf numFmtId="3" fontId="7" fillId="0" borderId="21" xfId="75" applyNumberFormat="1" applyFont="1" applyFill="1" applyBorder="1" applyAlignment="1">
      <alignment horizontal="right" vertical="center"/>
      <protection/>
    </xf>
    <xf numFmtId="3" fontId="7" fillId="0" borderId="0" xfId="75" applyNumberFormat="1" applyFont="1" applyFill="1" applyBorder="1" applyAlignment="1">
      <alignment vertical="center"/>
      <protection/>
    </xf>
    <xf numFmtId="182" fontId="7" fillId="0" borderId="0" xfId="75" applyNumberFormat="1" applyFont="1" applyFill="1" applyBorder="1" applyAlignment="1">
      <alignment horizontal="right" vertical="center"/>
      <protection/>
    </xf>
    <xf numFmtId="3" fontId="6" fillId="0" borderId="21" xfId="75" applyNumberFormat="1" applyFont="1" applyFill="1" applyBorder="1" applyAlignment="1">
      <alignment vertical="center"/>
      <protection/>
    </xf>
    <xf numFmtId="3" fontId="6" fillId="0" borderId="0" xfId="75" applyNumberFormat="1" applyFont="1" applyFill="1" applyBorder="1" applyAlignment="1">
      <alignment vertical="center"/>
      <protection/>
    </xf>
    <xf numFmtId="182" fontId="6" fillId="0" borderId="0" xfId="75" applyNumberFormat="1" applyFont="1" applyFill="1" applyBorder="1" applyAlignment="1">
      <alignment vertical="center"/>
      <protection/>
    </xf>
    <xf numFmtId="1" fontId="7" fillId="0" borderId="0" xfId="75" applyNumberFormat="1" applyFont="1" applyFill="1" applyBorder="1" applyAlignment="1">
      <alignment horizontal="right" vertical="center"/>
      <protection/>
    </xf>
    <xf numFmtId="3" fontId="7" fillId="0" borderId="0" xfId="75" applyNumberFormat="1" applyFont="1" applyFill="1" applyAlignment="1">
      <alignment vertical="center"/>
      <protection/>
    </xf>
    <xf numFmtId="3" fontId="7" fillId="0" borderId="21" xfId="75" applyNumberFormat="1" applyFont="1" applyFill="1" applyBorder="1" applyAlignment="1">
      <alignment vertical="center"/>
      <protection/>
    </xf>
    <xf numFmtId="0" fontId="7" fillId="0" borderId="21" xfId="75" applyFont="1" applyFill="1" applyBorder="1" applyAlignment="1">
      <alignment vertical="center"/>
      <protection/>
    </xf>
    <xf numFmtId="0" fontId="7" fillId="0" borderId="0" xfId="75" applyFont="1" applyFill="1" applyBorder="1" applyAlignment="1">
      <alignment vertical="center"/>
      <protection/>
    </xf>
    <xf numFmtId="3" fontId="7" fillId="0" borderId="0" xfId="75" applyNumberFormat="1" applyFont="1" applyFill="1" applyBorder="1" applyAlignment="1">
      <alignment horizontal="right" vertical="center"/>
      <protection/>
    </xf>
    <xf numFmtId="0" fontId="7" fillId="0" borderId="21" xfId="75" applyFont="1" applyFill="1" applyBorder="1" applyAlignment="1">
      <alignment horizontal="right" vertical="center"/>
      <protection/>
    </xf>
    <xf numFmtId="0" fontId="7" fillId="0" borderId="0" xfId="75" applyFont="1" applyFill="1" applyBorder="1" applyAlignment="1">
      <alignment horizontal="right" vertical="center"/>
      <protection/>
    </xf>
    <xf numFmtId="3" fontId="6" fillId="0" borderId="12" xfId="75" applyNumberFormat="1" applyFont="1" applyFill="1" applyBorder="1" applyAlignment="1">
      <alignment vertical="center"/>
      <protection/>
    </xf>
    <xf numFmtId="3" fontId="7" fillId="0" borderId="0" xfId="75" applyNumberFormat="1" applyFont="1" applyFill="1" applyAlignment="1">
      <alignment horizontal="right" vertical="center"/>
      <protection/>
    </xf>
    <xf numFmtId="3" fontId="7" fillId="0" borderId="22" xfId="75" applyNumberFormat="1" applyFont="1" applyFill="1" applyBorder="1" applyAlignment="1">
      <alignment horizontal="right" vertical="center"/>
      <protection/>
    </xf>
    <xf numFmtId="3" fontId="3" fillId="0" borderId="0" xfId="75" applyNumberFormat="1" applyFont="1" applyFill="1" applyAlignment="1">
      <alignment horizontal="right" vertical="center"/>
      <protection/>
    </xf>
    <xf numFmtId="0" fontId="9" fillId="0" borderId="0" xfId="76" applyFont="1">
      <alignment/>
      <protection/>
    </xf>
    <xf numFmtId="0" fontId="3" fillId="0" borderId="0" xfId="76" applyFont="1">
      <alignment/>
      <protection/>
    </xf>
    <xf numFmtId="0" fontId="3" fillId="0" borderId="12" xfId="76" applyFont="1" applyBorder="1">
      <alignment/>
      <protection/>
    </xf>
    <xf numFmtId="0" fontId="3" fillId="0" borderId="12" xfId="76" applyFont="1" applyBorder="1" applyAlignment="1">
      <alignment horizontal="right"/>
      <protection/>
    </xf>
    <xf numFmtId="0" fontId="3" fillId="0" borderId="0" xfId="76" applyFont="1" applyBorder="1">
      <alignment/>
      <protection/>
    </xf>
    <xf numFmtId="0" fontId="3" fillId="0" borderId="17" xfId="76" applyFont="1" applyBorder="1" applyAlignment="1">
      <alignment vertical="center"/>
      <protection/>
    </xf>
    <xf numFmtId="0" fontId="3" fillId="0" borderId="36" xfId="76" applyFont="1" applyBorder="1" applyAlignment="1">
      <alignment vertical="center"/>
      <protection/>
    </xf>
    <xf numFmtId="0" fontId="3" fillId="0" borderId="36" xfId="76" applyFont="1" applyBorder="1" applyAlignment="1">
      <alignment horizontal="center" vertical="center"/>
      <protection/>
    </xf>
    <xf numFmtId="0" fontId="3" fillId="0" borderId="0" xfId="76" applyFont="1" applyAlignment="1">
      <alignment vertical="center"/>
      <protection/>
    </xf>
    <xf numFmtId="0" fontId="3" fillId="0" borderId="0" xfId="76" applyFont="1" applyBorder="1" applyAlignment="1">
      <alignment vertical="center"/>
      <protection/>
    </xf>
    <xf numFmtId="0" fontId="3" fillId="0" borderId="35" xfId="76" applyFont="1" applyBorder="1" applyAlignment="1">
      <alignment horizontal="center" vertical="center"/>
      <protection/>
    </xf>
    <xf numFmtId="0" fontId="3" fillId="0" borderId="19" xfId="76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0" xfId="76" applyFont="1" applyBorder="1" applyAlignment="1">
      <alignment horizontal="center"/>
      <protection/>
    </xf>
    <xf numFmtId="38" fontId="7" fillId="0" borderId="0" xfId="64" applyNumberFormat="1" applyFont="1" applyAlignment="1">
      <alignment horizontal="right"/>
      <protection/>
    </xf>
    <xf numFmtId="38" fontId="10" fillId="0" borderId="0" xfId="79" applyNumberFormat="1">
      <alignment/>
      <protection/>
    </xf>
    <xf numFmtId="0" fontId="10" fillId="0" borderId="0" xfId="79">
      <alignment/>
      <protection/>
    </xf>
    <xf numFmtId="0" fontId="10" fillId="0" borderId="0" xfId="79" applyBorder="1">
      <alignment/>
      <protection/>
    </xf>
    <xf numFmtId="0" fontId="7" fillId="0" borderId="0" xfId="76" applyFont="1">
      <alignment/>
      <protection/>
    </xf>
    <xf numFmtId="38" fontId="7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38" fontId="3" fillId="0" borderId="0" xfId="76" applyNumberFormat="1" applyFont="1">
      <alignment/>
      <protection/>
    </xf>
    <xf numFmtId="38" fontId="6" fillId="0" borderId="0" xfId="64" applyNumberFormat="1" applyFont="1" applyAlignment="1">
      <alignment horizontal="right"/>
      <protection/>
    </xf>
    <xf numFmtId="0" fontId="3" fillId="0" borderId="0" xfId="64" applyFont="1" applyAlignment="1">
      <alignment horizontal="center"/>
      <protection/>
    </xf>
    <xf numFmtId="38" fontId="7" fillId="0" borderId="0" xfId="64" applyNumberFormat="1" applyFont="1" applyAlignment="1">
      <alignment vertical="center"/>
      <protection/>
    </xf>
    <xf numFmtId="38" fontId="7" fillId="0" borderId="0" xfId="64" applyNumberFormat="1" applyFont="1" applyAlignment="1" applyProtection="1">
      <alignment vertical="center"/>
      <protection locked="0"/>
    </xf>
    <xf numFmtId="0" fontId="7" fillId="0" borderId="0" xfId="64" applyFont="1" applyAlignment="1" applyProtection="1">
      <alignment vertical="center"/>
      <protection locked="0"/>
    </xf>
    <xf numFmtId="38" fontId="7" fillId="0" borderId="0" xfId="64" applyNumberFormat="1" applyFont="1" applyAlignment="1" applyProtection="1">
      <alignment horizontal="right"/>
      <protection locked="0"/>
    </xf>
    <xf numFmtId="0" fontId="3" fillId="0" borderId="22" xfId="76" applyFont="1" applyBorder="1">
      <alignment/>
      <protection/>
    </xf>
    <xf numFmtId="0" fontId="3" fillId="0" borderId="0" xfId="77" applyFont="1">
      <alignment/>
      <protection/>
    </xf>
    <xf numFmtId="38" fontId="3" fillId="0" borderId="0" xfId="76" applyNumberFormat="1" applyFont="1" applyBorder="1" applyAlignment="1">
      <alignment horizontal="right"/>
      <protection/>
    </xf>
    <xf numFmtId="0" fontId="9" fillId="0" borderId="0" xfId="78" applyFont="1" applyAlignment="1">
      <alignment horizontal="center"/>
      <protection/>
    </xf>
    <xf numFmtId="0" fontId="9" fillId="0" borderId="0" xfId="78" applyFont="1">
      <alignment/>
      <protection/>
    </xf>
    <xf numFmtId="0" fontId="3" fillId="0" borderId="12" xfId="78" applyFont="1" applyBorder="1">
      <alignment/>
      <protection/>
    </xf>
    <xf numFmtId="0" fontId="3" fillId="0" borderId="12" xfId="78" applyFont="1" applyFill="1" applyBorder="1">
      <alignment/>
      <protection/>
    </xf>
    <xf numFmtId="0" fontId="3" fillId="0" borderId="12" xfId="78" applyFont="1" applyBorder="1" applyAlignment="1">
      <alignment horizontal="right"/>
      <protection/>
    </xf>
    <xf numFmtId="0" fontId="3" fillId="0" borderId="0" xfId="78" applyFont="1">
      <alignment/>
      <protection/>
    </xf>
    <xf numFmtId="0" fontId="3" fillId="0" borderId="16" xfId="78" applyFont="1" applyBorder="1" applyAlignment="1">
      <alignment horizontal="center" vertical="center"/>
      <protection/>
    </xf>
    <xf numFmtId="0" fontId="6" fillId="0" borderId="25" xfId="78" applyFont="1" applyBorder="1" applyAlignment="1">
      <alignment horizontal="center" vertical="center"/>
      <protection/>
    </xf>
    <xf numFmtId="0" fontId="3" fillId="0" borderId="25" xfId="78" applyFont="1" applyBorder="1" applyAlignment="1">
      <alignment horizontal="center" vertical="center"/>
      <protection/>
    </xf>
    <xf numFmtId="0" fontId="3" fillId="0" borderId="17" xfId="78" applyFont="1" applyFill="1" applyBorder="1" applyAlignment="1">
      <alignment horizontal="center" vertical="center"/>
      <protection/>
    </xf>
    <xf numFmtId="0" fontId="3" fillId="0" borderId="17" xfId="78" applyFont="1" applyBorder="1" applyAlignment="1">
      <alignment horizontal="center" vertical="center"/>
      <protection/>
    </xf>
    <xf numFmtId="0" fontId="3" fillId="0" borderId="36" xfId="78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/>
      <protection/>
    </xf>
    <xf numFmtId="0" fontId="6" fillId="0" borderId="21" xfId="78" applyFont="1" applyBorder="1" applyAlignment="1">
      <alignment horizontal="center"/>
      <protection/>
    </xf>
    <xf numFmtId="0" fontId="3" fillId="0" borderId="0" xfId="78" applyFont="1" applyFill="1" applyBorder="1" applyAlignment="1">
      <alignment horizontal="center"/>
      <protection/>
    </xf>
    <xf numFmtId="0" fontId="3" fillId="0" borderId="0" xfId="78" applyFont="1" applyAlignment="1">
      <alignment horizontal="center" vertical="center"/>
      <protection/>
    </xf>
    <xf numFmtId="3" fontId="6" fillId="0" borderId="21" xfId="64" applyNumberFormat="1" applyFont="1" applyBorder="1" applyAlignment="1">
      <alignment vertical="center"/>
      <protection/>
    </xf>
    <xf numFmtId="3" fontId="7" fillId="0" borderId="0" xfId="64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3" fillId="0" borderId="13" xfId="78" applyFont="1" applyBorder="1" applyAlignment="1">
      <alignment horizontal="center" vertical="center"/>
      <protection/>
    </xf>
    <xf numFmtId="184" fontId="6" fillId="0" borderId="21" xfId="64" applyNumberFormat="1" applyFont="1" applyBorder="1" applyAlignment="1">
      <alignment vertical="center"/>
      <protection/>
    </xf>
    <xf numFmtId="185" fontId="7" fillId="0" borderId="0" xfId="51" applyNumberFormat="1" applyFont="1" applyBorder="1" applyAlignment="1">
      <alignment vertical="center"/>
    </xf>
    <xf numFmtId="0" fontId="3" fillId="0" borderId="11" xfId="78" applyFont="1" applyBorder="1" applyAlignment="1">
      <alignment horizontal="center"/>
      <protection/>
    </xf>
    <xf numFmtId="0" fontId="6" fillId="0" borderId="0" xfId="78" applyFont="1" applyBorder="1" applyAlignment="1">
      <alignment horizontal="center"/>
      <protection/>
    </xf>
    <xf numFmtId="0" fontId="3" fillId="0" borderId="12" xfId="78" applyFont="1" applyBorder="1" applyAlignment="1">
      <alignment horizontal="center"/>
      <protection/>
    </xf>
    <xf numFmtId="0" fontId="3" fillId="0" borderId="12" xfId="78" applyFont="1" applyFill="1" applyBorder="1" applyAlignment="1">
      <alignment horizontal="center"/>
      <protection/>
    </xf>
    <xf numFmtId="0" fontId="3" fillId="0" borderId="0" xfId="78" applyFont="1" applyBorder="1" applyAlignment="1">
      <alignment horizontal="center" vertical="center"/>
      <protection/>
    </xf>
    <xf numFmtId="0" fontId="6" fillId="0" borderId="20" xfId="78" applyFont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/>
      <protection/>
    </xf>
    <xf numFmtId="3" fontId="3" fillId="0" borderId="0" xfId="78" applyNumberFormat="1" applyFont="1" applyAlignment="1">
      <alignment vertical="center"/>
      <protection/>
    </xf>
    <xf numFmtId="0" fontId="6" fillId="0" borderId="13" xfId="78" applyFont="1" applyBorder="1" applyAlignment="1">
      <alignment horizontal="center" vertical="center"/>
      <protection/>
    </xf>
    <xf numFmtId="0" fontId="3" fillId="0" borderId="0" xfId="78" applyFont="1" applyFill="1" applyAlignment="1">
      <alignment vertical="center"/>
      <protection/>
    </xf>
    <xf numFmtId="184" fontId="7" fillId="0" borderId="0" xfId="64" applyNumberFormat="1" applyFont="1" applyBorder="1" applyAlignment="1">
      <alignment vertical="center"/>
      <protection/>
    </xf>
    <xf numFmtId="2" fontId="3" fillId="0" borderId="0" xfId="78" applyNumberFormat="1" applyFont="1" applyAlignment="1">
      <alignment vertical="center"/>
      <protection/>
    </xf>
    <xf numFmtId="0" fontId="6" fillId="0" borderId="22" xfId="78" applyFont="1" applyBorder="1">
      <alignment/>
      <protection/>
    </xf>
    <xf numFmtId="0" fontId="3" fillId="0" borderId="0" xfId="78" applyFont="1" applyFill="1">
      <alignment/>
      <protection/>
    </xf>
    <xf numFmtId="0" fontId="3" fillId="0" borderId="0" xfId="78" applyFont="1" applyBorder="1">
      <alignment/>
      <protection/>
    </xf>
    <xf numFmtId="0" fontId="3" fillId="0" borderId="0" xfId="78" applyFont="1" applyFill="1" applyBorder="1">
      <alignment/>
      <protection/>
    </xf>
    <xf numFmtId="0" fontId="13" fillId="0" borderId="0" xfId="78" applyFont="1" applyFill="1" applyBorder="1">
      <alignment/>
      <protection/>
    </xf>
    <xf numFmtId="0" fontId="9" fillId="0" borderId="0" xfId="80" applyFont="1">
      <alignment/>
      <protection/>
    </xf>
    <xf numFmtId="0" fontId="3" fillId="0" borderId="0" xfId="80" applyFont="1" applyBorder="1" applyAlignment="1">
      <alignment/>
      <protection/>
    </xf>
    <xf numFmtId="0" fontId="3" fillId="0" borderId="0" xfId="80" applyFont="1" applyBorder="1">
      <alignment/>
      <protection/>
    </xf>
    <xf numFmtId="0" fontId="3" fillId="0" borderId="0" xfId="80" applyFont="1">
      <alignment/>
      <protection/>
    </xf>
    <xf numFmtId="0" fontId="3" fillId="0" borderId="12" xfId="80" applyFont="1" applyBorder="1" applyAlignment="1">
      <alignment horizontal="center"/>
      <protection/>
    </xf>
    <xf numFmtId="3" fontId="3" fillId="0" borderId="12" xfId="80" applyNumberFormat="1" applyFont="1" applyBorder="1" applyAlignment="1">
      <alignment horizontal="right"/>
      <protection/>
    </xf>
    <xf numFmtId="0" fontId="3" fillId="0" borderId="21" xfId="80" applyFont="1" applyBorder="1" applyAlignment="1">
      <alignment horizontal="center"/>
      <protection/>
    </xf>
    <xf numFmtId="0" fontId="3" fillId="0" borderId="0" xfId="80" applyFont="1" applyBorder="1" applyAlignment="1">
      <alignment horizontal="center"/>
      <protection/>
    </xf>
    <xf numFmtId="3" fontId="7" fillId="0" borderId="21" xfId="70" applyNumberFormat="1" applyFont="1" applyBorder="1" applyAlignment="1">
      <alignment horizontal="right"/>
      <protection/>
    </xf>
    <xf numFmtId="3" fontId="7" fillId="0" borderId="0" xfId="70" applyNumberFormat="1" applyFont="1" applyAlignment="1">
      <alignment horizontal="right"/>
      <protection/>
    </xf>
    <xf numFmtId="38" fontId="7" fillId="0" borderId="0" xfId="70" applyNumberFormat="1" applyFont="1" applyAlignment="1">
      <alignment horizontal="right"/>
      <protection/>
    </xf>
    <xf numFmtId="38" fontId="2" fillId="0" borderId="0" xfId="52" applyFont="1" applyBorder="1" applyAlignment="1">
      <alignment horizontal="right"/>
    </xf>
    <xf numFmtId="0" fontId="10" fillId="0" borderId="0" xfId="82">
      <alignment/>
      <protection/>
    </xf>
    <xf numFmtId="38" fontId="7" fillId="0" borderId="0" xfId="52" applyFont="1" applyBorder="1" applyAlignment="1">
      <alignment horizontal="right"/>
    </xf>
    <xf numFmtId="0" fontId="7" fillId="0" borderId="0" xfId="80" applyFont="1">
      <alignment/>
      <protection/>
    </xf>
    <xf numFmtId="38" fontId="3" fillId="0" borderId="0" xfId="52" applyFont="1" applyBorder="1" applyAlignment="1">
      <alignment horizontal="right"/>
    </xf>
    <xf numFmtId="3" fontId="6" fillId="0" borderId="21" xfId="70" applyNumberFormat="1" applyFont="1" applyBorder="1" applyAlignment="1">
      <alignment horizontal="right"/>
      <protection/>
    </xf>
    <xf numFmtId="3" fontId="6" fillId="0" borderId="0" xfId="70" applyNumberFormat="1" applyFont="1" applyAlignment="1">
      <alignment horizontal="right"/>
      <protection/>
    </xf>
    <xf numFmtId="3" fontId="6" fillId="0" borderId="0" xfId="70" applyNumberFormat="1" applyFont="1" applyBorder="1" applyAlignment="1">
      <alignment horizontal="right"/>
      <protection/>
    </xf>
    <xf numFmtId="0" fontId="3" fillId="0" borderId="21" xfId="70" applyFont="1" applyBorder="1" applyAlignment="1">
      <alignment horizontal="center"/>
      <protection/>
    </xf>
    <xf numFmtId="0" fontId="3" fillId="0" borderId="0" xfId="70" applyFont="1" applyAlignment="1">
      <alignment horizontal="center"/>
      <protection/>
    </xf>
    <xf numFmtId="0" fontId="3" fillId="0" borderId="0" xfId="70" applyFont="1">
      <alignment/>
      <protection/>
    </xf>
    <xf numFmtId="38" fontId="7" fillId="0" borderId="21" xfId="70" applyNumberFormat="1" applyFont="1" applyBorder="1" applyAlignment="1">
      <alignment horizontal="right"/>
      <protection/>
    </xf>
    <xf numFmtId="38" fontId="7" fillId="0" borderId="0" xfId="70" applyNumberFormat="1" applyFont="1" applyAlignment="1" applyProtection="1">
      <alignment horizontal="right"/>
      <protection locked="0"/>
    </xf>
    <xf numFmtId="38" fontId="7" fillId="0" borderId="0" xfId="52" applyFont="1" applyAlignment="1" applyProtection="1">
      <alignment horizontal="right"/>
      <protection locked="0"/>
    </xf>
    <xf numFmtId="38" fontId="7" fillId="0" borderId="0" xfId="52" applyFont="1" applyAlignment="1">
      <alignment horizontal="right"/>
    </xf>
    <xf numFmtId="38" fontId="3" fillId="0" borderId="22" xfId="52" applyFont="1" applyBorder="1" applyAlignment="1">
      <alignment horizontal="right"/>
    </xf>
    <xf numFmtId="38" fontId="3" fillId="0" borderId="12" xfId="52" applyFont="1" applyBorder="1" applyAlignment="1">
      <alignment horizontal="right"/>
    </xf>
    <xf numFmtId="0" fontId="3" fillId="0" borderId="12" xfId="80" applyFont="1" applyBorder="1" applyAlignment="1">
      <alignment horizontal="right"/>
      <protection/>
    </xf>
    <xf numFmtId="0" fontId="3" fillId="0" borderId="0" xfId="80" applyFont="1" applyAlignment="1">
      <alignment vertical="center"/>
      <protection/>
    </xf>
    <xf numFmtId="38" fontId="3" fillId="0" borderId="0" xfId="80" applyNumberFormat="1" applyFont="1" applyAlignment="1">
      <alignment vertical="center"/>
      <protection/>
    </xf>
    <xf numFmtId="0" fontId="3" fillId="0" borderId="0" xfId="80" applyFont="1" applyAlignment="1">
      <alignment/>
      <protection/>
    </xf>
    <xf numFmtId="38" fontId="3" fillId="0" borderId="0" xfId="80" applyNumberFormat="1" applyFont="1" applyAlignment="1">
      <alignment/>
      <protection/>
    </xf>
    <xf numFmtId="38" fontId="19" fillId="0" borderId="0" xfId="52" applyFont="1" applyBorder="1" applyAlignment="1">
      <alignment horizontal="right"/>
    </xf>
    <xf numFmtId="0" fontId="9" fillId="0" borderId="0" xfId="81" applyFont="1" applyBorder="1" applyAlignment="1">
      <alignment/>
      <protection/>
    </xf>
    <xf numFmtId="0" fontId="12" fillId="0" borderId="0" xfId="81" applyFont="1" applyAlignment="1">
      <alignment horizontal="left"/>
      <protection/>
    </xf>
    <xf numFmtId="0" fontId="3" fillId="0" borderId="0" xfId="81" applyFont="1" applyBorder="1">
      <alignment/>
      <protection/>
    </xf>
    <xf numFmtId="0" fontId="3" fillId="0" borderId="0" xfId="81" applyFont="1">
      <alignment/>
      <protection/>
    </xf>
    <xf numFmtId="0" fontId="12" fillId="0" borderId="0" xfId="81" applyFont="1" applyBorder="1" applyAlignment="1">
      <alignment horizontal="center"/>
      <protection/>
    </xf>
    <xf numFmtId="0" fontId="20" fillId="0" borderId="0" xfId="81" applyFont="1" applyBorder="1" applyAlignment="1">
      <alignment/>
      <protection/>
    </xf>
    <xf numFmtId="0" fontId="12" fillId="0" borderId="0" xfId="81" applyFont="1" applyBorder="1" applyAlignment="1">
      <alignment horizontal="right"/>
      <protection/>
    </xf>
    <xf numFmtId="0" fontId="3" fillId="0" borderId="12" xfId="81" applyFont="1" applyBorder="1">
      <alignment/>
      <protection/>
    </xf>
    <xf numFmtId="0" fontId="3" fillId="0" borderId="12" xfId="81" applyFont="1" applyBorder="1" applyAlignment="1">
      <alignment horizontal="right"/>
      <protection/>
    </xf>
    <xf numFmtId="0" fontId="3" fillId="0" borderId="36" xfId="81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vertical="center"/>
      <protection/>
    </xf>
    <xf numFmtId="0" fontId="3" fillId="0" borderId="23" xfId="81" applyFont="1" applyBorder="1" applyAlignment="1">
      <alignment horizontal="center" vertical="center"/>
      <protection/>
    </xf>
    <xf numFmtId="0" fontId="3" fillId="0" borderId="20" xfId="81" applyFont="1" applyBorder="1" applyAlignment="1">
      <alignment horizontal="center" vertical="center"/>
      <protection/>
    </xf>
    <xf numFmtId="0" fontId="3" fillId="0" borderId="35" xfId="81" applyFont="1" applyBorder="1" applyAlignment="1">
      <alignment horizontal="center" vertical="center"/>
      <protection/>
    </xf>
    <xf numFmtId="0" fontId="3" fillId="0" borderId="13" xfId="81" applyFont="1" applyBorder="1" applyAlignment="1">
      <alignment horizontal="center"/>
      <protection/>
    </xf>
    <xf numFmtId="0" fontId="3" fillId="0" borderId="0" xfId="81" applyFont="1" applyBorder="1" applyAlignment="1">
      <alignment horizontal="center"/>
      <protection/>
    </xf>
    <xf numFmtId="3" fontId="3" fillId="0" borderId="0" xfId="81" applyNumberFormat="1" applyFont="1" applyBorder="1">
      <alignment/>
      <protection/>
    </xf>
    <xf numFmtId="180" fontId="3" fillId="0" borderId="13" xfId="81" applyNumberFormat="1" applyFont="1" applyBorder="1" applyAlignment="1">
      <alignment horizontal="center" vertical="center"/>
      <protection/>
    </xf>
    <xf numFmtId="38" fontId="7" fillId="0" borderId="0" xfId="70" applyNumberFormat="1" applyFont="1" applyAlignment="1" applyProtection="1">
      <alignment horizontal="right" vertical="center"/>
      <protection locked="0"/>
    </xf>
    <xf numFmtId="0" fontId="3" fillId="0" borderId="0" xfId="81" applyFont="1" applyBorder="1" applyAlignment="1">
      <alignment vertical="center"/>
      <protection/>
    </xf>
    <xf numFmtId="0" fontId="3" fillId="0" borderId="0" xfId="81" applyFont="1" applyAlignment="1">
      <alignment vertical="center"/>
      <protection/>
    </xf>
    <xf numFmtId="0" fontId="3" fillId="0" borderId="13" xfId="81" applyFont="1" applyBorder="1" applyAlignment="1">
      <alignment horizontal="center" vertical="center"/>
      <protection/>
    </xf>
    <xf numFmtId="0" fontId="6" fillId="0" borderId="13" xfId="81" applyFont="1" applyBorder="1" applyAlignment="1">
      <alignment horizontal="center" vertical="center"/>
      <protection/>
    </xf>
    <xf numFmtId="38" fontId="6" fillId="0" borderId="0" xfId="70" applyNumberFormat="1" applyFont="1" applyBorder="1" applyAlignment="1" applyProtection="1">
      <alignment horizontal="right" vertical="center" shrinkToFit="1"/>
      <protection locked="0"/>
    </xf>
    <xf numFmtId="38" fontId="6" fillId="0" borderId="0" xfId="64" applyNumberFormat="1" applyFont="1" applyAlignment="1">
      <alignment vertical="center" shrinkToFit="1"/>
      <protection/>
    </xf>
    <xf numFmtId="38" fontId="6" fillId="0" borderId="0" xfId="53" applyFont="1" applyAlignment="1">
      <alignment vertical="center" shrinkToFit="1"/>
    </xf>
    <xf numFmtId="38" fontId="6" fillId="0" borderId="0" xfId="70" applyNumberFormat="1" applyFont="1" applyBorder="1" applyAlignment="1" applyProtection="1">
      <alignment vertical="center" shrinkToFit="1"/>
      <protection locked="0"/>
    </xf>
    <xf numFmtId="38" fontId="6" fillId="0" borderId="0" xfId="52" applyFont="1" applyBorder="1" applyAlignment="1">
      <alignment vertical="center" shrinkToFit="1"/>
    </xf>
    <xf numFmtId="38" fontId="6" fillId="0" borderId="0" xfId="52" applyFont="1" applyAlignment="1">
      <alignment vertical="center" shrinkToFit="1"/>
    </xf>
    <xf numFmtId="0" fontId="6" fillId="0" borderId="0" xfId="81" applyFont="1" applyAlignment="1">
      <alignment vertical="center"/>
      <protection/>
    </xf>
    <xf numFmtId="38" fontId="21" fillId="0" borderId="0" xfId="70" applyNumberFormat="1" applyFont="1" applyBorder="1" applyAlignment="1">
      <alignment horizontal="right" vertical="center"/>
      <protection/>
    </xf>
    <xf numFmtId="38" fontId="21" fillId="0" borderId="0" xfId="70" applyNumberFormat="1" applyFont="1" applyAlignment="1">
      <alignment horizontal="right" vertical="center"/>
      <protection/>
    </xf>
    <xf numFmtId="38" fontId="22" fillId="0" borderId="0" xfId="70" applyNumberFormat="1" applyFont="1" applyBorder="1" applyAlignment="1">
      <alignment vertical="center"/>
      <protection/>
    </xf>
    <xf numFmtId="38" fontId="3" fillId="0" borderId="0" xfId="52" applyFont="1" applyBorder="1" applyAlignment="1">
      <alignment vertical="center" shrinkToFit="1"/>
    </xf>
    <xf numFmtId="38" fontId="3" fillId="0" borderId="0" xfId="52" applyFont="1" applyAlignment="1">
      <alignment vertical="center" shrinkToFit="1"/>
    </xf>
    <xf numFmtId="187" fontId="3" fillId="0" borderId="13" xfId="81" applyNumberFormat="1" applyFont="1" applyBorder="1" applyAlignment="1">
      <alignment horizontal="center" vertical="center"/>
      <protection/>
    </xf>
    <xf numFmtId="38" fontId="7" fillId="0" borderId="0" xfId="70" applyNumberFormat="1" applyFont="1" applyBorder="1" applyAlignment="1" applyProtection="1">
      <alignment horizontal="right" vertical="center"/>
      <protection locked="0"/>
    </xf>
    <xf numFmtId="0" fontId="3" fillId="0" borderId="13" xfId="81" applyFont="1" applyBorder="1" applyAlignment="1" quotePrefix="1">
      <alignment horizontal="center" vertical="center"/>
      <protection/>
    </xf>
    <xf numFmtId="188" fontId="3" fillId="0" borderId="13" xfId="81" applyNumberFormat="1" applyFont="1" applyBorder="1" applyAlignment="1">
      <alignment horizontal="center" vertical="center"/>
      <protection/>
    </xf>
    <xf numFmtId="3" fontId="7" fillId="0" borderId="0" xfId="70" applyNumberFormat="1" applyFont="1" applyAlignment="1">
      <alignment horizontal="right" vertical="center"/>
      <protection/>
    </xf>
    <xf numFmtId="0" fontId="3" fillId="0" borderId="11" xfId="81" applyFont="1" applyBorder="1" applyAlignment="1">
      <alignment horizontal="center"/>
      <protection/>
    </xf>
    <xf numFmtId="3" fontId="19" fillId="0" borderId="12" xfId="81" applyNumberFormat="1" applyFont="1" applyBorder="1" applyAlignment="1">
      <alignment/>
      <protection/>
    </xf>
    <xf numFmtId="38" fontId="19" fillId="0" borderId="12" xfId="52" applyFont="1" applyBorder="1" applyAlignment="1">
      <alignment/>
    </xf>
    <xf numFmtId="0" fontId="19" fillId="0" borderId="12" xfId="81" applyFont="1" applyBorder="1" applyAlignment="1">
      <alignment/>
      <protection/>
    </xf>
    <xf numFmtId="38" fontId="19" fillId="0" borderId="0" xfId="52" applyFont="1" applyBorder="1" applyAlignment="1">
      <alignment/>
    </xf>
    <xf numFmtId="0" fontId="3" fillId="0" borderId="0" xfId="70" applyFont="1" applyBorder="1" applyAlignment="1">
      <alignment horizontal="center" vertical="center"/>
      <protection/>
    </xf>
    <xf numFmtId="0" fontId="3" fillId="0" borderId="0" xfId="81" applyFont="1" applyBorder="1" applyAlignment="1">
      <alignment/>
      <protection/>
    </xf>
    <xf numFmtId="0" fontId="3" fillId="0" borderId="0" xfId="81" applyFont="1" applyAlignment="1">
      <alignment/>
      <protection/>
    </xf>
    <xf numFmtId="0" fontId="3" fillId="0" borderId="14" xfId="81" applyFont="1" applyBorder="1">
      <alignment/>
      <protection/>
    </xf>
    <xf numFmtId="0" fontId="3" fillId="0" borderId="0" xfId="70" applyFont="1" applyAlignment="1">
      <alignment/>
      <protection/>
    </xf>
    <xf numFmtId="0" fontId="3" fillId="0" borderId="37" xfId="70" applyFont="1" applyBorder="1" applyAlignment="1">
      <alignment/>
      <protection/>
    </xf>
    <xf numFmtId="0" fontId="3" fillId="0" borderId="0" xfId="70" applyFont="1" applyBorder="1" applyAlignment="1">
      <alignment/>
      <protection/>
    </xf>
    <xf numFmtId="3" fontId="3" fillId="0" borderId="0" xfId="70" applyNumberFormat="1" applyFont="1" applyAlignment="1">
      <alignment/>
      <protection/>
    </xf>
    <xf numFmtId="0" fontId="3" fillId="0" borderId="0" xfId="70" applyFont="1" applyAlignment="1">
      <alignment horizontal="right"/>
      <protection/>
    </xf>
    <xf numFmtId="0" fontId="3" fillId="0" borderId="0" xfId="70" applyFont="1" applyBorder="1" applyAlignment="1">
      <alignment vertical="center"/>
      <protection/>
    </xf>
    <xf numFmtId="38" fontId="10" fillId="0" borderId="0" xfId="70" applyNumberFormat="1" applyFont="1" applyAlignment="1">
      <alignment horizontal="right" vertical="center" shrinkToFit="1"/>
      <protection/>
    </xf>
    <xf numFmtId="38" fontId="10" fillId="0" borderId="0" xfId="70" applyNumberFormat="1" applyFont="1" applyBorder="1" applyAlignment="1">
      <alignment horizontal="right" vertical="center" shrinkToFit="1"/>
      <protection/>
    </xf>
    <xf numFmtId="38" fontId="10" fillId="0" borderId="0" xfId="70" applyNumberFormat="1" applyFont="1" applyBorder="1" applyAlignment="1">
      <alignment vertical="center" shrinkToFit="1"/>
      <protection/>
    </xf>
    <xf numFmtId="38" fontId="7" fillId="0" borderId="0" xfId="70" applyNumberFormat="1" applyFont="1" applyBorder="1" applyAlignment="1" applyProtection="1">
      <alignment vertical="center"/>
      <protection locked="0"/>
    </xf>
    <xf numFmtId="0" fontId="7" fillId="0" borderId="0" xfId="70" applyFont="1" applyAlignment="1">
      <alignment horizontal="right" vertical="center"/>
      <protection/>
    </xf>
    <xf numFmtId="0" fontId="7" fillId="0" borderId="0" xfId="70" applyFont="1" applyBorder="1" applyAlignment="1">
      <alignment vertical="center"/>
      <protection/>
    </xf>
    <xf numFmtId="0" fontId="18" fillId="0" borderId="12" xfId="81" applyFont="1" applyBorder="1" applyAlignment="1">
      <alignment horizontal="right"/>
      <protection/>
    </xf>
    <xf numFmtId="38" fontId="18" fillId="0" borderId="12" xfId="52" applyFont="1" applyBorder="1" applyAlignment="1">
      <alignment horizontal="right"/>
    </xf>
    <xf numFmtId="0" fontId="19" fillId="0" borderId="12" xfId="81" applyFont="1" applyBorder="1" applyAlignment="1">
      <alignment horizontal="right"/>
      <protection/>
    </xf>
    <xf numFmtId="3" fontId="19" fillId="0" borderId="12" xfId="81" applyNumberFormat="1" applyFont="1" applyBorder="1" applyAlignment="1">
      <alignment horizontal="right"/>
      <protection/>
    </xf>
    <xf numFmtId="38" fontId="19" fillId="0" borderId="12" xfId="81" applyNumberFormat="1" applyFont="1" applyBorder="1" applyAlignment="1">
      <alignment/>
      <protection/>
    </xf>
    <xf numFmtId="0" fontId="3" fillId="0" borderId="10" xfId="70" applyFont="1" applyBorder="1" applyAlignment="1">
      <alignment vertical="center"/>
      <protection/>
    </xf>
    <xf numFmtId="0" fontId="3" fillId="0" borderId="10" xfId="81" applyFont="1" applyBorder="1" applyAlignment="1">
      <alignment vertical="center"/>
      <protection/>
    </xf>
    <xf numFmtId="0" fontId="2" fillId="0" borderId="10" xfId="70" applyFont="1" applyBorder="1" applyAlignment="1">
      <alignment vertical="center"/>
      <protection/>
    </xf>
    <xf numFmtId="0" fontId="3" fillId="0" borderId="0" xfId="70" applyFont="1" applyAlignment="1">
      <alignment vertical="center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3" fillId="0" borderId="36" xfId="81" applyFont="1" applyFill="1" applyBorder="1" applyAlignment="1">
      <alignment horizontal="center" vertical="center"/>
      <protection/>
    </xf>
    <xf numFmtId="0" fontId="3" fillId="0" borderId="36" xfId="81" applyFont="1" applyFill="1" applyBorder="1" applyAlignment="1">
      <alignment vertical="center"/>
      <protection/>
    </xf>
    <xf numFmtId="0" fontId="3" fillId="0" borderId="0" xfId="81" applyFont="1" applyFill="1">
      <alignment/>
      <protection/>
    </xf>
    <xf numFmtId="0" fontId="3" fillId="0" borderId="14" xfId="81" applyFont="1" applyFill="1" applyBorder="1">
      <alignment/>
      <protection/>
    </xf>
    <xf numFmtId="3" fontId="3" fillId="0" borderId="0" xfId="70" applyNumberFormat="1" applyFont="1" applyBorder="1" applyAlignment="1">
      <alignment/>
      <protection/>
    </xf>
    <xf numFmtId="3" fontId="3" fillId="0" borderId="0" xfId="70" applyNumberFormat="1" applyFont="1" applyBorder="1" applyAlignment="1">
      <alignment vertical="center"/>
      <protection/>
    </xf>
    <xf numFmtId="0" fontId="3" fillId="0" borderId="0" xfId="81" applyFont="1" applyFill="1" applyAlignment="1">
      <alignment vertical="center"/>
      <protection/>
    </xf>
    <xf numFmtId="38" fontId="3" fillId="0" borderId="0" xfId="70" applyNumberFormat="1" applyFont="1" applyAlignment="1" applyProtection="1">
      <alignment horizontal="right" vertical="center"/>
      <protection locked="0"/>
    </xf>
    <xf numFmtId="38" fontId="6" fillId="0" borderId="0" xfId="52" applyFont="1" applyBorder="1" applyAlignment="1" applyProtection="1">
      <alignment horizontal="right" vertical="center" shrinkToFit="1"/>
      <protection locked="0"/>
    </xf>
    <xf numFmtId="38" fontId="6" fillId="0" borderId="0" xfId="52" applyFont="1" applyFill="1" applyAlignment="1">
      <alignment vertical="center" shrinkToFit="1"/>
    </xf>
    <xf numFmtId="0" fontId="6" fillId="0" borderId="0" xfId="81" applyFont="1" applyFill="1" applyAlignment="1">
      <alignment vertical="center"/>
      <protection/>
    </xf>
    <xf numFmtId="0" fontId="3" fillId="0" borderId="13" xfId="70" applyFont="1" applyBorder="1" applyAlignment="1">
      <alignment horizontal="center" vertical="center"/>
      <protection/>
    </xf>
    <xf numFmtId="38" fontId="3" fillId="0" borderId="0" xfId="52" applyFont="1" applyFill="1" applyAlignment="1">
      <alignment vertical="center" shrinkToFit="1"/>
    </xf>
    <xf numFmtId="187" fontId="3" fillId="0" borderId="13" xfId="70" applyNumberFormat="1" applyFont="1" applyBorder="1" applyAlignment="1">
      <alignment horizontal="center" vertical="center"/>
      <protection/>
    </xf>
    <xf numFmtId="0" fontId="3" fillId="0" borderId="13" xfId="70" applyFont="1" applyBorder="1" applyAlignment="1" quotePrefix="1">
      <alignment horizontal="center" vertical="center"/>
      <protection/>
    </xf>
    <xf numFmtId="188" fontId="3" fillId="0" borderId="13" xfId="70" applyNumberFormat="1" applyFont="1" applyBorder="1" applyAlignment="1">
      <alignment horizontal="center" vertical="center"/>
      <protection/>
    </xf>
    <xf numFmtId="0" fontId="3" fillId="0" borderId="11" xfId="81" applyFont="1" applyFill="1" applyBorder="1" applyAlignment="1">
      <alignment horizontal="center"/>
      <protection/>
    </xf>
    <xf numFmtId="38" fontId="19" fillId="0" borderId="12" xfId="52" applyFont="1" applyFill="1" applyBorder="1" applyAlignment="1">
      <alignment/>
    </xf>
    <xf numFmtId="38" fontId="19" fillId="0" borderId="12" xfId="52" applyFont="1" applyFill="1" applyBorder="1" applyAlignment="1">
      <alignment horizontal="right"/>
    </xf>
    <xf numFmtId="38" fontId="19" fillId="0" borderId="0" xfId="52" applyFont="1" applyFill="1" applyBorder="1" applyAlignment="1">
      <alignment/>
    </xf>
    <xf numFmtId="0" fontId="19" fillId="0" borderId="12" xfId="81" applyFont="1" applyFill="1" applyBorder="1" applyAlignment="1">
      <alignment/>
      <protection/>
    </xf>
    <xf numFmtId="3" fontId="19" fillId="0" borderId="12" xfId="81" applyNumberFormat="1" applyFont="1" applyFill="1" applyBorder="1" applyAlignment="1">
      <alignment horizontal="right"/>
      <protection/>
    </xf>
    <xf numFmtId="0" fontId="3" fillId="0" borderId="36" xfId="81" applyFont="1" applyBorder="1" applyAlignment="1">
      <alignment vertical="center"/>
      <protection/>
    </xf>
    <xf numFmtId="0" fontId="3" fillId="0" borderId="12" xfId="81" applyFont="1" applyBorder="1" applyAlignment="1">
      <alignment horizontal="center"/>
      <protection/>
    </xf>
    <xf numFmtId="38" fontId="22" fillId="0" borderId="22" xfId="70" applyNumberFormat="1" applyFont="1" applyBorder="1">
      <alignment/>
      <protection/>
    </xf>
    <xf numFmtId="38" fontId="22" fillId="0" borderId="12" xfId="70" applyNumberFormat="1" applyFont="1" applyBorder="1">
      <alignment/>
      <protection/>
    </xf>
    <xf numFmtId="38" fontId="22" fillId="0" borderId="12" xfId="70" applyNumberFormat="1" applyFont="1" applyBorder="1" applyAlignment="1">
      <alignment horizontal="right"/>
      <protection/>
    </xf>
    <xf numFmtId="38" fontId="22" fillId="0" borderId="0" xfId="70" applyNumberFormat="1" applyFont="1" applyBorder="1">
      <alignment/>
      <protection/>
    </xf>
    <xf numFmtId="38" fontId="23" fillId="0" borderId="12" xfId="52" applyFont="1" applyBorder="1" applyAlignment="1">
      <alignment/>
    </xf>
    <xf numFmtId="0" fontId="3" fillId="0" borderId="10" xfId="70" applyFont="1" applyBorder="1">
      <alignment/>
      <protection/>
    </xf>
    <xf numFmtId="0" fontId="3" fillId="0" borderId="10" xfId="81" applyFont="1" applyBorder="1" applyAlignment="1">
      <alignment/>
      <protection/>
    </xf>
    <xf numFmtId="0" fontId="2" fillId="0" borderId="10" xfId="70" applyBorder="1" applyAlignment="1">
      <alignment/>
      <protection/>
    </xf>
    <xf numFmtId="0" fontId="10" fillId="33" borderId="0" xfId="86" applyFill="1">
      <alignment/>
      <protection/>
    </xf>
    <xf numFmtId="0" fontId="3" fillId="33" borderId="0" xfId="86" applyFont="1" applyFill="1" applyBorder="1">
      <alignment/>
      <protection/>
    </xf>
    <xf numFmtId="0" fontId="3" fillId="33" borderId="0" xfId="86" applyFont="1" applyFill="1">
      <alignment/>
      <protection/>
    </xf>
    <xf numFmtId="0" fontId="10" fillId="33" borderId="0" xfId="86" applyFill="1" applyBorder="1">
      <alignment/>
      <protection/>
    </xf>
    <xf numFmtId="0" fontId="3" fillId="33" borderId="12" xfId="86" applyFont="1" applyFill="1" applyBorder="1">
      <alignment/>
      <protection/>
    </xf>
    <xf numFmtId="0" fontId="3" fillId="33" borderId="12" xfId="86" applyFont="1" applyFill="1" applyBorder="1" applyAlignment="1">
      <alignment horizontal="right"/>
      <protection/>
    </xf>
    <xf numFmtId="0" fontId="10" fillId="33" borderId="0" xfId="86" applyFont="1" applyFill="1" applyBorder="1">
      <alignment/>
      <protection/>
    </xf>
    <xf numFmtId="0" fontId="10" fillId="33" borderId="0" xfId="86" applyFont="1" applyFill="1">
      <alignment/>
      <protection/>
    </xf>
    <xf numFmtId="0" fontId="0" fillId="33" borderId="15" xfId="65" applyFill="1" applyBorder="1">
      <alignment vertical="center"/>
      <protection/>
    </xf>
    <xf numFmtId="0" fontId="0" fillId="33" borderId="14" xfId="65" applyFill="1" applyBorder="1">
      <alignment vertical="center"/>
      <protection/>
    </xf>
    <xf numFmtId="0" fontId="0" fillId="33" borderId="24" xfId="65" applyFill="1" applyBorder="1">
      <alignment vertical="center"/>
      <protection/>
    </xf>
    <xf numFmtId="0" fontId="0" fillId="33" borderId="20" xfId="65" applyFill="1" applyBorder="1">
      <alignment vertical="center"/>
      <protection/>
    </xf>
    <xf numFmtId="0" fontId="3" fillId="33" borderId="0" xfId="86" applyFont="1" applyFill="1" applyBorder="1" applyAlignment="1">
      <alignment horizontal="distributed" vertical="center"/>
      <protection/>
    </xf>
    <xf numFmtId="0" fontId="3" fillId="33" borderId="13" xfId="86" applyFont="1" applyFill="1" applyBorder="1" applyAlignment="1">
      <alignment horizontal="distributed" vertical="center"/>
      <protection/>
    </xf>
    <xf numFmtId="0" fontId="6" fillId="33" borderId="28" xfId="86" applyFont="1" applyFill="1" applyBorder="1" applyAlignment="1">
      <alignment horizontal="center" vertical="center"/>
      <protection/>
    </xf>
    <xf numFmtId="0" fontId="3" fillId="33" borderId="21" xfId="86" applyFont="1" applyFill="1" applyBorder="1" applyAlignment="1">
      <alignment horizontal="distributed" vertical="center"/>
      <protection/>
    </xf>
    <xf numFmtId="0" fontId="18" fillId="33" borderId="13" xfId="86" applyFont="1" applyFill="1" applyBorder="1" applyAlignment="1">
      <alignment horizontal="distributed" vertical="center"/>
      <protection/>
    </xf>
    <xf numFmtId="0" fontId="6" fillId="33" borderId="21" xfId="86" applyFont="1" applyFill="1" applyBorder="1" applyAlignment="1">
      <alignment horizontal="center" vertical="center"/>
      <protection/>
    </xf>
    <xf numFmtId="0" fontId="24" fillId="33" borderId="0" xfId="86" applyFont="1" applyFill="1" applyBorder="1">
      <alignment/>
      <protection/>
    </xf>
    <xf numFmtId="0" fontId="24" fillId="33" borderId="0" xfId="86" applyFont="1" applyFill="1">
      <alignment/>
      <protection/>
    </xf>
    <xf numFmtId="0" fontId="7" fillId="33" borderId="28" xfId="86" applyFont="1" applyFill="1" applyBorder="1" applyAlignment="1" applyProtection="1">
      <alignment horizontal="center" vertical="center"/>
      <protection locked="0"/>
    </xf>
    <xf numFmtId="0" fontId="3" fillId="33" borderId="21" xfId="86" applyFont="1" applyFill="1" applyBorder="1">
      <alignment/>
      <protection/>
    </xf>
    <xf numFmtId="0" fontId="7" fillId="33" borderId="21" xfId="86" applyFont="1" applyFill="1" applyBorder="1" applyAlignment="1" applyProtection="1">
      <alignment horizontal="center" vertical="center"/>
      <protection locked="0"/>
    </xf>
    <xf numFmtId="0" fontId="3" fillId="33" borderId="21" xfId="66" applyFont="1" applyFill="1" applyBorder="1" applyAlignment="1">
      <alignment vertical="center"/>
      <protection/>
    </xf>
    <xf numFmtId="0" fontId="3" fillId="33" borderId="0" xfId="86" applyFont="1" applyFill="1" applyBorder="1" applyAlignment="1">
      <alignment horizontal="distributed" vertical="top" wrapText="1"/>
      <protection/>
    </xf>
    <xf numFmtId="0" fontId="3" fillId="33" borderId="13" xfId="86" applyFont="1" applyFill="1" applyBorder="1" applyAlignment="1">
      <alignment horizontal="distributed" vertical="top"/>
      <protection/>
    </xf>
    <xf numFmtId="0" fontId="3" fillId="33" borderId="21" xfId="66" applyFont="1" applyFill="1" applyBorder="1" applyAlignment="1">
      <alignment horizontal="distributed" vertical="center"/>
      <protection/>
    </xf>
    <xf numFmtId="0" fontId="7" fillId="33" borderId="0" xfId="86" applyFont="1" applyFill="1" applyBorder="1" applyAlignment="1" applyProtection="1">
      <alignment horizontal="center" vertical="top"/>
      <protection locked="0"/>
    </xf>
    <xf numFmtId="0" fontId="3" fillId="33" borderId="0" xfId="86" applyFont="1" applyFill="1" applyBorder="1" applyAlignment="1">
      <alignment horizontal="distributed" vertical="center" wrapText="1"/>
      <protection/>
    </xf>
    <xf numFmtId="0" fontId="7" fillId="33" borderId="0" xfId="86" applyFont="1" applyFill="1" applyAlignment="1" applyProtection="1">
      <alignment horizontal="center" vertical="center"/>
      <protection locked="0"/>
    </xf>
    <xf numFmtId="0" fontId="3" fillId="33" borderId="21" xfId="86" applyFont="1" applyFill="1" applyBorder="1" applyAlignment="1">
      <alignment vertical="center"/>
      <protection/>
    </xf>
    <xf numFmtId="0" fontId="7" fillId="33" borderId="21" xfId="65" applyFont="1" applyFill="1" applyBorder="1" applyAlignment="1" applyProtection="1">
      <alignment horizontal="center" vertical="center"/>
      <protection locked="0"/>
    </xf>
    <xf numFmtId="0" fontId="18" fillId="33" borderId="13" xfId="86" applyFont="1" applyFill="1" applyBorder="1">
      <alignment/>
      <protection/>
    </xf>
    <xf numFmtId="0" fontId="7" fillId="33" borderId="21" xfId="65" applyFont="1" applyFill="1" applyBorder="1" applyAlignment="1">
      <alignment horizontal="center"/>
      <protection/>
    </xf>
    <xf numFmtId="0" fontId="18" fillId="33" borderId="13" xfId="66" applyFont="1" applyFill="1" applyBorder="1" applyAlignment="1">
      <alignment vertical="center"/>
      <protection/>
    </xf>
    <xf numFmtId="0" fontId="18" fillId="33" borderId="13" xfId="66" applyFont="1" applyFill="1" applyBorder="1" applyAlignment="1">
      <alignment vertical="top"/>
      <protection/>
    </xf>
    <xf numFmtId="0" fontId="7" fillId="33" borderId="21" xfId="65" applyFont="1" applyFill="1" applyBorder="1" applyAlignment="1">
      <alignment horizontal="center" vertical="top"/>
      <protection/>
    </xf>
    <xf numFmtId="0" fontId="18" fillId="33" borderId="13" xfId="86" applyFont="1" applyFill="1" applyBorder="1" applyAlignment="1">
      <alignment vertical="center"/>
      <protection/>
    </xf>
    <xf numFmtId="0" fontId="7" fillId="33" borderId="21" xfId="65" applyFont="1" applyFill="1" applyBorder="1" applyAlignment="1">
      <alignment horizontal="center" vertical="center"/>
      <protection/>
    </xf>
    <xf numFmtId="0" fontId="3" fillId="33" borderId="0" xfId="66" applyFont="1" applyFill="1" applyBorder="1" applyAlignment="1">
      <alignment horizontal="distributed" vertical="center"/>
      <protection/>
    </xf>
    <xf numFmtId="0" fontId="3" fillId="33" borderId="0" xfId="66" applyFont="1" applyFill="1" applyBorder="1" applyAlignment="1">
      <alignment horizontal="distributed" vertical="top"/>
      <protection/>
    </xf>
    <xf numFmtId="0" fontId="18" fillId="33" borderId="12" xfId="86" applyFont="1" applyFill="1" applyBorder="1">
      <alignment/>
      <protection/>
    </xf>
    <xf numFmtId="0" fontId="18" fillId="33" borderId="11" xfId="86" applyFont="1" applyFill="1" applyBorder="1">
      <alignment/>
      <protection/>
    </xf>
    <xf numFmtId="0" fontId="3" fillId="33" borderId="22" xfId="86" applyFont="1" applyFill="1" applyBorder="1">
      <alignment/>
      <protection/>
    </xf>
    <xf numFmtId="0" fontId="3" fillId="33" borderId="0" xfId="86" applyFont="1" applyFill="1" applyBorder="1" applyAlignment="1">
      <alignment vertical="center"/>
      <protection/>
    </xf>
    <xf numFmtId="0" fontId="3" fillId="33" borderId="0" xfId="86" applyFont="1" applyFill="1" applyAlignment="1">
      <alignment vertical="center"/>
      <protection/>
    </xf>
    <xf numFmtId="0" fontId="3" fillId="33" borderId="10" xfId="86" applyFont="1" applyFill="1" applyBorder="1" applyAlignment="1">
      <alignment vertical="center"/>
      <protection/>
    </xf>
    <xf numFmtId="0" fontId="24" fillId="33" borderId="0" xfId="86" applyFont="1" applyFill="1" applyBorder="1" applyAlignment="1">
      <alignment vertical="center"/>
      <protection/>
    </xf>
    <xf numFmtId="0" fontId="24" fillId="33" borderId="0" xfId="86" applyFont="1" applyFill="1" applyAlignment="1">
      <alignment vertical="center"/>
      <protection/>
    </xf>
    <xf numFmtId="0" fontId="10" fillId="33" borderId="0" xfId="86" applyFont="1" applyFill="1" applyBorder="1" applyAlignment="1">
      <alignment vertical="center"/>
      <protection/>
    </xf>
    <xf numFmtId="0" fontId="10" fillId="33" borderId="0" xfId="86" applyFont="1" applyFill="1" applyAlignment="1">
      <alignment vertical="center"/>
      <protection/>
    </xf>
    <xf numFmtId="0" fontId="18" fillId="33" borderId="0" xfId="86" applyFont="1" applyFill="1" applyBorder="1" applyAlignment="1">
      <alignment horizontal="distributed" vertical="center"/>
      <protection/>
    </xf>
    <xf numFmtId="0" fontId="3" fillId="33" borderId="0" xfId="86" applyFont="1" applyFill="1" applyBorder="1" applyAlignment="1">
      <alignment horizontal="center"/>
      <protection/>
    </xf>
    <xf numFmtId="0" fontId="13" fillId="33" borderId="0" xfId="86" applyFont="1" applyFill="1">
      <alignment/>
      <protection/>
    </xf>
    <xf numFmtId="0" fontId="3" fillId="33" borderId="38" xfId="86" applyFont="1" applyFill="1" applyBorder="1" applyAlignment="1">
      <alignment horizontal="center" vertical="center"/>
      <protection/>
    </xf>
    <xf numFmtId="0" fontId="3" fillId="33" borderId="26" xfId="86" applyFont="1" applyFill="1" applyBorder="1" applyAlignment="1">
      <alignment horizontal="center" vertical="center"/>
      <protection/>
    </xf>
    <xf numFmtId="0" fontId="3" fillId="33" borderId="18" xfId="86" applyFont="1" applyFill="1" applyBorder="1" applyAlignment="1">
      <alignment horizontal="center" vertical="center"/>
      <protection/>
    </xf>
    <xf numFmtId="0" fontId="3" fillId="33" borderId="19" xfId="86" applyFont="1" applyFill="1" applyBorder="1" applyAlignment="1">
      <alignment horizontal="center" vertical="center"/>
      <protection/>
    </xf>
    <xf numFmtId="0" fontId="3" fillId="33" borderId="15" xfId="86" applyFont="1" applyFill="1" applyBorder="1" applyAlignment="1">
      <alignment horizontal="center" vertical="center"/>
      <protection/>
    </xf>
    <xf numFmtId="0" fontId="3" fillId="33" borderId="15" xfId="86" applyFont="1" applyFill="1" applyBorder="1" applyAlignment="1">
      <alignment horizontal="distributed" vertical="center"/>
      <protection/>
    </xf>
    <xf numFmtId="0" fontId="3" fillId="33" borderId="14" xfId="86" applyFont="1" applyFill="1" applyBorder="1" applyAlignment="1">
      <alignment horizontal="center" vertical="center"/>
      <protection/>
    </xf>
    <xf numFmtId="0" fontId="7" fillId="33" borderId="20" xfId="86" applyFont="1" applyFill="1" applyBorder="1" applyAlignment="1">
      <alignment vertical="center"/>
      <protection/>
    </xf>
    <xf numFmtId="0" fontId="7" fillId="33" borderId="15" xfId="86" applyFont="1" applyFill="1" applyBorder="1" applyAlignment="1">
      <alignment vertical="center"/>
      <protection/>
    </xf>
    <xf numFmtId="0" fontId="7" fillId="33" borderId="14" xfId="86" applyFont="1" applyFill="1" applyBorder="1" applyAlignment="1">
      <alignment vertical="center"/>
      <protection/>
    </xf>
    <xf numFmtId="0" fontId="3" fillId="33" borderId="20" xfId="86" applyFont="1" applyFill="1" applyBorder="1" applyAlignment="1">
      <alignment horizontal="center" vertical="center"/>
      <protection/>
    </xf>
    <xf numFmtId="0" fontId="3" fillId="33" borderId="13" xfId="86" applyFont="1" applyFill="1" applyBorder="1" applyAlignment="1">
      <alignment horizontal="center" vertical="center"/>
      <protection/>
    </xf>
    <xf numFmtId="0" fontId="7" fillId="33" borderId="21" xfId="86" applyFont="1" applyFill="1" applyBorder="1" applyAlignment="1">
      <alignment vertical="center"/>
      <protection/>
    </xf>
    <xf numFmtId="0" fontId="7" fillId="33" borderId="0" xfId="86" applyFont="1" applyFill="1" applyAlignment="1">
      <alignment vertical="center"/>
      <protection/>
    </xf>
    <xf numFmtId="0" fontId="7" fillId="33" borderId="13" xfId="86" applyFont="1" applyFill="1" applyBorder="1" applyAlignment="1">
      <alignment vertical="center"/>
      <protection/>
    </xf>
    <xf numFmtId="0" fontId="3" fillId="33" borderId="0" xfId="86" applyFont="1" applyFill="1" applyBorder="1" applyAlignment="1">
      <alignment horizontal="center" vertical="center"/>
      <protection/>
    </xf>
    <xf numFmtId="0" fontId="3" fillId="33" borderId="21" xfId="86" applyFont="1" applyFill="1" applyBorder="1" applyAlignment="1">
      <alignment horizontal="center" vertical="center"/>
      <protection/>
    </xf>
    <xf numFmtId="0" fontId="7" fillId="33" borderId="0" xfId="86" applyFont="1" applyFill="1" applyBorder="1" applyAlignment="1">
      <alignment vertical="center"/>
      <protection/>
    </xf>
    <xf numFmtId="3" fontId="7" fillId="33" borderId="21" xfId="86" applyNumberFormat="1" applyFont="1" applyFill="1" applyBorder="1" applyAlignment="1">
      <alignment vertical="center"/>
      <protection/>
    </xf>
    <xf numFmtId="0" fontId="7" fillId="33" borderId="0" xfId="86" applyFont="1" applyFill="1">
      <alignment/>
      <protection/>
    </xf>
    <xf numFmtId="0" fontId="10" fillId="33" borderId="13" xfId="86" applyFont="1" applyFill="1" applyBorder="1">
      <alignment/>
      <protection/>
    </xf>
    <xf numFmtId="0" fontId="3" fillId="33" borderId="12" xfId="86" applyFont="1" applyFill="1" applyBorder="1" applyAlignment="1">
      <alignment horizontal="distributed" vertical="center"/>
      <protection/>
    </xf>
    <xf numFmtId="0" fontId="3" fillId="33" borderId="11" xfId="86" applyFont="1" applyFill="1" applyBorder="1" applyAlignment="1">
      <alignment horizontal="center" vertical="center"/>
      <protection/>
    </xf>
    <xf numFmtId="0" fontId="7" fillId="33" borderId="22" xfId="86" applyFont="1" applyFill="1" applyBorder="1" applyAlignment="1">
      <alignment vertical="center"/>
      <protection/>
    </xf>
    <xf numFmtId="0" fontId="7" fillId="33" borderId="12" xfId="86" applyFont="1" applyFill="1" applyBorder="1" applyAlignment="1">
      <alignment vertical="center"/>
      <protection/>
    </xf>
    <xf numFmtId="0" fontId="3" fillId="33" borderId="22" xfId="86" applyFont="1" applyFill="1" applyBorder="1" applyAlignment="1">
      <alignment horizontal="center" vertical="center"/>
      <protection/>
    </xf>
    <xf numFmtId="0" fontId="6" fillId="33" borderId="12" xfId="86" applyFont="1" applyFill="1" applyBorder="1" applyAlignment="1">
      <alignment vertical="center"/>
      <protection/>
    </xf>
    <xf numFmtId="0" fontId="3" fillId="33" borderId="10" xfId="86" applyFont="1" applyFill="1" applyBorder="1">
      <alignment/>
      <protection/>
    </xf>
    <xf numFmtId="38" fontId="3" fillId="0" borderId="0" xfId="75" applyNumberFormat="1" applyFont="1">
      <alignment/>
      <protection/>
    </xf>
    <xf numFmtId="192" fontId="3" fillId="0" borderId="0" xfId="78" applyNumberFormat="1" applyFont="1" applyFill="1" applyBorder="1">
      <alignment/>
      <protection/>
    </xf>
    <xf numFmtId="41" fontId="6" fillId="0" borderId="0" xfId="85" applyNumberFormat="1" applyFont="1" applyBorder="1" applyAlignment="1">
      <alignment horizontal="right" vertical="center"/>
      <protection/>
    </xf>
    <xf numFmtId="41" fontId="7" fillId="0" borderId="21" xfId="85" applyNumberFormat="1" applyFont="1" applyBorder="1" applyAlignment="1">
      <alignment horizontal="right" vertical="center"/>
      <protection/>
    </xf>
    <xf numFmtId="41" fontId="7" fillId="0" borderId="0" xfId="85" applyNumberFormat="1" applyFont="1" applyBorder="1" applyAlignment="1">
      <alignment horizontal="right" vertical="center"/>
      <protection/>
    </xf>
    <xf numFmtId="0" fontId="3" fillId="0" borderId="28" xfId="85" applyFont="1" applyBorder="1" applyAlignment="1">
      <alignment horizontal="center" vertical="center" shrinkToFit="1"/>
      <protection/>
    </xf>
    <xf numFmtId="0" fontId="10" fillId="0" borderId="26" xfId="0" applyFont="1" applyBorder="1" applyAlignment="1">
      <alignment horizontal="center" vertical="center"/>
    </xf>
    <xf numFmtId="41" fontId="7" fillId="0" borderId="23" xfId="85" applyNumberFormat="1" applyFont="1" applyBorder="1" applyAlignment="1">
      <alignment horizontal="right" vertical="center"/>
      <protection/>
    </xf>
    <xf numFmtId="38" fontId="3" fillId="0" borderId="10" xfId="75" applyNumberFormat="1" applyFont="1" applyBorder="1" applyAlignment="1">
      <alignment vertical="center"/>
      <protection/>
    </xf>
    <xf numFmtId="38" fontId="7" fillId="0" borderId="12" xfId="51" applyFont="1" applyFill="1" applyBorder="1" applyAlignment="1">
      <alignment vertical="center"/>
    </xf>
    <xf numFmtId="0" fontId="9" fillId="0" borderId="0" xfId="75" applyFont="1" applyFill="1" applyAlignment="1">
      <alignment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Fill="1">
      <alignment/>
      <protection/>
    </xf>
    <xf numFmtId="0" fontId="12" fillId="0" borderId="0" xfId="75" applyFont="1" applyFill="1" applyAlignment="1">
      <alignment horizontal="left" vertical="center"/>
      <protection/>
    </xf>
    <xf numFmtId="0" fontId="3" fillId="0" borderId="0" xfId="75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left" vertical="center"/>
      <protection/>
    </xf>
    <xf numFmtId="0" fontId="12" fillId="0" borderId="0" xfId="75" applyFont="1" applyFill="1" applyAlignment="1">
      <alignment horizontal="right" vertical="center"/>
      <protection/>
    </xf>
    <xf numFmtId="0" fontId="3" fillId="0" borderId="0" xfId="75" applyFont="1" applyFill="1" applyAlignment="1">
      <alignment horizontal="right" vertical="center"/>
      <protection/>
    </xf>
    <xf numFmtId="0" fontId="3" fillId="0" borderId="12" xfId="75" applyFont="1" applyFill="1" applyBorder="1" applyAlignment="1">
      <alignment vertical="center"/>
      <protection/>
    </xf>
    <xf numFmtId="0" fontId="3" fillId="0" borderId="12" xfId="75" applyFont="1" applyFill="1" applyBorder="1" applyAlignment="1">
      <alignment horizontal="center" vertical="center"/>
      <protection/>
    </xf>
    <xf numFmtId="0" fontId="3" fillId="0" borderId="12" xfId="75" applyFont="1" applyFill="1" applyBorder="1" applyAlignment="1">
      <alignment horizontal="right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38" xfId="75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vertical="center"/>
      <protection/>
    </xf>
    <xf numFmtId="0" fontId="3" fillId="0" borderId="23" xfId="75" applyFont="1" applyFill="1" applyBorder="1" applyAlignment="1">
      <alignment horizontal="center" vertical="center"/>
      <protection/>
    </xf>
    <xf numFmtId="0" fontId="3" fillId="0" borderId="26" xfId="75" applyFont="1" applyFill="1" applyBorder="1" applyAlignment="1">
      <alignment horizontal="center" vertical="center"/>
      <protection/>
    </xf>
    <xf numFmtId="0" fontId="3" fillId="0" borderId="18" xfId="75" applyFont="1" applyFill="1" applyBorder="1" applyAlignment="1">
      <alignment horizontal="center" vertical="center"/>
      <protection/>
    </xf>
    <xf numFmtId="0" fontId="3" fillId="0" borderId="19" xfId="75" applyFont="1" applyFill="1" applyBorder="1" applyAlignment="1">
      <alignment horizontal="center" vertical="center"/>
      <protection/>
    </xf>
    <xf numFmtId="0" fontId="3" fillId="0" borderId="15" xfId="75" applyFont="1" applyFill="1" applyBorder="1" applyAlignment="1">
      <alignment horizontal="center" vertical="center"/>
      <protection/>
    </xf>
    <xf numFmtId="0" fontId="3" fillId="0" borderId="14" xfId="75" applyFont="1" applyFill="1" applyBorder="1" applyAlignment="1">
      <alignment horizontal="center" vertical="center"/>
      <protection/>
    </xf>
    <xf numFmtId="3" fontId="3" fillId="0" borderId="20" xfId="75" applyNumberFormat="1" applyFont="1" applyFill="1" applyBorder="1" applyAlignment="1">
      <alignment vertical="center"/>
      <protection/>
    </xf>
    <xf numFmtId="3" fontId="3" fillId="0" borderId="15" xfId="75" applyNumberFormat="1" applyFont="1" applyFill="1" applyBorder="1" applyAlignment="1">
      <alignment vertical="center"/>
      <protection/>
    </xf>
    <xf numFmtId="0" fontId="3" fillId="0" borderId="0" xfId="75" applyFont="1" applyFill="1" applyBorder="1" applyAlignment="1">
      <alignment vertical="center" wrapText="1"/>
      <protection/>
    </xf>
    <xf numFmtId="0" fontId="3" fillId="0" borderId="0" xfId="75" applyFont="1" applyFill="1" applyBorder="1" applyAlignment="1">
      <alignment horizontal="right" vertical="center" wrapText="1"/>
      <protection/>
    </xf>
    <xf numFmtId="0" fontId="3" fillId="0" borderId="0" xfId="75" applyFont="1" applyFill="1" applyBorder="1" applyAlignment="1">
      <alignment horizontal="center" vertical="center" wrapText="1"/>
      <protection/>
    </xf>
    <xf numFmtId="0" fontId="3" fillId="0" borderId="13" xfId="75" applyFont="1" applyFill="1" applyBorder="1" applyAlignment="1">
      <alignment vertical="center" wrapText="1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distributed" vertical="center"/>
      <protection/>
    </xf>
    <xf numFmtId="0" fontId="3" fillId="0" borderId="13" xfId="75" applyFont="1" applyFill="1" applyBorder="1" applyAlignment="1">
      <alignment horizontal="center" vertical="center"/>
      <protection/>
    </xf>
    <xf numFmtId="182" fontId="3" fillId="0" borderId="0" xfId="75" applyNumberFormat="1" applyFont="1" applyFill="1" applyAlignment="1">
      <alignment vertical="center"/>
      <protection/>
    </xf>
    <xf numFmtId="0" fontId="3" fillId="0" borderId="0" xfId="75" applyFont="1" applyFill="1" applyBorder="1" applyAlignment="1" quotePrefix="1">
      <alignment vertical="center" wrapText="1"/>
      <protection/>
    </xf>
    <xf numFmtId="0" fontId="3" fillId="0" borderId="0" xfId="75" applyFont="1" applyFill="1" applyBorder="1" applyAlignment="1" quotePrefix="1">
      <alignment horizontal="center" vertical="center" wrapText="1"/>
      <protection/>
    </xf>
    <xf numFmtId="0" fontId="3" fillId="0" borderId="13" xfId="75" applyFont="1" applyFill="1" applyBorder="1" applyAlignment="1" quotePrefix="1">
      <alignment vertical="center" wrapText="1"/>
      <protection/>
    </xf>
    <xf numFmtId="0" fontId="6" fillId="0" borderId="0" xfId="75" applyFont="1" applyFill="1" applyBorder="1" applyAlignment="1" quotePrefix="1">
      <alignment vertical="center" wrapText="1"/>
      <protection/>
    </xf>
    <xf numFmtId="0" fontId="6" fillId="0" borderId="0" xfId="75" applyFont="1" applyFill="1" applyBorder="1" applyAlignment="1" quotePrefix="1">
      <alignment horizontal="center" vertical="center" wrapText="1"/>
      <protection/>
    </xf>
    <xf numFmtId="0" fontId="6" fillId="0" borderId="13" xfId="75" applyFont="1" applyFill="1" applyBorder="1" applyAlignment="1" quotePrefix="1">
      <alignment vertical="center" wrapText="1"/>
      <protection/>
    </xf>
    <xf numFmtId="3" fontId="6" fillId="0" borderId="0" xfId="75" applyNumberFormat="1" applyFont="1" applyFill="1" applyAlignment="1">
      <alignment vertical="center"/>
      <protection/>
    </xf>
    <xf numFmtId="0" fontId="7" fillId="0" borderId="0" xfId="75" applyFont="1" applyFill="1" applyAlignment="1">
      <alignment vertical="center"/>
      <protection/>
    </xf>
    <xf numFmtId="0" fontId="3" fillId="0" borderId="13" xfId="75" applyFont="1" applyFill="1" applyBorder="1" applyAlignment="1">
      <alignment vertical="center"/>
      <protection/>
    </xf>
    <xf numFmtId="182" fontId="7" fillId="0" borderId="0" xfId="64" applyNumberFormat="1" applyFont="1" applyFill="1" applyAlignment="1">
      <alignment horizontal="right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3" fontId="7" fillId="0" borderId="0" xfId="64" applyNumberFormat="1" applyFont="1" applyFill="1" applyAlignment="1">
      <alignment horizontal="right" vertical="center"/>
      <protection/>
    </xf>
    <xf numFmtId="3" fontId="6" fillId="0" borderId="0" xfId="75" applyNumberFormat="1" applyFont="1" applyFill="1" applyBorder="1" applyAlignment="1">
      <alignment horizontal="right" vertical="center"/>
      <protection/>
    </xf>
    <xf numFmtId="0" fontId="7" fillId="0" borderId="0" xfId="75" applyFont="1" applyFill="1" applyAlignment="1">
      <alignment horizontal="right" vertical="center"/>
      <protection/>
    </xf>
    <xf numFmtId="0" fontId="3" fillId="0" borderId="12" xfId="75" applyFont="1" applyFill="1" applyBorder="1" applyAlignment="1">
      <alignment horizontal="distributed" vertical="center"/>
      <protection/>
    </xf>
    <xf numFmtId="0" fontId="3" fillId="0" borderId="11" xfId="75" applyFont="1" applyFill="1" applyBorder="1" applyAlignment="1">
      <alignment horizontal="center" vertical="center"/>
      <protection/>
    </xf>
    <xf numFmtId="183" fontId="6" fillId="0" borderId="12" xfId="75" applyNumberFormat="1" applyFont="1" applyFill="1" applyBorder="1" applyAlignment="1">
      <alignment vertical="center"/>
      <protection/>
    </xf>
    <xf numFmtId="0" fontId="6" fillId="0" borderId="12" xfId="75" applyFont="1" applyFill="1" applyBorder="1" applyAlignment="1">
      <alignment vertical="center"/>
      <protection/>
    </xf>
    <xf numFmtId="0" fontId="3" fillId="0" borderId="10" xfId="75" applyFont="1" applyFill="1" applyBorder="1" applyAlignment="1">
      <alignment vertical="center"/>
      <protection/>
    </xf>
    <xf numFmtId="0" fontId="3" fillId="0" borderId="0" xfId="75" applyFont="1" applyFill="1" applyAlignment="1">
      <alignment horizontal="left"/>
      <protection/>
    </xf>
    <xf numFmtId="3" fontId="3" fillId="0" borderId="0" xfId="75" applyNumberFormat="1" applyFont="1" applyFill="1" applyAlignment="1">
      <alignment vertical="center"/>
      <protection/>
    </xf>
    <xf numFmtId="0" fontId="7" fillId="0" borderId="12" xfId="75" applyFont="1" applyFill="1" applyBorder="1" applyAlignment="1">
      <alignment vertical="center"/>
      <protection/>
    </xf>
    <xf numFmtId="0" fontId="3" fillId="0" borderId="0" xfId="75" applyFont="1" applyFill="1" applyAlignment="1">
      <alignment horizontal="center"/>
      <protection/>
    </xf>
    <xf numFmtId="197" fontId="3" fillId="0" borderId="0" xfId="78" applyNumberFormat="1" applyFont="1" applyAlignment="1">
      <alignment vertical="center"/>
      <protection/>
    </xf>
    <xf numFmtId="198" fontId="3" fillId="0" borderId="0" xfId="78" applyNumberFormat="1" applyFont="1" applyAlignment="1">
      <alignment vertical="center"/>
      <protection/>
    </xf>
    <xf numFmtId="192" fontId="3" fillId="0" borderId="0" xfId="78" applyNumberFormat="1" applyFont="1" applyBorder="1">
      <alignment/>
      <protection/>
    </xf>
    <xf numFmtId="0" fontId="7" fillId="33" borderId="13" xfId="86" applyFont="1" applyFill="1" applyBorder="1" applyAlignment="1" applyProtection="1">
      <alignment horizontal="center" vertical="center"/>
      <protection locked="0"/>
    </xf>
    <xf numFmtId="0" fontId="3" fillId="33" borderId="0" xfId="66" applyFont="1" applyFill="1" applyBorder="1" applyAlignment="1">
      <alignment horizontal="distributed" vertical="center"/>
      <protection/>
    </xf>
    <xf numFmtId="0" fontId="3" fillId="33" borderId="0" xfId="86" applyFont="1" applyFill="1" applyBorder="1" applyAlignment="1">
      <alignment horizontal="distributed" vertical="center"/>
      <protection/>
    </xf>
    <xf numFmtId="0" fontId="3" fillId="33" borderId="21" xfId="86" applyFont="1" applyFill="1" applyBorder="1" applyAlignment="1">
      <alignment horizontal="distributed" vertical="center"/>
      <protection/>
    </xf>
    <xf numFmtId="0" fontId="9" fillId="33" borderId="0" xfId="86" applyFont="1" applyFill="1" applyAlignment="1">
      <alignment horizontal="center"/>
      <protection/>
    </xf>
    <xf numFmtId="0" fontId="3" fillId="33" borderId="10" xfId="86" applyFont="1" applyFill="1" applyBorder="1" applyAlignment="1">
      <alignment horizontal="center" vertical="center"/>
      <protection/>
    </xf>
    <xf numFmtId="0" fontId="0" fillId="33" borderId="10" xfId="65" applyFill="1" applyBorder="1">
      <alignment vertical="center"/>
      <protection/>
    </xf>
    <xf numFmtId="0" fontId="0" fillId="33" borderId="38" xfId="65" applyFill="1" applyBorder="1">
      <alignment vertical="center"/>
      <protection/>
    </xf>
    <xf numFmtId="0" fontId="0" fillId="33" borderId="0" xfId="65" applyFill="1">
      <alignment vertical="center"/>
      <protection/>
    </xf>
    <xf numFmtId="0" fontId="0" fillId="33" borderId="13" xfId="65" applyFill="1" applyBorder="1">
      <alignment vertical="center"/>
      <protection/>
    </xf>
    <xf numFmtId="0" fontId="3" fillId="33" borderId="32" xfId="86" applyFont="1" applyFill="1" applyBorder="1" applyAlignment="1">
      <alignment horizontal="center" vertical="center"/>
      <protection/>
    </xf>
    <xf numFmtId="0" fontId="0" fillId="33" borderId="28" xfId="65" applyFill="1" applyBorder="1">
      <alignment vertical="center"/>
      <protection/>
    </xf>
    <xf numFmtId="0" fontId="3" fillId="33" borderId="33" xfId="86" applyFont="1" applyFill="1" applyBorder="1" applyAlignment="1">
      <alignment horizontal="center" vertical="center"/>
      <protection/>
    </xf>
    <xf numFmtId="0" fontId="0" fillId="33" borderId="21" xfId="65" applyFill="1" applyBorder="1">
      <alignment vertical="center"/>
      <protection/>
    </xf>
    <xf numFmtId="0" fontId="3" fillId="33" borderId="10" xfId="86" applyFont="1" applyFill="1" applyBorder="1" applyAlignment="1">
      <alignment horizontal="distributed" vertical="center"/>
      <protection/>
    </xf>
    <xf numFmtId="0" fontId="3" fillId="33" borderId="23" xfId="86" applyFont="1" applyFill="1" applyBorder="1" applyAlignment="1">
      <alignment horizontal="distributed" vertical="center"/>
      <protection/>
    </xf>
    <xf numFmtId="0" fontId="3" fillId="33" borderId="34" xfId="86" applyFont="1" applyFill="1" applyBorder="1" applyAlignment="1">
      <alignment horizontal="center" vertical="center"/>
      <protection/>
    </xf>
    <xf numFmtId="0" fontId="3" fillId="33" borderId="17" xfId="86" applyFont="1" applyFill="1" applyBorder="1" applyAlignment="1">
      <alignment horizontal="center" vertical="center"/>
      <protection/>
    </xf>
    <xf numFmtId="0" fontId="3" fillId="33" borderId="36" xfId="86" applyFont="1" applyFill="1" applyBorder="1" applyAlignment="1">
      <alignment horizontal="center" vertical="center"/>
      <protection/>
    </xf>
    <xf numFmtId="0" fontId="3" fillId="33" borderId="35" xfId="86" applyFont="1" applyFill="1" applyBorder="1" applyAlignment="1">
      <alignment horizontal="center" vertical="center"/>
      <protection/>
    </xf>
    <xf numFmtId="0" fontId="3" fillId="33" borderId="23" xfId="86" applyFont="1" applyFill="1" applyBorder="1" applyAlignment="1">
      <alignment horizontal="center" vertical="center"/>
      <protection/>
    </xf>
    <xf numFmtId="0" fontId="3" fillId="33" borderId="16" xfId="86" applyFont="1" applyFill="1" applyBorder="1" applyAlignment="1">
      <alignment horizontal="center" vertical="center"/>
      <protection/>
    </xf>
    <xf numFmtId="0" fontId="9" fillId="0" borderId="0" xfId="76" applyFont="1" applyAlignment="1">
      <alignment horizont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 vertical="center"/>
      <protection/>
    </xf>
    <xf numFmtId="0" fontId="3" fillId="0" borderId="13" xfId="78" applyFont="1" applyBorder="1" applyAlignment="1">
      <alignment horizontal="center" vertical="center"/>
      <protection/>
    </xf>
    <xf numFmtId="0" fontId="9" fillId="0" borderId="0" xfId="78" applyFont="1" applyAlignment="1">
      <alignment horizontal="center"/>
      <protection/>
    </xf>
    <xf numFmtId="0" fontId="3" fillId="0" borderId="36" xfId="78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/>
      <protection/>
    </xf>
    <xf numFmtId="0" fontId="3" fillId="0" borderId="0" xfId="78" applyFont="1" applyBorder="1" applyAlignment="1">
      <alignment horizontal="left" vertical="center"/>
      <protection/>
    </xf>
    <xf numFmtId="0" fontId="9" fillId="0" borderId="0" xfId="80" applyFont="1" applyBorder="1" applyAlignment="1">
      <alignment horizontal="center"/>
      <protection/>
    </xf>
    <xf numFmtId="0" fontId="3" fillId="0" borderId="33" xfId="80" applyFont="1" applyBorder="1" applyAlignment="1">
      <alignment horizontal="center" vertical="center"/>
      <protection/>
    </xf>
    <xf numFmtId="0" fontId="3" fillId="0" borderId="38" xfId="80" applyFont="1" applyBorder="1" applyAlignment="1">
      <alignment horizontal="center" vertical="center"/>
      <protection/>
    </xf>
    <xf numFmtId="0" fontId="3" fillId="0" borderId="35" xfId="80" applyFont="1" applyBorder="1" applyAlignment="1">
      <alignment horizontal="center" vertical="center"/>
      <protection/>
    </xf>
    <xf numFmtId="0" fontId="3" fillId="0" borderId="26" xfId="80" applyFont="1" applyBorder="1" applyAlignment="1">
      <alignment horizontal="center" vertical="center"/>
      <protection/>
    </xf>
    <xf numFmtId="0" fontId="3" fillId="0" borderId="10" xfId="80" applyFont="1" applyBorder="1" applyAlignment="1">
      <alignment horizontal="center" vertical="center"/>
      <protection/>
    </xf>
    <xf numFmtId="0" fontId="3" fillId="0" borderId="23" xfId="80" applyFont="1" applyBorder="1" applyAlignment="1">
      <alignment horizontal="center" vertical="center"/>
      <protection/>
    </xf>
    <xf numFmtId="0" fontId="3" fillId="0" borderId="24" xfId="81" applyFont="1" applyBorder="1" applyAlignment="1">
      <alignment horizontal="center" vertical="center"/>
      <protection/>
    </xf>
    <xf numFmtId="0" fontId="3" fillId="0" borderId="34" xfId="81" applyFont="1" applyBorder="1" applyAlignment="1">
      <alignment horizontal="center" vertical="center"/>
      <protection/>
    </xf>
    <xf numFmtId="0" fontId="3" fillId="0" borderId="20" xfId="81" applyFont="1" applyBorder="1" applyAlignment="1">
      <alignment horizontal="center" vertical="center"/>
      <protection/>
    </xf>
    <xf numFmtId="0" fontId="3" fillId="0" borderId="35" xfId="81" applyFont="1" applyBorder="1" applyAlignment="1">
      <alignment horizontal="center" vertical="center"/>
      <protection/>
    </xf>
    <xf numFmtId="0" fontId="3" fillId="0" borderId="27" xfId="70" applyFont="1" applyBorder="1" applyAlignment="1">
      <alignment horizontal="center" vertical="center"/>
      <protection/>
    </xf>
    <xf numFmtId="0" fontId="3" fillId="0" borderId="39" xfId="70" applyFont="1" applyBorder="1" applyAlignment="1">
      <alignment horizontal="center" vertical="center"/>
      <protection/>
    </xf>
    <xf numFmtId="0" fontId="3" fillId="0" borderId="19" xfId="70" applyFont="1" applyBorder="1" applyAlignment="1">
      <alignment horizontal="center" vertical="center"/>
      <protection/>
    </xf>
    <xf numFmtId="0" fontId="3" fillId="0" borderId="14" xfId="81" applyFont="1" applyBorder="1" applyAlignment="1">
      <alignment horizontal="center" vertical="center"/>
      <protection/>
    </xf>
    <xf numFmtId="0" fontId="3" fillId="0" borderId="26" xfId="81" applyFont="1" applyBorder="1" applyAlignment="1">
      <alignment horizontal="center" vertical="center"/>
      <protection/>
    </xf>
    <xf numFmtId="0" fontId="3" fillId="0" borderId="38" xfId="81" applyFont="1" applyBorder="1" applyAlignment="1">
      <alignment horizontal="center" vertical="center" wrapText="1"/>
      <protection/>
    </xf>
    <xf numFmtId="0" fontId="3" fillId="0" borderId="13" xfId="81" applyFont="1" applyBorder="1" applyAlignment="1">
      <alignment horizontal="center" vertical="center" wrapText="1"/>
      <protection/>
    </xf>
    <xf numFmtId="0" fontId="3" fillId="0" borderId="26" xfId="81" applyFont="1" applyBorder="1" applyAlignment="1">
      <alignment horizontal="center" vertical="center" wrapText="1"/>
      <protection/>
    </xf>
    <xf numFmtId="0" fontId="3" fillId="0" borderId="36" xfId="81" applyFont="1" applyBorder="1" applyAlignment="1">
      <alignment horizontal="center" vertical="center"/>
      <protection/>
    </xf>
    <xf numFmtId="0" fontId="2" fillId="0" borderId="36" xfId="70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2" fillId="0" borderId="27" xfId="70" applyBorder="1" applyAlignment="1">
      <alignment horizontal="center"/>
      <protection/>
    </xf>
    <xf numFmtId="0" fontId="2" fillId="0" borderId="39" xfId="70" applyBorder="1" applyAlignment="1">
      <alignment horizontal="center"/>
      <protection/>
    </xf>
    <xf numFmtId="0" fontId="3" fillId="0" borderId="19" xfId="81" applyFont="1" applyBorder="1" applyAlignment="1">
      <alignment horizontal="center" vertical="center"/>
      <protection/>
    </xf>
    <xf numFmtId="0" fontId="3" fillId="0" borderId="39" xfId="81" applyFont="1" applyBorder="1" applyAlignment="1">
      <alignment horizontal="center" vertical="center"/>
      <protection/>
    </xf>
    <xf numFmtId="0" fontId="9" fillId="0" borderId="0" xfId="81" applyFont="1" applyBorder="1" applyAlignment="1">
      <alignment horizontal="center"/>
      <protection/>
    </xf>
    <xf numFmtId="0" fontId="3" fillId="0" borderId="18" xfId="81" applyFont="1" applyBorder="1" applyAlignment="1">
      <alignment horizontal="center" vertical="center"/>
      <protection/>
    </xf>
    <xf numFmtId="0" fontId="3" fillId="0" borderId="40" xfId="70" applyFont="1" applyBorder="1" applyAlignment="1">
      <alignment horizontal="center" vertical="center"/>
      <protection/>
    </xf>
    <xf numFmtId="0" fontId="3" fillId="0" borderId="41" xfId="70" applyFont="1" applyBorder="1" applyAlignment="1">
      <alignment horizontal="center" vertical="center"/>
      <protection/>
    </xf>
    <xf numFmtId="0" fontId="3" fillId="0" borderId="41" xfId="70" applyFont="1" applyBorder="1" applyAlignment="1">
      <alignment horizontal="center" vertical="center" wrapText="1"/>
      <protection/>
    </xf>
    <xf numFmtId="0" fontId="3" fillId="0" borderId="19" xfId="70" applyFont="1" applyBorder="1" applyAlignment="1">
      <alignment horizontal="center" vertical="center" wrapText="1"/>
      <protection/>
    </xf>
    <xf numFmtId="0" fontId="3" fillId="0" borderId="17" xfId="81" applyFont="1" applyBorder="1" applyAlignment="1">
      <alignment horizontal="center" vertical="center"/>
      <protection/>
    </xf>
    <xf numFmtId="0" fontId="3" fillId="0" borderId="38" xfId="81" applyFont="1" applyFill="1" applyBorder="1" applyAlignment="1">
      <alignment horizontal="center" vertical="center" wrapText="1"/>
      <protection/>
    </xf>
    <xf numFmtId="0" fontId="3" fillId="0" borderId="13" xfId="81" applyFont="1" applyFill="1" applyBorder="1" applyAlignment="1">
      <alignment horizontal="center" vertical="center" wrapText="1"/>
      <protection/>
    </xf>
    <xf numFmtId="0" fontId="3" fillId="0" borderId="26" xfId="81" applyFont="1" applyFill="1" applyBorder="1" applyAlignment="1">
      <alignment horizontal="center" vertical="center" wrapText="1"/>
      <protection/>
    </xf>
    <xf numFmtId="0" fontId="3" fillId="0" borderId="17" xfId="81" applyFont="1" applyFill="1" applyBorder="1" applyAlignment="1">
      <alignment horizontal="center" vertical="center"/>
      <protection/>
    </xf>
    <xf numFmtId="0" fontId="9" fillId="0" borderId="0" xfId="83" applyFont="1" applyAlignment="1">
      <alignment horizontal="center" vertical="center"/>
      <protection/>
    </xf>
    <xf numFmtId="0" fontId="9" fillId="0" borderId="0" xfId="84" applyFont="1" applyAlignment="1">
      <alignment horizontal="center" vertical="center"/>
      <protection/>
    </xf>
    <xf numFmtId="0" fontId="3" fillId="0" borderId="21" xfId="85" applyFont="1" applyBorder="1" applyAlignment="1">
      <alignment horizontal="distributed" vertical="center"/>
      <protection/>
    </xf>
    <xf numFmtId="0" fontId="3" fillId="0" borderId="13" xfId="85" applyFont="1" applyBorder="1" applyAlignment="1">
      <alignment horizontal="distributed" vertical="center"/>
      <protection/>
    </xf>
    <xf numFmtId="0" fontId="3" fillId="0" borderId="30" xfId="85" applyFont="1" applyBorder="1" applyAlignment="1">
      <alignment vertical="center" wrapText="1"/>
      <protection/>
    </xf>
    <xf numFmtId="0" fontId="3" fillId="0" borderId="42" xfId="85" applyFont="1" applyBorder="1" applyAlignment="1">
      <alignment vertical="center" wrapText="1"/>
      <protection/>
    </xf>
    <xf numFmtId="0" fontId="9" fillId="0" borderId="0" xfId="85" applyFont="1" applyAlignment="1">
      <alignment horizontal="center" vertical="center"/>
      <protection/>
    </xf>
    <xf numFmtId="0" fontId="3" fillId="0" borderId="10" xfId="85" applyFont="1" applyBorder="1" applyAlignment="1">
      <alignment horizontal="center" vertical="center" wrapText="1"/>
      <protection/>
    </xf>
    <xf numFmtId="0" fontId="3" fillId="0" borderId="23" xfId="85" applyFont="1" applyBorder="1" applyAlignment="1">
      <alignment horizontal="center" vertical="center" wrapText="1"/>
      <protection/>
    </xf>
    <xf numFmtId="0" fontId="3" fillId="0" borderId="33" xfId="85" applyFont="1" applyBorder="1" applyAlignment="1">
      <alignment horizontal="center" vertical="center"/>
      <protection/>
    </xf>
    <xf numFmtId="0" fontId="3" fillId="0" borderId="38" xfId="85" applyFont="1" applyBorder="1" applyAlignment="1">
      <alignment horizontal="center" vertical="center"/>
      <protection/>
    </xf>
    <xf numFmtId="0" fontId="3" fillId="0" borderId="35" xfId="85" applyFont="1" applyBorder="1" applyAlignment="1">
      <alignment horizontal="center" vertical="center"/>
      <protection/>
    </xf>
    <xf numFmtId="0" fontId="3" fillId="0" borderId="26" xfId="85" applyFont="1" applyBorder="1" applyAlignment="1">
      <alignment horizontal="center" vertical="center"/>
      <protection/>
    </xf>
    <xf numFmtId="0" fontId="3" fillId="0" borderId="32" xfId="85" applyFont="1" applyBorder="1" applyAlignment="1">
      <alignment horizontal="center" vertical="center" wrapText="1"/>
      <protection/>
    </xf>
    <xf numFmtId="0" fontId="3" fillId="0" borderId="34" xfId="85" applyFont="1" applyBorder="1" applyAlignment="1">
      <alignment horizontal="center" vertical="center" wrapText="1"/>
      <protection/>
    </xf>
    <xf numFmtId="0" fontId="3" fillId="0" borderId="33" xfId="85" applyFont="1" applyBorder="1" applyAlignment="1">
      <alignment horizontal="distributed" vertical="center" wrapText="1" indent="3"/>
      <protection/>
    </xf>
    <xf numFmtId="0" fontId="3" fillId="0" borderId="38" xfId="85" applyFont="1" applyBorder="1" applyAlignment="1">
      <alignment horizontal="distributed" vertical="center" wrapText="1" indent="3"/>
      <protection/>
    </xf>
    <xf numFmtId="0" fontId="3" fillId="0" borderId="35" xfId="85" applyFont="1" applyBorder="1" applyAlignment="1">
      <alignment horizontal="distributed" vertical="center" wrapText="1" indent="3"/>
      <protection/>
    </xf>
    <xf numFmtId="0" fontId="3" fillId="0" borderId="26" xfId="85" applyFont="1" applyBorder="1" applyAlignment="1">
      <alignment horizontal="distributed" vertical="center" wrapText="1" indent="3"/>
      <protection/>
    </xf>
    <xf numFmtId="0" fontId="3" fillId="0" borderId="17" xfId="85" applyFont="1" applyBorder="1" applyAlignment="1">
      <alignment horizontal="center" vertical="center"/>
      <protection/>
    </xf>
    <xf numFmtId="0" fontId="3" fillId="0" borderId="36" xfId="85" applyFont="1" applyBorder="1" applyAlignment="1">
      <alignment horizontal="center" vertical="center"/>
      <protection/>
    </xf>
    <xf numFmtId="0" fontId="3" fillId="0" borderId="10" xfId="69" applyFont="1" applyBorder="1" applyAlignment="1">
      <alignment horizontal="center" vertical="center"/>
      <protection/>
    </xf>
    <xf numFmtId="0" fontId="3" fillId="0" borderId="38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3" xfId="69" applyFont="1" applyBorder="1" applyAlignment="1">
      <alignment horizontal="center" vertical="center"/>
      <protection/>
    </xf>
    <xf numFmtId="0" fontId="3" fillId="0" borderId="23" xfId="69" applyFont="1" applyBorder="1" applyAlignment="1">
      <alignment horizontal="center" vertical="center"/>
      <protection/>
    </xf>
    <xf numFmtId="0" fontId="3" fillId="0" borderId="26" xfId="69" applyFont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36" xfId="64" applyFont="1" applyFill="1" applyBorder="1" applyAlignment="1">
      <alignment horizontal="center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 wrapText="1"/>
      <protection/>
    </xf>
    <xf numFmtId="0" fontId="3" fillId="0" borderId="38" xfId="64" applyFont="1" applyFill="1" applyBorder="1" applyAlignment="1">
      <alignment horizontal="center" vertical="center"/>
      <protection/>
    </xf>
    <xf numFmtId="0" fontId="3" fillId="0" borderId="35" xfId="64" applyFont="1" applyFill="1" applyBorder="1" applyAlignment="1">
      <alignment horizontal="center" vertical="center"/>
      <protection/>
    </xf>
    <xf numFmtId="0" fontId="3" fillId="0" borderId="26" xfId="64" applyFont="1" applyFill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23" xfId="64" applyFont="1" applyFill="1" applyBorder="1" applyAlignment="1">
      <alignment horizontal="center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9" fillId="0" borderId="0" xfId="64" applyFont="1" applyAlignment="1">
      <alignment horizontal="center"/>
      <protection/>
    </xf>
    <xf numFmtId="0" fontId="3" fillId="0" borderId="25" xfId="64" applyFont="1" applyFill="1" applyBorder="1" applyAlignment="1">
      <alignment horizontal="center" vertical="center"/>
      <protection/>
    </xf>
    <xf numFmtId="0" fontId="9" fillId="0" borderId="0" xfId="73" applyFont="1" applyAlignment="1">
      <alignment horizontal="center"/>
      <protection/>
    </xf>
    <xf numFmtId="0" fontId="3" fillId="0" borderId="36" xfId="64" applyFont="1" applyBorder="1" applyAlignment="1">
      <alignment horizontal="center" vertical="center" wrapText="1"/>
      <protection/>
    </xf>
    <xf numFmtId="177" fontId="3" fillId="0" borderId="0" xfId="64" applyNumberFormat="1" applyFont="1" applyBorder="1" applyAlignment="1">
      <alignment horizontal="center" vertical="center"/>
      <protection/>
    </xf>
    <xf numFmtId="177" fontId="3" fillId="0" borderId="0" xfId="64" applyNumberFormat="1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32" xfId="73" applyNumberFormat="1" applyFont="1" applyBorder="1" applyAlignment="1">
      <alignment horizontal="center" vertical="center" wrapText="1"/>
      <protection/>
    </xf>
    <xf numFmtId="0" fontId="3" fillId="0" borderId="28" xfId="73" applyNumberFormat="1" applyFont="1" applyBorder="1" applyAlignment="1">
      <alignment horizontal="center" vertical="center" wrapText="1"/>
      <protection/>
    </xf>
    <xf numFmtId="0" fontId="3" fillId="0" borderId="34" xfId="73" applyNumberFormat="1" applyFont="1" applyBorder="1" applyAlignment="1">
      <alignment horizontal="center" vertical="center" wrapText="1"/>
      <protection/>
    </xf>
    <xf numFmtId="0" fontId="3" fillId="0" borderId="33" xfId="73" applyNumberFormat="1" applyFont="1" applyBorder="1" applyAlignment="1">
      <alignment horizontal="center" vertical="center" wrapText="1"/>
      <protection/>
    </xf>
    <xf numFmtId="0" fontId="3" fillId="0" borderId="21" xfId="73" applyNumberFormat="1" applyFont="1" applyBorder="1" applyAlignment="1">
      <alignment horizontal="center" vertical="center" wrapText="1"/>
      <protection/>
    </xf>
    <xf numFmtId="0" fontId="3" fillId="0" borderId="35" xfId="73" applyNumberFormat="1" applyFont="1" applyBorder="1" applyAlignment="1">
      <alignment horizontal="center" vertical="center" wrapText="1"/>
      <protection/>
    </xf>
    <xf numFmtId="41" fontId="9" fillId="0" borderId="0" xfId="73" applyNumberFormat="1" applyFont="1" applyAlignment="1">
      <alignment horizont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41" fontId="3" fillId="0" borderId="32" xfId="73" applyNumberFormat="1" applyFont="1" applyBorder="1" applyAlignment="1">
      <alignment horizontal="center" vertical="center"/>
      <protection/>
    </xf>
    <xf numFmtId="41" fontId="3" fillId="0" borderId="28" xfId="73" applyNumberFormat="1" applyFont="1" applyBorder="1" applyAlignment="1">
      <alignment horizontal="center" vertical="center"/>
      <protection/>
    </xf>
    <xf numFmtId="41" fontId="3" fillId="0" borderId="34" xfId="73" applyNumberFormat="1" applyFont="1" applyBorder="1" applyAlignment="1">
      <alignment horizontal="center" vertical="center"/>
      <protection/>
    </xf>
    <xf numFmtId="0" fontId="3" fillId="0" borderId="28" xfId="73" applyNumberFormat="1" applyFont="1" applyBorder="1" applyAlignment="1">
      <alignment horizontal="center" vertical="center"/>
      <protection/>
    </xf>
    <xf numFmtId="0" fontId="3" fillId="0" borderId="34" xfId="73" applyNumberFormat="1" applyFont="1" applyBorder="1" applyAlignment="1">
      <alignment horizontal="center" vertical="center"/>
      <protection/>
    </xf>
    <xf numFmtId="0" fontId="9" fillId="33" borderId="0" xfId="72" applyFont="1" applyFill="1" applyAlignment="1">
      <alignment horizontal="center"/>
      <protection/>
    </xf>
    <xf numFmtId="0" fontId="3" fillId="33" borderId="10" xfId="72" applyFont="1" applyFill="1" applyBorder="1" applyAlignment="1">
      <alignment horizontal="center" vertical="center"/>
      <protection/>
    </xf>
    <xf numFmtId="0" fontId="3" fillId="33" borderId="23" xfId="72" applyFont="1" applyFill="1" applyBorder="1" applyAlignment="1">
      <alignment horizontal="center" vertical="center"/>
      <protection/>
    </xf>
    <xf numFmtId="0" fontId="3" fillId="33" borderId="17" xfId="72" applyFont="1" applyFill="1" applyBorder="1" applyAlignment="1">
      <alignment horizontal="center" vertical="center"/>
      <protection/>
    </xf>
    <xf numFmtId="0" fontId="3" fillId="33" borderId="36" xfId="72" applyFont="1" applyFill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28" xfId="64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33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9" fillId="0" borderId="0" xfId="75" applyFont="1" applyAlignment="1">
      <alignment horizontal="center"/>
      <protection/>
    </xf>
    <xf numFmtId="0" fontId="3" fillId="0" borderId="13" xfId="75" applyFont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distributed" vertical="center"/>
      <protection/>
    </xf>
    <xf numFmtId="0" fontId="3" fillId="0" borderId="0" xfId="75" applyFont="1" applyFill="1" applyAlignment="1">
      <alignment horizontal="distributed" vertical="center"/>
      <protection/>
    </xf>
    <xf numFmtId="0" fontId="9" fillId="0" borderId="0" xfId="75" applyFont="1" applyFill="1" applyAlignment="1">
      <alignment horizontal="center" vertical="center"/>
      <protection/>
    </xf>
    <xf numFmtId="0" fontId="3" fillId="0" borderId="32" xfId="75" applyFont="1" applyFill="1" applyBorder="1" applyAlignment="1">
      <alignment horizontal="center" vertical="center"/>
      <protection/>
    </xf>
    <xf numFmtId="0" fontId="3" fillId="0" borderId="34" xfId="75" applyFont="1" applyFill="1" applyBorder="1" applyAlignment="1">
      <alignment vertical="center"/>
      <protection/>
    </xf>
    <xf numFmtId="0" fontId="3" fillId="0" borderId="17" xfId="75" applyFont="1" applyFill="1" applyBorder="1" applyAlignment="1">
      <alignment horizontal="center" vertical="center"/>
      <protection/>
    </xf>
    <xf numFmtId="0" fontId="3" fillId="0" borderId="36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23" xfId="75" applyFont="1" applyFill="1" applyBorder="1" applyAlignment="1">
      <alignment horizontal="center" vertical="center"/>
      <protection/>
    </xf>
    <xf numFmtId="0" fontId="7" fillId="34" borderId="21" xfId="86" applyFont="1" applyFill="1" applyBorder="1" applyAlignment="1" applyProtection="1">
      <alignment horizontal="center" vertical="center"/>
      <protection locked="0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2 2" xfId="66"/>
    <cellStyle name="標準 3" xfId="67"/>
    <cellStyle name="標準 4" xfId="68"/>
    <cellStyle name="標準_１２　市民やすらぎ課" xfId="69"/>
    <cellStyle name="標準_１３　介護保険課(4)" xfId="70"/>
    <cellStyle name="標準_１３　各機関に照会" xfId="71"/>
    <cellStyle name="標準_１３　障害福祉課" xfId="72"/>
    <cellStyle name="標準_１３　生活福祉課(3)-3" xfId="73"/>
    <cellStyle name="標準_１３　長寿福祉課(3)" xfId="74"/>
    <cellStyle name="標準_１３　保育課" xfId="75"/>
    <cellStyle name="標準_168 ( 介護保険課）" xfId="76"/>
    <cellStyle name="標準_168 (介護保険課）" xfId="77"/>
    <cellStyle name="標準_169 ( 介護保険課）" xfId="78"/>
    <cellStyle name="標準_170" xfId="79"/>
    <cellStyle name="標準_170 ( 介護保険課）" xfId="80"/>
    <cellStyle name="標準_171（介護保険課）" xfId="81"/>
    <cellStyle name="標準_172" xfId="82"/>
    <cellStyle name="標準_173 （長寿社会対策課）" xfId="83"/>
    <cellStyle name="標準_174 （長寿社会対策課）" xfId="84"/>
    <cellStyle name="標準_175(長寿社会対策課)" xfId="85"/>
    <cellStyle name="標準_健康福祉総務課" xfId="86"/>
    <cellStyle name="Followed Hyperlink" xfId="87"/>
    <cellStyle name="未定義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16</xdr:row>
      <xdr:rowOff>0</xdr:rowOff>
    </xdr:from>
    <xdr:to>
      <xdr:col>8</xdr:col>
      <xdr:colOff>314325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1015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4360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0</xdr:rowOff>
    </xdr:from>
    <xdr:to>
      <xdr:col>8</xdr:col>
      <xdr:colOff>314325</xdr:colOff>
      <xdr:row>16</xdr:row>
      <xdr:rowOff>0</xdr:rowOff>
    </xdr:to>
    <xdr:sp>
      <xdr:nvSpPr>
        <xdr:cNvPr id="3" name="AutoShape 1"/>
        <xdr:cNvSpPr>
          <a:spLocks/>
        </xdr:cNvSpPr>
      </xdr:nvSpPr>
      <xdr:spPr>
        <a:xfrm>
          <a:off x="501015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4" name="AutoShape 2"/>
        <xdr:cNvSpPr>
          <a:spLocks/>
        </xdr:cNvSpPr>
      </xdr:nvSpPr>
      <xdr:spPr>
        <a:xfrm>
          <a:off x="594360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3%20&#39640;&#26494;&#24066;&#32113;&#35336;&#24180;&#22577;&#65288;&#31532;50&#21495;&#65289;\&#32113;&#35336;&#34920;&#20381;&#38972;\13-2syakai.rodo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\&#32113;&#35336;&#24180;&#22577;\&#25552;&#20986;&#12487;&#12540;&#12479;\04&#20581;&#24247;&#31119;&#31049;&#37096;\13&#20581;&#24247;&#31119;&#31049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29"/>
      <sheetName val="13-30"/>
      <sheetName val="13-31"/>
      <sheetName val="13-32"/>
      <sheetName val="13-33"/>
      <sheetName val="13-34"/>
      <sheetName val="13-35"/>
      <sheetName val="13-36"/>
      <sheetName val="13-26"/>
      <sheetName val="13-27"/>
      <sheetName val="13-28"/>
      <sheetName val="13-22"/>
      <sheetName val="13-23"/>
      <sheetName val="13-24"/>
      <sheetName val="13-25(1)"/>
      <sheetName val="13-25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20"/>
      <sheetName val="1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SheetLayoutView="100" zoomScalePageLayoutView="0" workbookViewId="0" topLeftCell="A1">
      <selection activeCell="F88" sqref="F88"/>
    </sheetView>
  </sheetViews>
  <sheetFormatPr defaultColWidth="9.140625" defaultRowHeight="15"/>
  <cols>
    <col min="1" max="1" width="2.7109375" style="478" customWidth="1"/>
    <col min="2" max="2" width="31.57421875" style="478" customWidth="1"/>
    <col min="3" max="3" width="0.9921875" style="478" customWidth="1"/>
    <col min="4" max="4" width="11.57421875" style="478" customWidth="1"/>
    <col min="5" max="5" width="2.7109375" style="478" customWidth="1"/>
    <col min="6" max="6" width="32.57421875" style="478" customWidth="1"/>
    <col min="7" max="7" width="0.9921875" style="478" customWidth="1"/>
    <col min="8" max="8" width="11.57421875" style="478" customWidth="1"/>
    <col min="9" max="16384" width="9.00390625" style="476" customWidth="1"/>
  </cols>
  <sheetData>
    <row r="1" spans="1:8" ht="18.75">
      <c r="A1" s="628" t="s">
        <v>311</v>
      </c>
      <c r="B1" s="628"/>
      <c r="C1" s="628"/>
      <c r="D1" s="628"/>
      <c r="E1" s="628"/>
      <c r="F1" s="628"/>
      <c r="G1" s="628"/>
      <c r="H1" s="628"/>
    </row>
    <row r="2" spans="1:9" ht="13.5">
      <c r="A2" s="477"/>
      <c r="I2" s="479"/>
    </row>
    <row r="3" spans="1:9" s="483" customFormat="1" ht="14.25" thickBot="1">
      <c r="A3" s="480" t="s">
        <v>312</v>
      </c>
      <c r="B3" s="480"/>
      <c r="C3" s="480"/>
      <c r="D3" s="480"/>
      <c r="E3" s="480"/>
      <c r="F3" s="480"/>
      <c r="G3" s="480"/>
      <c r="H3" s="481"/>
      <c r="I3" s="482"/>
    </row>
    <row r="4" spans="1:9" s="483" customFormat="1" ht="6" customHeight="1">
      <c r="A4" s="629" t="s">
        <v>313</v>
      </c>
      <c r="B4" s="630"/>
      <c r="C4" s="631"/>
      <c r="D4" s="634" t="s">
        <v>314</v>
      </c>
      <c r="E4" s="636" t="s">
        <v>313</v>
      </c>
      <c r="F4" s="630"/>
      <c r="G4" s="631"/>
      <c r="H4" s="636" t="s">
        <v>314</v>
      </c>
      <c r="I4" s="482"/>
    </row>
    <row r="5" spans="1:9" s="483" customFormat="1" ht="13.5">
      <c r="A5" s="632"/>
      <c r="B5" s="632"/>
      <c r="C5" s="633"/>
      <c r="D5" s="635"/>
      <c r="E5" s="637"/>
      <c r="F5" s="632"/>
      <c r="G5" s="633"/>
      <c r="H5" s="637"/>
      <c r="I5" s="482"/>
    </row>
    <row r="6" spans="1:9" s="483" customFormat="1" ht="6" customHeight="1">
      <c r="A6" s="484"/>
      <c r="B6" s="484"/>
      <c r="C6" s="485"/>
      <c r="D6" s="486"/>
      <c r="E6" s="487"/>
      <c r="F6" s="484"/>
      <c r="G6" s="485"/>
      <c r="H6" s="487"/>
      <c r="I6" s="482"/>
    </row>
    <row r="7" spans="1:9" s="495" customFormat="1" ht="15" customHeight="1">
      <c r="A7" s="626" t="s">
        <v>315</v>
      </c>
      <c r="B7" s="626"/>
      <c r="C7" s="489"/>
      <c r="D7" s="490">
        <v>1</v>
      </c>
      <c r="E7" s="627" t="s">
        <v>316</v>
      </c>
      <c r="F7" s="626"/>
      <c r="G7" s="492"/>
      <c r="H7" s="493">
        <v>100</v>
      </c>
      <c r="I7" s="494"/>
    </row>
    <row r="8" spans="1:9" s="495" customFormat="1" ht="15" customHeight="1">
      <c r="A8" s="488"/>
      <c r="B8" s="488" t="s">
        <v>317</v>
      </c>
      <c r="C8" s="489"/>
      <c r="D8" s="496">
        <v>1</v>
      </c>
      <c r="E8" s="497"/>
      <c r="F8" s="488" t="s">
        <v>318</v>
      </c>
      <c r="G8" s="492"/>
      <c r="H8" s="498">
        <v>1</v>
      </c>
      <c r="I8" s="494"/>
    </row>
    <row r="9" spans="1:9" s="495" customFormat="1" ht="15" customHeight="1">
      <c r="A9" s="626" t="s">
        <v>319</v>
      </c>
      <c r="B9" s="626"/>
      <c r="C9" s="489"/>
      <c r="D9" s="490">
        <v>34</v>
      </c>
      <c r="E9" s="491"/>
      <c r="F9" s="488" t="s">
        <v>320</v>
      </c>
      <c r="G9" s="492"/>
      <c r="H9" s="498">
        <v>1</v>
      </c>
      <c r="I9" s="494"/>
    </row>
    <row r="10" spans="1:9" s="495" customFormat="1" ht="15" customHeight="1">
      <c r="A10" s="488"/>
      <c r="B10" s="488" t="s">
        <v>321</v>
      </c>
      <c r="C10" s="489"/>
      <c r="D10" s="496">
        <v>5</v>
      </c>
      <c r="E10" s="491"/>
      <c r="F10" s="488" t="s">
        <v>322</v>
      </c>
      <c r="G10" s="492"/>
      <c r="H10" s="498">
        <v>1</v>
      </c>
      <c r="I10" s="494"/>
    </row>
    <row r="11" spans="1:8" s="495" customFormat="1" ht="27">
      <c r="A11" s="488"/>
      <c r="B11" s="500" t="s">
        <v>324</v>
      </c>
      <c r="C11" s="501"/>
      <c r="D11" s="496">
        <v>1</v>
      </c>
      <c r="E11" s="499"/>
      <c r="F11" s="488" t="s">
        <v>323</v>
      </c>
      <c r="G11" s="492"/>
      <c r="H11" s="498">
        <v>1</v>
      </c>
    </row>
    <row r="12" spans="1:8" s="495" customFormat="1" ht="15" customHeight="1">
      <c r="A12" s="488"/>
      <c r="B12" s="488" t="s">
        <v>326</v>
      </c>
      <c r="C12" s="501"/>
      <c r="D12" s="503">
        <v>2</v>
      </c>
      <c r="E12" s="502"/>
      <c r="F12" s="488" t="s">
        <v>325</v>
      </c>
      <c r="G12" s="492"/>
      <c r="H12" s="498">
        <v>1</v>
      </c>
    </row>
    <row r="13" spans="1:8" s="495" customFormat="1" ht="27">
      <c r="A13" s="488"/>
      <c r="B13" s="504" t="s">
        <v>328</v>
      </c>
      <c r="C13" s="489"/>
      <c r="D13" s="505">
        <v>2</v>
      </c>
      <c r="E13" s="502"/>
      <c r="F13" s="488" t="s">
        <v>327</v>
      </c>
      <c r="G13" s="492"/>
      <c r="H13" s="498">
        <v>1</v>
      </c>
    </row>
    <row r="14" spans="1:8" s="495" customFormat="1" ht="15" customHeight="1">
      <c r="A14" s="488"/>
      <c r="B14" s="488" t="s">
        <v>330</v>
      </c>
      <c r="C14" s="489"/>
      <c r="D14" s="505">
        <v>10</v>
      </c>
      <c r="E14" s="499"/>
      <c r="F14" s="488" t="s">
        <v>329</v>
      </c>
      <c r="G14" s="492"/>
      <c r="H14" s="498">
        <v>1</v>
      </c>
    </row>
    <row r="15" spans="1:8" s="495" customFormat="1" ht="15" customHeight="1">
      <c r="A15" s="488"/>
      <c r="B15" s="488" t="s">
        <v>332</v>
      </c>
      <c r="C15" s="489"/>
      <c r="D15" s="505">
        <v>1</v>
      </c>
      <c r="E15" s="506"/>
      <c r="F15" s="488" t="s">
        <v>331</v>
      </c>
      <c r="G15" s="492"/>
      <c r="H15" s="498">
        <v>1</v>
      </c>
    </row>
    <row r="16" spans="1:8" s="495" customFormat="1" ht="27">
      <c r="A16" s="488"/>
      <c r="B16" s="504" t="s">
        <v>426</v>
      </c>
      <c r="C16" s="489"/>
      <c r="D16" s="505">
        <v>1</v>
      </c>
      <c r="E16" s="491"/>
      <c r="F16" s="488" t="s">
        <v>333</v>
      </c>
      <c r="G16" s="492"/>
      <c r="H16" s="498">
        <v>74</v>
      </c>
    </row>
    <row r="17" spans="1:8" s="495" customFormat="1" ht="15" customHeight="1">
      <c r="A17" s="488"/>
      <c r="B17" s="488" t="s">
        <v>335</v>
      </c>
      <c r="C17" s="489"/>
      <c r="D17" s="505">
        <v>10</v>
      </c>
      <c r="E17" s="491"/>
      <c r="F17" s="488" t="s">
        <v>334</v>
      </c>
      <c r="G17" s="492"/>
      <c r="H17" s="498">
        <v>18</v>
      </c>
    </row>
    <row r="18" spans="1:8" s="495" customFormat="1" ht="15" customHeight="1">
      <c r="A18" s="488"/>
      <c r="B18" s="488" t="s">
        <v>337</v>
      </c>
      <c r="C18" s="489"/>
      <c r="D18" s="505">
        <v>1</v>
      </c>
      <c r="E18" s="627" t="s">
        <v>336</v>
      </c>
      <c r="F18" s="626"/>
      <c r="G18" s="492"/>
      <c r="H18" s="493">
        <v>1</v>
      </c>
    </row>
    <row r="19" spans="1:8" s="495" customFormat="1" ht="27" customHeight="1">
      <c r="A19" s="488"/>
      <c r="B19" s="504" t="s">
        <v>338</v>
      </c>
      <c r="C19" s="489"/>
      <c r="D19" s="505">
        <v>1</v>
      </c>
      <c r="E19" s="627" t="s">
        <v>339</v>
      </c>
      <c r="F19" s="626"/>
      <c r="G19" s="492"/>
      <c r="H19" s="493">
        <v>167</v>
      </c>
    </row>
    <row r="20" spans="1:8" s="495" customFormat="1" ht="15" customHeight="1">
      <c r="A20" s="626" t="s">
        <v>340</v>
      </c>
      <c r="B20" s="626"/>
      <c r="C20" s="489"/>
      <c r="D20" s="490">
        <v>7</v>
      </c>
      <c r="E20" s="491"/>
      <c r="F20" s="488" t="s">
        <v>341</v>
      </c>
      <c r="G20" s="492"/>
      <c r="H20" s="507">
        <v>6</v>
      </c>
    </row>
    <row r="21" spans="1:8" s="495" customFormat="1" ht="15" customHeight="1">
      <c r="A21" s="488"/>
      <c r="B21" s="488" t="s">
        <v>342</v>
      </c>
      <c r="C21" s="489"/>
      <c r="D21" s="496">
        <v>1</v>
      </c>
      <c r="E21" s="491"/>
      <c r="F21" s="488" t="s">
        <v>304</v>
      </c>
      <c r="G21" s="492"/>
      <c r="H21" s="507">
        <v>18</v>
      </c>
    </row>
    <row r="22" spans="1:8" s="495" customFormat="1" ht="15" customHeight="1">
      <c r="A22" s="488"/>
      <c r="B22" s="488" t="s">
        <v>343</v>
      </c>
      <c r="C22" s="489"/>
      <c r="D22" s="496">
        <v>1</v>
      </c>
      <c r="E22" s="491"/>
      <c r="F22" s="488" t="s">
        <v>344</v>
      </c>
      <c r="G22" s="508"/>
      <c r="H22" s="509">
        <v>2</v>
      </c>
    </row>
    <row r="23" spans="1:8" s="495" customFormat="1" ht="15" customHeight="1">
      <c r="A23" s="488"/>
      <c r="B23" s="488" t="s">
        <v>345</v>
      </c>
      <c r="C23" s="489"/>
      <c r="D23" s="496">
        <v>1</v>
      </c>
      <c r="E23" s="491"/>
      <c r="F23" s="488" t="s">
        <v>346</v>
      </c>
      <c r="G23" s="510"/>
      <c r="H23" s="509">
        <v>2</v>
      </c>
    </row>
    <row r="24" spans="1:8" s="495" customFormat="1" ht="15" customHeight="1">
      <c r="A24" s="488"/>
      <c r="B24" s="488" t="s">
        <v>427</v>
      </c>
      <c r="C24" s="489"/>
      <c r="D24" s="496">
        <v>1</v>
      </c>
      <c r="E24" s="491"/>
      <c r="F24" s="488" t="s">
        <v>347</v>
      </c>
      <c r="G24" s="511"/>
      <c r="H24" s="512">
        <v>1</v>
      </c>
    </row>
    <row r="25" spans="1:8" s="495" customFormat="1" ht="15" customHeight="1">
      <c r="A25" s="488"/>
      <c r="B25" s="488" t="s">
        <v>348</v>
      </c>
      <c r="C25" s="489"/>
      <c r="D25" s="496">
        <v>1</v>
      </c>
      <c r="E25" s="491"/>
      <c r="F25" s="488" t="s">
        <v>349</v>
      </c>
      <c r="G25" s="511"/>
      <c r="H25" s="512">
        <v>11</v>
      </c>
    </row>
    <row r="26" spans="1:8" s="495" customFormat="1" ht="15" customHeight="1">
      <c r="A26" s="488"/>
      <c r="B26" s="488" t="s">
        <v>350</v>
      </c>
      <c r="C26" s="489"/>
      <c r="D26" s="496">
        <v>2</v>
      </c>
      <c r="E26" s="491"/>
      <c r="F26" s="488" t="s">
        <v>351</v>
      </c>
      <c r="G26" s="513"/>
      <c r="H26" s="509">
        <v>1</v>
      </c>
    </row>
    <row r="27" spans="1:8" s="495" customFormat="1" ht="15" customHeight="1">
      <c r="A27" s="626" t="s">
        <v>352</v>
      </c>
      <c r="B27" s="626"/>
      <c r="C27" s="489"/>
      <c r="D27" s="490">
        <v>4</v>
      </c>
      <c r="E27" s="491"/>
      <c r="F27" s="488" t="s">
        <v>353</v>
      </c>
      <c r="G27" s="513"/>
      <c r="H27" s="514">
        <v>1</v>
      </c>
    </row>
    <row r="28" spans="1:8" s="495" customFormat="1" ht="15" customHeight="1">
      <c r="A28" s="477"/>
      <c r="B28" s="488" t="s">
        <v>354</v>
      </c>
      <c r="C28" s="489"/>
      <c r="D28" s="496">
        <v>1</v>
      </c>
      <c r="E28" s="491"/>
      <c r="F28" s="488" t="s">
        <v>355</v>
      </c>
      <c r="G28" s="513"/>
      <c r="H28" s="498">
        <v>1</v>
      </c>
    </row>
    <row r="29" spans="1:9" s="495" customFormat="1" ht="15" customHeight="1">
      <c r="A29" s="488"/>
      <c r="B29" s="488" t="s">
        <v>356</v>
      </c>
      <c r="C29" s="489"/>
      <c r="D29" s="496">
        <v>3</v>
      </c>
      <c r="E29" s="491"/>
      <c r="F29" s="488" t="s">
        <v>357</v>
      </c>
      <c r="G29" s="513"/>
      <c r="H29" s="498">
        <v>10</v>
      </c>
      <c r="I29" s="494"/>
    </row>
    <row r="30" spans="1:9" s="495" customFormat="1" ht="15" customHeight="1">
      <c r="A30" s="625" t="s">
        <v>358</v>
      </c>
      <c r="B30" s="625"/>
      <c r="C30" s="489"/>
      <c r="D30" s="490">
        <v>3</v>
      </c>
      <c r="E30" s="491"/>
      <c r="F30" s="488" t="s">
        <v>428</v>
      </c>
      <c r="G30" s="513"/>
      <c r="H30" s="498">
        <v>1</v>
      </c>
      <c r="I30" s="494"/>
    </row>
    <row r="31" spans="1:9" s="495" customFormat="1" ht="15" customHeight="1">
      <c r="A31" s="515"/>
      <c r="B31" s="516" t="s">
        <v>360</v>
      </c>
      <c r="C31" s="489"/>
      <c r="D31" s="496">
        <v>2</v>
      </c>
      <c r="E31" s="491"/>
      <c r="F31" s="488" t="s">
        <v>359</v>
      </c>
      <c r="G31" s="513"/>
      <c r="H31" s="498">
        <v>12</v>
      </c>
      <c r="I31" s="494"/>
    </row>
    <row r="32" spans="1:9" s="495" customFormat="1" ht="15" customHeight="1">
      <c r="A32" s="515"/>
      <c r="B32" s="516" t="s">
        <v>362</v>
      </c>
      <c r="C32" s="489"/>
      <c r="D32" s="496">
        <v>1</v>
      </c>
      <c r="E32" s="491"/>
      <c r="F32" s="488" t="s">
        <v>361</v>
      </c>
      <c r="G32" s="513"/>
      <c r="H32" s="498">
        <v>12</v>
      </c>
      <c r="I32" s="494"/>
    </row>
    <row r="33" spans="1:8" s="495" customFormat="1" ht="15" customHeight="1">
      <c r="A33" s="626" t="s">
        <v>364</v>
      </c>
      <c r="B33" s="626"/>
      <c r="C33" s="489"/>
      <c r="D33" s="490">
        <v>275</v>
      </c>
      <c r="E33" s="491"/>
      <c r="F33" s="488" t="s">
        <v>363</v>
      </c>
      <c r="G33" s="513"/>
      <c r="H33" s="779">
        <v>3</v>
      </c>
    </row>
    <row r="34" spans="1:8" s="495" customFormat="1" ht="15" customHeight="1">
      <c r="A34" s="477"/>
      <c r="B34" s="488" t="s">
        <v>366</v>
      </c>
      <c r="C34" s="489"/>
      <c r="D34" s="496">
        <v>2</v>
      </c>
      <c r="E34" s="491"/>
      <c r="F34" s="488" t="s">
        <v>365</v>
      </c>
      <c r="G34" s="513"/>
      <c r="H34" s="498">
        <v>1</v>
      </c>
    </row>
    <row r="35" spans="1:8" s="495" customFormat="1" ht="15" customHeight="1">
      <c r="A35" s="488"/>
      <c r="B35" s="488" t="s">
        <v>368</v>
      </c>
      <c r="C35" s="489"/>
      <c r="D35" s="496">
        <v>26</v>
      </c>
      <c r="E35" s="491"/>
      <c r="F35" s="488" t="s">
        <v>367</v>
      </c>
      <c r="G35" s="513"/>
      <c r="H35" s="498">
        <v>2</v>
      </c>
    </row>
    <row r="36" spans="1:8" s="495" customFormat="1" ht="15" customHeight="1">
      <c r="A36" s="488"/>
      <c r="B36" s="488" t="s">
        <v>370</v>
      </c>
      <c r="C36" s="489"/>
      <c r="D36" s="496">
        <v>13</v>
      </c>
      <c r="E36" s="491"/>
      <c r="F36" s="488" t="s">
        <v>369</v>
      </c>
      <c r="G36" s="513"/>
      <c r="H36" s="498">
        <v>1</v>
      </c>
    </row>
    <row r="37" spans="1:8" s="495" customFormat="1" ht="15" customHeight="1">
      <c r="A37" s="488"/>
      <c r="B37" s="488" t="s">
        <v>429</v>
      </c>
      <c r="C37" s="489"/>
      <c r="D37" s="496">
        <v>32</v>
      </c>
      <c r="E37" s="491"/>
      <c r="F37" s="488" t="s">
        <v>371</v>
      </c>
      <c r="G37" s="513"/>
      <c r="H37" s="498">
        <v>2</v>
      </c>
    </row>
    <row r="38" spans="1:8" s="495" customFormat="1" ht="15" customHeight="1">
      <c r="A38" s="488"/>
      <c r="B38" s="488" t="s">
        <v>373</v>
      </c>
      <c r="C38" s="489"/>
      <c r="D38" s="496">
        <v>39</v>
      </c>
      <c r="E38" s="491"/>
      <c r="F38" s="488" t="s">
        <v>372</v>
      </c>
      <c r="G38" s="513"/>
      <c r="H38" s="498">
        <v>6</v>
      </c>
    </row>
    <row r="39" spans="1:8" s="495" customFormat="1" ht="15" customHeight="1">
      <c r="A39" s="488"/>
      <c r="B39" s="488" t="s">
        <v>375</v>
      </c>
      <c r="C39" s="489"/>
      <c r="D39" s="496">
        <v>4</v>
      </c>
      <c r="E39" s="491"/>
      <c r="F39" s="488" t="s">
        <v>374</v>
      </c>
      <c r="G39" s="513"/>
      <c r="H39" s="498">
        <v>1</v>
      </c>
    </row>
    <row r="40" spans="1:8" s="495" customFormat="1" ht="15" customHeight="1">
      <c r="A40" s="488"/>
      <c r="B40" s="488" t="s">
        <v>430</v>
      </c>
      <c r="C40" s="489"/>
      <c r="D40" s="496">
        <v>131</v>
      </c>
      <c r="E40" s="491"/>
      <c r="F40" s="488" t="s">
        <v>376</v>
      </c>
      <c r="G40" s="513"/>
      <c r="H40" s="498">
        <v>14</v>
      </c>
    </row>
    <row r="41" spans="1:9" s="495" customFormat="1" ht="15" customHeight="1">
      <c r="A41" s="488"/>
      <c r="B41" s="488" t="s">
        <v>431</v>
      </c>
      <c r="C41" s="489"/>
      <c r="D41" s="496">
        <v>28</v>
      </c>
      <c r="E41" s="491"/>
      <c r="F41" s="488" t="s">
        <v>377</v>
      </c>
      <c r="G41" s="513"/>
      <c r="H41" s="498">
        <v>42</v>
      </c>
      <c r="I41" s="494"/>
    </row>
    <row r="42" spans="1:9" s="495" customFormat="1" ht="15" customHeight="1">
      <c r="A42" s="488"/>
      <c r="B42" s="488"/>
      <c r="C42" s="489"/>
      <c r="D42" s="624"/>
      <c r="E42" s="491"/>
      <c r="F42" s="488" t="s">
        <v>378</v>
      </c>
      <c r="G42" s="513"/>
      <c r="H42" s="498">
        <v>16</v>
      </c>
      <c r="I42" s="494"/>
    </row>
    <row r="43" spans="1:9" s="495" customFormat="1" ht="6" customHeight="1" thickBot="1">
      <c r="A43" s="517"/>
      <c r="B43" s="517"/>
      <c r="C43" s="518"/>
      <c r="D43" s="518"/>
      <c r="E43" s="497"/>
      <c r="F43" s="480"/>
      <c r="G43" s="480"/>
      <c r="H43" s="519"/>
      <c r="I43" s="494"/>
    </row>
    <row r="44" spans="1:9" s="524" customFormat="1" ht="15.75" customHeight="1">
      <c r="A44" s="520" t="s">
        <v>432</v>
      </c>
      <c r="B44" s="521"/>
      <c r="C44" s="520"/>
      <c r="D44" s="520"/>
      <c r="E44" s="522"/>
      <c r="F44" s="520"/>
      <c r="G44" s="520"/>
      <c r="H44" s="520"/>
      <c r="I44" s="523"/>
    </row>
    <row r="45" spans="1:9" s="526" customFormat="1" ht="15.75" customHeight="1">
      <c r="A45" s="520" t="s">
        <v>379</v>
      </c>
      <c r="B45" s="521"/>
      <c r="C45" s="520"/>
      <c r="D45" s="521"/>
      <c r="E45" s="520"/>
      <c r="F45" s="520"/>
      <c r="G45" s="521"/>
      <c r="H45" s="520"/>
      <c r="I45" s="525"/>
    </row>
    <row r="46" spans="1:9" s="526" customFormat="1" ht="15.75" customHeight="1">
      <c r="A46" s="520" t="s">
        <v>380</v>
      </c>
      <c r="B46" s="521"/>
      <c r="C46" s="520"/>
      <c r="D46" s="521"/>
      <c r="E46" s="520"/>
      <c r="F46" s="521"/>
      <c r="G46" s="521"/>
      <c r="H46" s="521"/>
      <c r="I46" s="525"/>
    </row>
    <row r="47" spans="1:9" ht="14.25" customHeight="1">
      <c r="A47" s="527"/>
      <c r="C47" s="477"/>
      <c r="D47" s="528"/>
      <c r="I47" s="479"/>
    </row>
    <row r="48" spans="1:9" ht="14.25" customHeight="1">
      <c r="A48" s="477"/>
      <c r="C48" s="477"/>
      <c r="D48" s="477"/>
      <c r="I48" s="479"/>
    </row>
    <row r="49" spans="1:9" ht="14.25" customHeight="1">
      <c r="A49" s="477"/>
      <c r="I49" s="479"/>
    </row>
    <row r="50" spans="1:9" ht="14.25" customHeight="1">
      <c r="A50" s="477"/>
      <c r="I50" s="479"/>
    </row>
    <row r="51" spans="1:9" ht="14.25" customHeight="1">
      <c r="A51" s="477"/>
      <c r="I51" s="479"/>
    </row>
    <row r="52" spans="1:9" ht="14.25" customHeight="1">
      <c r="A52" s="477"/>
      <c r="I52" s="479"/>
    </row>
    <row r="53" ht="14.25" customHeight="1">
      <c r="I53" s="479"/>
    </row>
    <row r="54" ht="14.25" customHeight="1">
      <c r="I54" s="479"/>
    </row>
    <row r="55" ht="14.25" customHeight="1">
      <c r="I55" s="479"/>
    </row>
    <row r="56" ht="14.25" customHeight="1">
      <c r="I56" s="479"/>
    </row>
    <row r="57" ht="13.5">
      <c r="I57" s="479"/>
    </row>
    <row r="58" spans="5:9" ht="13.5">
      <c r="E58" s="476"/>
      <c r="F58" s="476"/>
      <c r="G58" s="476"/>
      <c r="H58" s="476"/>
      <c r="I58" s="479"/>
    </row>
    <row r="59" spans="1:9" ht="13.5">
      <c r="A59" s="476"/>
      <c r="B59" s="476"/>
      <c r="C59" s="476"/>
      <c r="D59" s="476"/>
      <c r="E59" s="476"/>
      <c r="F59" s="476"/>
      <c r="G59" s="476"/>
      <c r="H59" s="476"/>
      <c r="I59" s="479"/>
    </row>
    <row r="60" spans="1:9" ht="13.5">
      <c r="A60" s="476"/>
      <c r="B60" s="476"/>
      <c r="C60" s="476"/>
      <c r="D60" s="476"/>
      <c r="E60" s="476"/>
      <c r="F60" s="476"/>
      <c r="G60" s="476"/>
      <c r="H60" s="476"/>
      <c r="I60" s="479"/>
    </row>
    <row r="61" spans="1:9" ht="13.5">
      <c r="A61" s="476"/>
      <c r="B61" s="476"/>
      <c r="C61" s="476"/>
      <c r="D61" s="476"/>
      <c r="E61" s="476"/>
      <c r="F61" s="476"/>
      <c r="G61" s="476"/>
      <c r="H61" s="476"/>
      <c r="I61" s="479"/>
    </row>
    <row r="62" spans="1:9" ht="13.5">
      <c r="A62" s="476"/>
      <c r="B62" s="476"/>
      <c r="C62" s="476"/>
      <c r="D62" s="476"/>
      <c r="E62" s="476"/>
      <c r="F62" s="476"/>
      <c r="G62" s="476"/>
      <c r="H62" s="476"/>
      <c r="I62" s="479"/>
    </row>
    <row r="63" spans="1:9" ht="13.5">
      <c r="A63" s="476"/>
      <c r="B63" s="476"/>
      <c r="C63" s="476"/>
      <c r="D63" s="476"/>
      <c r="E63" s="476"/>
      <c r="F63" s="476"/>
      <c r="G63" s="476"/>
      <c r="H63" s="476"/>
      <c r="I63" s="479"/>
    </row>
    <row r="64" spans="1:9" ht="13.5">
      <c r="A64" s="476"/>
      <c r="B64" s="476"/>
      <c r="C64" s="476"/>
      <c r="D64" s="476"/>
      <c r="E64" s="476"/>
      <c r="F64" s="476"/>
      <c r="G64" s="476"/>
      <c r="H64" s="476"/>
      <c r="I64" s="479"/>
    </row>
    <row r="65" spans="1:9" ht="13.5">
      <c r="A65" s="476"/>
      <c r="B65" s="476"/>
      <c r="C65" s="476"/>
      <c r="D65" s="476"/>
      <c r="E65" s="476"/>
      <c r="F65" s="476"/>
      <c r="G65" s="476"/>
      <c r="H65" s="476"/>
      <c r="I65" s="479"/>
    </row>
    <row r="66" spans="1:9" ht="13.5">
      <c r="A66" s="476"/>
      <c r="B66" s="476"/>
      <c r="C66" s="476"/>
      <c r="D66" s="476"/>
      <c r="E66" s="476"/>
      <c r="F66" s="476"/>
      <c r="G66" s="476"/>
      <c r="H66" s="476"/>
      <c r="I66" s="479"/>
    </row>
    <row r="67" spans="1:9" ht="13.5">
      <c r="A67" s="476"/>
      <c r="B67" s="476"/>
      <c r="C67" s="476"/>
      <c r="D67" s="476"/>
      <c r="E67" s="476"/>
      <c r="F67" s="476"/>
      <c r="G67" s="476"/>
      <c r="H67" s="476"/>
      <c r="I67" s="479"/>
    </row>
    <row r="68" spans="1:9" ht="13.5">
      <c r="A68" s="476"/>
      <c r="B68" s="476"/>
      <c r="C68" s="476"/>
      <c r="D68" s="476"/>
      <c r="E68" s="476"/>
      <c r="F68" s="476"/>
      <c r="G68" s="476"/>
      <c r="H68" s="476"/>
      <c r="I68" s="479"/>
    </row>
    <row r="69" spans="1:9" ht="13.5">
      <c r="A69" s="476"/>
      <c r="B69" s="476"/>
      <c r="C69" s="476"/>
      <c r="D69" s="476"/>
      <c r="E69" s="476"/>
      <c r="F69" s="476"/>
      <c r="G69" s="476"/>
      <c r="H69" s="476"/>
      <c r="I69" s="479"/>
    </row>
    <row r="70" spans="1:9" ht="13.5">
      <c r="A70" s="476"/>
      <c r="B70" s="476"/>
      <c r="C70" s="476"/>
      <c r="D70" s="476"/>
      <c r="E70" s="476"/>
      <c r="F70" s="476"/>
      <c r="G70" s="476"/>
      <c r="H70" s="476"/>
      <c r="I70" s="479"/>
    </row>
    <row r="71" spans="1:9" ht="13.5">
      <c r="A71" s="476"/>
      <c r="B71" s="476"/>
      <c r="C71" s="476"/>
      <c r="D71" s="476"/>
      <c r="E71" s="476"/>
      <c r="F71" s="476"/>
      <c r="G71" s="476"/>
      <c r="H71" s="476"/>
      <c r="I71" s="479"/>
    </row>
    <row r="72" spans="1:9" ht="13.5">
      <c r="A72" s="476"/>
      <c r="B72" s="476"/>
      <c r="C72" s="476"/>
      <c r="D72" s="476"/>
      <c r="E72" s="476"/>
      <c r="F72" s="476"/>
      <c r="G72" s="476"/>
      <c r="H72" s="476"/>
      <c r="I72" s="479"/>
    </row>
    <row r="73" spans="1:9" ht="13.5">
      <c r="A73" s="476"/>
      <c r="B73" s="476"/>
      <c r="C73" s="476"/>
      <c r="D73" s="476"/>
      <c r="E73" s="476"/>
      <c r="F73" s="476"/>
      <c r="G73" s="476"/>
      <c r="H73" s="476"/>
      <c r="I73" s="479"/>
    </row>
    <row r="74" spans="1:9" ht="13.5">
      <c r="A74" s="476"/>
      <c r="B74" s="476"/>
      <c r="C74" s="476"/>
      <c r="D74" s="476"/>
      <c r="E74" s="476"/>
      <c r="F74" s="476"/>
      <c r="G74" s="476"/>
      <c r="H74" s="476"/>
      <c r="I74" s="479"/>
    </row>
    <row r="75" spans="1:9" ht="13.5">
      <c r="A75" s="476"/>
      <c r="B75" s="476"/>
      <c r="C75" s="476"/>
      <c r="D75" s="476"/>
      <c r="E75" s="476"/>
      <c r="F75" s="476"/>
      <c r="G75" s="476"/>
      <c r="H75" s="476"/>
      <c r="I75" s="479"/>
    </row>
    <row r="76" spans="1:9" ht="13.5">
      <c r="A76" s="476"/>
      <c r="B76" s="476"/>
      <c r="C76" s="476"/>
      <c r="D76" s="476"/>
      <c r="E76" s="476"/>
      <c r="F76" s="476"/>
      <c r="G76" s="476"/>
      <c r="H76" s="476"/>
      <c r="I76" s="479"/>
    </row>
    <row r="77" spans="1:9" ht="13.5">
      <c r="A77" s="476"/>
      <c r="B77" s="476"/>
      <c r="C77" s="476"/>
      <c r="D77" s="476"/>
      <c r="E77" s="476"/>
      <c r="F77" s="476"/>
      <c r="G77" s="476"/>
      <c r="H77" s="476"/>
      <c r="I77" s="479"/>
    </row>
    <row r="78" spans="1:9" ht="13.5">
      <c r="A78" s="476"/>
      <c r="B78" s="476"/>
      <c r="C78" s="476"/>
      <c r="D78" s="476"/>
      <c r="E78" s="476"/>
      <c r="F78" s="476"/>
      <c r="G78" s="476"/>
      <c r="H78" s="476"/>
      <c r="I78" s="479"/>
    </row>
    <row r="79" spans="1:9" ht="13.5">
      <c r="A79" s="476"/>
      <c r="B79" s="476"/>
      <c r="C79" s="476"/>
      <c r="D79" s="476"/>
      <c r="E79" s="476"/>
      <c r="F79" s="476"/>
      <c r="G79" s="476"/>
      <c r="H79" s="476"/>
      <c r="I79" s="479"/>
    </row>
    <row r="80" spans="1:9" ht="13.5">
      <c r="A80" s="476"/>
      <c r="B80" s="476"/>
      <c r="C80" s="476"/>
      <c r="D80" s="476"/>
      <c r="E80" s="476"/>
      <c r="F80" s="476"/>
      <c r="G80" s="476"/>
      <c r="H80" s="476"/>
      <c r="I80" s="479"/>
    </row>
    <row r="81" spans="1:9" ht="13.5">
      <c r="A81" s="476"/>
      <c r="B81" s="476"/>
      <c r="C81" s="476"/>
      <c r="D81" s="476"/>
      <c r="E81" s="476"/>
      <c r="F81" s="476"/>
      <c r="G81" s="476"/>
      <c r="H81" s="476"/>
      <c r="I81" s="479"/>
    </row>
    <row r="82" spans="1:9" ht="13.5">
      <c r="A82" s="476"/>
      <c r="B82" s="476"/>
      <c r="C82" s="476"/>
      <c r="D82" s="476"/>
      <c r="E82" s="476"/>
      <c r="F82" s="476"/>
      <c r="G82" s="476"/>
      <c r="H82" s="476"/>
      <c r="I82" s="479"/>
    </row>
    <row r="83" spans="1:9" ht="13.5">
      <c r="A83" s="476"/>
      <c r="B83" s="476"/>
      <c r="C83" s="476"/>
      <c r="D83" s="476"/>
      <c r="E83" s="476"/>
      <c r="F83" s="476"/>
      <c r="G83" s="476"/>
      <c r="H83" s="476"/>
      <c r="I83" s="479"/>
    </row>
    <row r="84" spans="1:9" ht="13.5">
      <c r="A84" s="476"/>
      <c r="B84" s="476"/>
      <c r="C84" s="476"/>
      <c r="D84" s="476"/>
      <c r="E84" s="476"/>
      <c r="F84" s="476"/>
      <c r="G84" s="476"/>
      <c r="H84" s="476"/>
      <c r="I84" s="479"/>
    </row>
    <row r="85" spans="1:9" ht="13.5">
      <c r="A85" s="476"/>
      <c r="B85" s="476"/>
      <c r="C85" s="476"/>
      <c r="D85" s="476"/>
      <c r="E85" s="476"/>
      <c r="F85" s="476"/>
      <c r="G85" s="476"/>
      <c r="H85" s="476"/>
      <c r="I85" s="479"/>
    </row>
    <row r="86" spans="1:9" ht="13.5">
      <c r="A86" s="476"/>
      <c r="B86" s="476"/>
      <c r="C86" s="476"/>
      <c r="D86" s="476"/>
      <c r="E86" s="476"/>
      <c r="F86" s="476"/>
      <c r="G86" s="476"/>
      <c r="H86" s="476"/>
      <c r="I86" s="479"/>
    </row>
    <row r="87" spans="1:9" ht="13.5">
      <c r="A87" s="476"/>
      <c r="B87" s="476"/>
      <c r="C87" s="476"/>
      <c r="D87" s="476"/>
      <c r="E87" s="476"/>
      <c r="F87" s="476"/>
      <c r="G87" s="476"/>
      <c r="H87" s="476"/>
      <c r="I87" s="479"/>
    </row>
    <row r="88" spans="1:9" ht="13.5">
      <c r="A88" s="476"/>
      <c r="B88" s="476"/>
      <c r="C88" s="476"/>
      <c r="D88" s="476"/>
      <c r="E88" s="476"/>
      <c r="F88" s="476"/>
      <c r="G88" s="476"/>
      <c r="H88" s="476"/>
      <c r="I88" s="479"/>
    </row>
    <row r="89" spans="1:9" ht="13.5">
      <c r="A89" s="476"/>
      <c r="B89" s="476"/>
      <c r="C89" s="476"/>
      <c r="D89" s="476"/>
      <c r="E89" s="476"/>
      <c r="F89" s="476"/>
      <c r="G89" s="476"/>
      <c r="H89" s="476"/>
      <c r="I89" s="479"/>
    </row>
    <row r="90" spans="1:9" ht="13.5">
      <c r="A90" s="476"/>
      <c r="B90" s="476"/>
      <c r="C90" s="476"/>
      <c r="D90" s="476"/>
      <c r="E90" s="476"/>
      <c r="F90" s="476"/>
      <c r="G90" s="476"/>
      <c r="H90" s="476"/>
      <c r="I90" s="479"/>
    </row>
    <row r="91" spans="1:9" ht="13.5">
      <c r="A91" s="476"/>
      <c r="B91" s="476"/>
      <c r="C91" s="476"/>
      <c r="D91" s="476"/>
      <c r="E91" s="476"/>
      <c r="F91" s="476"/>
      <c r="G91" s="476"/>
      <c r="H91" s="476"/>
      <c r="I91" s="479"/>
    </row>
    <row r="92" spans="1:9" ht="13.5">
      <c r="A92" s="476"/>
      <c r="B92" s="476"/>
      <c r="C92" s="476"/>
      <c r="D92" s="476"/>
      <c r="E92" s="476"/>
      <c r="F92" s="476"/>
      <c r="G92" s="476"/>
      <c r="H92" s="476"/>
      <c r="I92" s="479"/>
    </row>
    <row r="93" spans="1:9" ht="13.5">
      <c r="A93" s="476"/>
      <c r="B93" s="476"/>
      <c r="C93" s="476"/>
      <c r="D93" s="476"/>
      <c r="E93" s="476"/>
      <c r="F93" s="476"/>
      <c r="G93" s="476"/>
      <c r="H93" s="476"/>
      <c r="I93" s="479"/>
    </row>
    <row r="94" spans="1:9" ht="13.5">
      <c r="A94" s="476"/>
      <c r="B94" s="476"/>
      <c r="C94" s="476"/>
      <c r="D94" s="476"/>
      <c r="E94" s="476"/>
      <c r="F94" s="476"/>
      <c r="G94" s="476"/>
      <c r="H94" s="476"/>
      <c r="I94" s="479"/>
    </row>
    <row r="95" spans="1:9" ht="13.5">
      <c r="A95" s="476"/>
      <c r="B95" s="476"/>
      <c r="C95" s="476"/>
      <c r="D95" s="476"/>
      <c r="E95" s="476"/>
      <c r="F95" s="476"/>
      <c r="G95" s="476"/>
      <c r="H95" s="476"/>
      <c r="I95" s="479"/>
    </row>
    <row r="96" spans="1:9" ht="13.5">
      <c r="A96" s="476"/>
      <c r="B96" s="476"/>
      <c r="C96" s="476"/>
      <c r="D96" s="476"/>
      <c r="E96" s="476"/>
      <c r="F96" s="476"/>
      <c r="G96" s="476"/>
      <c r="H96" s="476"/>
      <c r="I96" s="479"/>
    </row>
    <row r="97" spans="1:9" ht="13.5">
      <c r="A97" s="476"/>
      <c r="B97" s="476"/>
      <c r="C97" s="476"/>
      <c r="D97" s="476"/>
      <c r="E97" s="476"/>
      <c r="F97" s="476"/>
      <c r="G97" s="476"/>
      <c r="H97" s="476"/>
      <c r="I97" s="479"/>
    </row>
    <row r="98" spans="1:9" ht="13.5">
      <c r="A98" s="476"/>
      <c r="B98" s="476"/>
      <c r="C98" s="476"/>
      <c r="D98" s="476"/>
      <c r="E98" s="476"/>
      <c r="F98" s="476"/>
      <c r="G98" s="476"/>
      <c r="H98" s="476"/>
      <c r="I98" s="479"/>
    </row>
    <row r="99" spans="1:9" ht="13.5">
      <c r="A99" s="476"/>
      <c r="B99" s="476"/>
      <c r="C99" s="476"/>
      <c r="D99" s="476"/>
      <c r="E99" s="476"/>
      <c r="F99" s="476"/>
      <c r="G99" s="476"/>
      <c r="H99" s="476"/>
      <c r="I99" s="479"/>
    </row>
    <row r="100" spans="1:9" ht="13.5">
      <c r="A100" s="476"/>
      <c r="B100" s="476"/>
      <c r="C100" s="476"/>
      <c r="D100" s="476"/>
      <c r="E100" s="476"/>
      <c r="F100" s="476"/>
      <c r="G100" s="476"/>
      <c r="H100" s="476"/>
      <c r="I100" s="479"/>
    </row>
    <row r="101" spans="1:9" ht="13.5">
      <c r="A101" s="476"/>
      <c r="B101" s="476"/>
      <c r="C101" s="476"/>
      <c r="D101" s="476"/>
      <c r="E101" s="476"/>
      <c r="F101" s="476"/>
      <c r="G101" s="476"/>
      <c r="H101" s="476"/>
      <c r="I101" s="479"/>
    </row>
    <row r="102" spans="1:9" ht="13.5">
      <c r="A102" s="476"/>
      <c r="B102" s="476"/>
      <c r="C102" s="476"/>
      <c r="D102" s="476"/>
      <c r="E102" s="476"/>
      <c r="F102" s="476"/>
      <c r="G102" s="476"/>
      <c r="H102" s="476"/>
      <c r="I102" s="479"/>
    </row>
    <row r="103" spans="1:9" ht="13.5">
      <c r="A103" s="476"/>
      <c r="B103" s="476"/>
      <c r="C103" s="476"/>
      <c r="D103" s="476"/>
      <c r="I103" s="479"/>
    </row>
    <row r="104" ht="13.5">
      <c r="I104" s="479"/>
    </row>
    <row r="120" spans="1:8" ht="13.5">
      <c r="A120" s="476"/>
      <c r="B120" s="476"/>
      <c r="C120" s="476"/>
      <c r="D120" s="476"/>
      <c r="E120" s="476"/>
      <c r="F120" s="476"/>
      <c r="G120" s="476"/>
      <c r="H120" s="476"/>
    </row>
    <row r="121" spans="1:8" ht="13.5">
      <c r="A121" s="476"/>
      <c r="B121" s="476"/>
      <c r="C121" s="476"/>
      <c r="D121" s="476"/>
      <c r="E121" s="476"/>
      <c r="F121" s="476"/>
      <c r="G121" s="476"/>
      <c r="H121" s="476"/>
    </row>
    <row r="122" spans="1:8" ht="13.5">
      <c r="A122" s="476"/>
      <c r="B122" s="476"/>
      <c r="C122" s="476"/>
      <c r="D122" s="476"/>
      <c r="E122" s="476"/>
      <c r="F122" s="476"/>
      <c r="G122" s="476"/>
      <c r="H122" s="476"/>
    </row>
    <row r="123" spans="1:8" ht="13.5">
      <c r="A123" s="476"/>
      <c r="B123" s="476"/>
      <c r="C123" s="476"/>
      <c r="D123" s="476"/>
      <c r="E123" s="476"/>
      <c r="F123" s="476"/>
      <c r="G123" s="476"/>
      <c r="H123" s="476"/>
    </row>
  </sheetData>
  <sheetProtection/>
  <mergeCells count="14">
    <mergeCell ref="A1:H1"/>
    <mergeCell ref="A4:C5"/>
    <mergeCell ref="D4:D5"/>
    <mergeCell ref="E4:G5"/>
    <mergeCell ref="H4:H5"/>
    <mergeCell ref="A7:B7"/>
    <mergeCell ref="E7:F7"/>
    <mergeCell ref="A30:B30"/>
    <mergeCell ref="A33:B33"/>
    <mergeCell ref="A9:B9"/>
    <mergeCell ref="E18:F18"/>
    <mergeCell ref="E19:F19"/>
    <mergeCell ref="A20:B20"/>
    <mergeCell ref="A27:B2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100" zoomScalePageLayoutView="0" workbookViewId="0" topLeftCell="A1">
      <selection activeCell="BB1" sqref="BB1"/>
    </sheetView>
  </sheetViews>
  <sheetFormatPr defaultColWidth="8.8515625" defaultRowHeight="15"/>
  <cols>
    <col min="1" max="1" width="0.9921875" style="189" customWidth="1"/>
    <col min="2" max="2" width="20.421875" style="189" bestFit="1" customWidth="1"/>
    <col min="3" max="3" width="0.9921875" style="189" customWidth="1"/>
    <col min="4" max="4" width="5.7109375" style="189" customWidth="1"/>
    <col min="5" max="5" width="0.71875" style="189" customWidth="1"/>
    <col min="6" max="6" width="10.421875" style="189" customWidth="1"/>
    <col min="7" max="7" width="12.8515625" style="189" customWidth="1"/>
    <col min="8" max="8" width="19.28125" style="189" bestFit="1" customWidth="1"/>
    <col min="9" max="10" width="7.00390625" style="189" customWidth="1"/>
    <col min="11" max="11" width="7.00390625" style="190" customWidth="1"/>
    <col min="12" max="16384" width="8.8515625" style="189" customWidth="1"/>
  </cols>
  <sheetData>
    <row r="1" spans="1:11" s="187" customFormat="1" ht="24.75" customHeight="1">
      <c r="A1" s="699" t="s">
        <v>110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</row>
    <row r="2" spans="1:8" ht="13.5">
      <c r="A2" s="188"/>
      <c r="B2" s="188"/>
      <c r="C2" s="188"/>
      <c r="D2" s="188"/>
      <c r="E2" s="188"/>
      <c r="F2" s="188"/>
      <c r="G2" s="188"/>
      <c r="H2" s="188"/>
    </row>
    <row r="3" spans="1:11" ht="16.5" customHeight="1" thickBot="1">
      <c r="A3" s="191" t="s">
        <v>111</v>
      </c>
      <c r="B3" s="188"/>
      <c r="C3" s="188"/>
      <c r="D3" s="188"/>
      <c r="E3" s="188"/>
      <c r="F3" s="188"/>
      <c r="G3" s="188"/>
      <c r="H3" s="188"/>
      <c r="I3" s="192"/>
      <c r="J3" s="192"/>
      <c r="K3" s="193" t="s">
        <v>57</v>
      </c>
    </row>
    <row r="4" spans="1:11" ht="16.5" customHeight="1">
      <c r="A4" s="194"/>
      <c r="B4" s="700" t="s">
        <v>112</v>
      </c>
      <c r="C4" s="194"/>
      <c r="D4" s="702" t="s">
        <v>113</v>
      </c>
      <c r="E4" s="703"/>
      <c r="F4" s="706" t="s">
        <v>114</v>
      </c>
      <c r="G4" s="708" t="s">
        <v>115</v>
      </c>
      <c r="H4" s="709"/>
      <c r="I4" s="712" t="s">
        <v>116</v>
      </c>
      <c r="J4" s="713"/>
      <c r="K4" s="713"/>
    </row>
    <row r="5" spans="1:11" ht="16.5" customHeight="1">
      <c r="A5" s="195"/>
      <c r="B5" s="701"/>
      <c r="C5" s="196"/>
      <c r="D5" s="704"/>
      <c r="E5" s="705"/>
      <c r="F5" s="707"/>
      <c r="G5" s="710"/>
      <c r="H5" s="711"/>
      <c r="I5" s="197">
        <v>21</v>
      </c>
      <c r="J5" s="197">
        <f>I5+1</f>
        <v>22</v>
      </c>
      <c r="K5" s="198">
        <f>J5+1</f>
        <v>23</v>
      </c>
    </row>
    <row r="6" spans="1:11" ht="19.5" customHeight="1">
      <c r="A6" s="199"/>
      <c r="B6" s="200" t="s">
        <v>117</v>
      </c>
      <c r="C6" s="188"/>
      <c r="D6" s="201">
        <v>100</v>
      </c>
      <c r="E6" s="188"/>
      <c r="F6" s="202" t="s">
        <v>118</v>
      </c>
      <c r="G6" s="200" t="s">
        <v>119</v>
      </c>
      <c r="H6" s="203" t="s">
        <v>117</v>
      </c>
      <c r="I6" s="204">
        <v>86</v>
      </c>
      <c r="J6" s="205">
        <v>87</v>
      </c>
      <c r="K6" s="206">
        <v>86</v>
      </c>
    </row>
    <row r="7" spans="1:11" ht="19.5" customHeight="1">
      <c r="A7" s="207"/>
      <c r="B7" s="200" t="s">
        <v>120</v>
      </c>
      <c r="C7" s="188"/>
      <c r="D7" s="201">
        <v>60</v>
      </c>
      <c r="E7" s="188"/>
      <c r="F7" s="202" t="s">
        <v>121</v>
      </c>
      <c r="G7" s="200" t="s">
        <v>119</v>
      </c>
      <c r="H7" s="208" t="s">
        <v>122</v>
      </c>
      <c r="I7" s="209">
        <v>1</v>
      </c>
      <c r="J7" s="210">
        <v>1</v>
      </c>
      <c r="K7" s="211">
        <v>1</v>
      </c>
    </row>
    <row r="8" spans="1:11" ht="19.5" customHeight="1">
      <c r="A8" s="207"/>
      <c r="B8" s="200" t="s">
        <v>441</v>
      </c>
      <c r="C8" s="188"/>
      <c r="D8" s="201">
        <v>80</v>
      </c>
      <c r="E8" s="188"/>
      <c r="F8" s="202" t="s">
        <v>442</v>
      </c>
      <c r="G8" s="200" t="s">
        <v>127</v>
      </c>
      <c r="H8" s="208" t="s">
        <v>443</v>
      </c>
      <c r="I8" s="561" t="s">
        <v>453</v>
      </c>
      <c r="J8" s="562" t="s">
        <v>453</v>
      </c>
      <c r="K8" s="211">
        <v>1</v>
      </c>
    </row>
    <row r="9" spans="1:11" ht="19.5" customHeight="1">
      <c r="A9" s="207"/>
      <c r="B9" s="200" t="s">
        <v>123</v>
      </c>
      <c r="C9" s="188"/>
      <c r="D9" s="201">
        <v>80</v>
      </c>
      <c r="E9" s="188"/>
      <c r="F9" s="202" t="s">
        <v>124</v>
      </c>
      <c r="G9" s="200" t="s">
        <v>124</v>
      </c>
      <c r="H9" s="208"/>
      <c r="I9" s="209">
        <v>1</v>
      </c>
      <c r="J9" s="210">
        <v>1</v>
      </c>
      <c r="K9" s="560" t="s">
        <v>446</v>
      </c>
    </row>
    <row r="10" spans="1:11" ht="19.5" customHeight="1">
      <c r="A10" s="207"/>
      <c r="B10" s="200" t="s">
        <v>125</v>
      </c>
      <c r="C10" s="188"/>
      <c r="D10" s="201">
        <v>100</v>
      </c>
      <c r="E10" s="188"/>
      <c r="F10" s="202" t="s">
        <v>126</v>
      </c>
      <c r="G10" s="212" t="s">
        <v>127</v>
      </c>
      <c r="H10" s="203" t="s">
        <v>128</v>
      </c>
      <c r="I10" s="209">
        <v>78</v>
      </c>
      <c r="J10" s="210">
        <v>75</v>
      </c>
      <c r="K10" s="211">
        <v>85</v>
      </c>
    </row>
    <row r="11" spans="1:11" ht="19.5" customHeight="1">
      <c r="A11" s="207"/>
      <c r="B11" s="200" t="s">
        <v>129</v>
      </c>
      <c r="C11" s="188"/>
      <c r="D11" s="201">
        <v>75</v>
      </c>
      <c r="E11" s="188"/>
      <c r="F11" s="202" t="s">
        <v>447</v>
      </c>
      <c r="G11" s="212" t="s">
        <v>448</v>
      </c>
      <c r="H11" s="203" t="s">
        <v>449</v>
      </c>
      <c r="I11" s="209">
        <v>18</v>
      </c>
      <c r="J11" s="210">
        <v>17</v>
      </c>
      <c r="K11" s="211">
        <v>16</v>
      </c>
    </row>
    <row r="12" spans="1:11" ht="19.5" customHeight="1">
      <c r="A12" s="207"/>
      <c r="B12" s="200" t="s">
        <v>130</v>
      </c>
      <c r="C12" s="188"/>
      <c r="D12" s="201">
        <v>70</v>
      </c>
      <c r="E12" s="188"/>
      <c r="F12" s="202" t="s">
        <v>131</v>
      </c>
      <c r="G12" s="200" t="s">
        <v>119</v>
      </c>
      <c r="H12" s="203" t="s">
        <v>132</v>
      </c>
      <c r="I12" s="209">
        <v>3</v>
      </c>
      <c r="J12" s="210">
        <v>3</v>
      </c>
      <c r="K12" s="211">
        <v>3</v>
      </c>
    </row>
    <row r="13" spans="1:11" ht="19.5" customHeight="1">
      <c r="A13" s="207"/>
      <c r="B13" s="213" t="s">
        <v>133</v>
      </c>
      <c r="C13" s="207"/>
      <c r="D13" s="201">
        <v>50</v>
      </c>
      <c r="E13" s="207"/>
      <c r="F13" s="202" t="s">
        <v>134</v>
      </c>
      <c r="G13" s="200" t="s">
        <v>119</v>
      </c>
      <c r="H13" s="203" t="s">
        <v>135</v>
      </c>
      <c r="I13" s="209">
        <v>9</v>
      </c>
      <c r="J13" s="210">
        <v>9</v>
      </c>
      <c r="K13" s="211">
        <v>12</v>
      </c>
    </row>
    <row r="14" spans="1:11" ht="19.5" customHeight="1">
      <c r="A14" s="207"/>
      <c r="B14" s="213" t="s">
        <v>136</v>
      </c>
      <c r="C14" s="207"/>
      <c r="D14" s="201">
        <v>100</v>
      </c>
      <c r="E14" s="207"/>
      <c r="F14" s="202" t="s">
        <v>134</v>
      </c>
      <c r="G14" s="695" t="s">
        <v>450</v>
      </c>
      <c r="H14" s="696"/>
      <c r="I14" s="209">
        <v>2</v>
      </c>
      <c r="J14" s="210">
        <v>2</v>
      </c>
      <c r="K14" s="560" t="s">
        <v>451</v>
      </c>
    </row>
    <row r="15" spans="1:11" ht="19.5" customHeight="1">
      <c r="A15" s="207"/>
      <c r="B15" s="213" t="s">
        <v>444</v>
      </c>
      <c r="C15" s="207"/>
      <c r="D15" s="201">
        <v>300</v>
      </c>
      <c r="E15" s="207"/>
      <c r="F15" s="563" t="s">
        <v>445</v>
      </c>
      <c r="G15" s="200" t="s">
        <v>119</v>
      </c>
      <c r="H15" s="564" t="s">
        <v>452</v>
      </c>
      <c r="I15" s="561" t="s">
        <v>451</v>
      </c>
      <c r="J15" s="565" t="s">
        <v>451</v>
      </c>
      <c r="K15" s="211">
        <v>1</v>
      </c>
    </row>
    <row r="16" spans="1:11" ht="19.5" customHeight="1" thickBot="1">
      <c r="A16" s="214"/>
      <c r="B16" s="215" t="s">
        <v>20</v>
      </c>
      <c r="C16" s="214"/>
      <c r="D16" s="216">
        <v>1015</v>
      </c>
      <c r="E16" s="214"/>
      <c r="F16" s="217"/>
      <c r="G16" s="697"/>
      <c r="H16" s="698"/>
      <c r="I16" s="218">
        <v>198</v>
      </c>
      <c r="J16" s="219">
        <v>195</v>
      </c>
      <c r="K16" s="220">
        <v>205</v>
      </c>
    </row>
    <row r="17" spans="1:11" s="191" customFormat="1" ht="15.75" customHeight="1">
      <c r="A17" s="191" t="s">
        <v>137</v>
      </c>
      <c r="I17" s="221"/>
      <c r="J17" s="221"/>
      <c r="K17" s="221"/>
    </row>
    <row r="18" spans="4:11" ht="19.5" customHeight="1">
      <c r="D18" s="222"/>
      <c r="K18" s="189"/>
    </row>
    <row r="19" spans="2:11" ht="19.5" customHeight="1">
      <c r="B19" s="223"/>
      <c r="C19" s="223"/>
      <c r="D19" s="223"/>
      <c r="E19" s="223"/>
      <c r="F19" s="223"/>
      <c r="G19" s="223"/>
      <c r="H19" s="224"/>
      <c r="K19" s="189"/>
    </row>
    <row r="20" spans="2:11" ht="19.5" customHeight="1">
      <c r="B20" s="223"/>
      <c r="C20" s="223"/>
      <c r="D20" s="223"/>
      <c r="E20" s="223"/>
      <c r="F20" s="223"/>
      <c r="G20" s="223"/>
      <c r="H20" s="223"/>
      <c r="K20" s="189"/>
    </row>
    <row r="21" spans="2:11" ht="19.5" customHeight="1">
      <c r="B21" s="223"/>
      <c r="C21" s="223"/>
      <c r="D21" s="223"/>
      <c r="E21" s="223"/>
      <c r="F21" s="223"/>
      <c r="G21" s="223"/>
      <c r="H21" s="223"/>
      <c r="K21" s="189"/>
    </row>
    <row r="22" spans="2:11" ht="19.5" customHeight="1">
      <c r="B22" s="223"/>
      <c r="C22" s="223"/>
      <c r="D22" s="223"/>
      <c r="E22" s="223"/>
      <c r="F22" s="223"/>
      <c r="G22" s="223"/>
      <c r="H22" s="223"/>
      <c r="K22" s="189"/>
    </row>
    <row r="23" spans="2:11" ht="12.75" customHeight="1">
      <c r="B23" s="225"/>
      <c r="C23" s="223"/>
      <c r="D23" s="223"/>
      <c r="E23" s="223"/>
      <c r="F23" s="223"/>
      <c r="G23" s="223"/>
      <c r="H23" s="223"/>
      <c r="K23" s="189"/>
    </row>
  </sheetData>
  <sheetProtection/>
  <mergeCells count="8">
    <mergeCell ref="G14:H14"/>
    <mergeCell ref="G16:H16"/>
    <mergeCell ref="A1:K1"/>
    <mergeCell ref="B4:B5"/>
    <mergeCell ref="D4:E5"/>
    <mergeCell ref="F4:F5"/>
    <mergeCell ref="G4:H5"/>
    <mergeCell ref="I4:K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BB1" sqref="BB1"/>
    </sheetView>
  </sheetViews>
  <sheetFormatPr defaultColWidth="11.421875" defaultRowHeight="13.5" customHeight="1"/>
  <cols>
    <col min="1" max="1" width="4.57421875" style="2" customWidth="1"/>
    <col min="2" max="2" width="3.28125" style="2" customWidth="1"/>
    <col min="3" max="3" width="4.421875" style="2" customWidth="1"/>
    <col min="4" max="7" width="10.140625" style="1" customWidth="1"/>
    <col min="8" max="8" width="11.00390625" style="1" customWidth="1"/>
    <col min="9" max="9" width="11.421875" style="1" customWidth="1"/>
    <col min="10" max="11" width="10.140625" style="1" customWidth="1"/>
    <col min="12" max="12" width="2.8515625" style="1" customWidth="1"/>
    <col min="13" max="13" width="8.140625" style="1" customWidth="1"/>
    <col min="14" max="14" width="8.421875" style="1" bestFit="1" customWidth="1"/>
    <col min="15" max="15" width="11.421875" style="1" customWidth="1"/>
    <col min="16" max="16" width="13.421875" style="1" customWidth="1"/>
    <col min="17" max="18" width="6.421875" style="1" customWidth="1"/>
    <col min="19" max="19" width="7.421875" style="1" customWidth="1"/>
    <col min="20" max="34" width="6.421875" style="1" customWidth="1"/>
    <col min="35" max="35" width="7.421875" style="1" customWidth="1"/>
    <col min="36" max="42" width="6.421875" style="1" customWidth="1"/>
    <col min="43" max="43" width="11.421875" style="1" customWidth="1"/>
    <col min="44" max="44" width="13.421875" style="1" customWidth="1"/>
    <col min="45" max="70" width="6.421875" style="1" customWidth="1"/>
    <col min="71" max="71" width="11.421875" style="1" customWidth="1"/>
    <col min="72" max="72" width="13.421875" style="1" customWidth="1"/>
    <col min="73" max="98" width="6.421875" style="1" customWidth="1"/>
    <col min="99" max="99" width="11.421875" style="1" customWidth="1"/>
    <col min="100" max="100" width="13.421875" style="1" customWidth="1"/>
    <col min="101" max="126" width="6.421875" style="1" customWidth="1"/>
    <col min="127" max="16384" width="11.421875" style="1" customWidth="1"/>
  </cols>
  <sheetData>
    <row r="1" spans="1:13" ht="21" customHeight="1">
      <c r="A1" s="732" t="s">
        <v>18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27"/>
      <c r="M1" s="27"/>
    </row>
    <row r="2" spans="4:13" ht="13.5" customHeight="1"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3:13" ht="16.5" customHeight="1" thickBot="1">
      <c r="C3" s="17"/>
      <c r="D3" s="29"/>
      <c r="E3" s="29"/>
      <c r="F3" s="29"/>
      <c r="G3" s="29"/>
      <c r="H3" s="29"/>
      <c r="I3" s="29"/>
      <c r="J3" s="29"/>
      <c r="K3" s="30" t="s">
        <v>19</v>
      </c>
      <c r="L3" s="29"/>
      <c r="M3" s="30"/>
    </row>
    <row r="4" spans="1:12" s="32" customFormat="1" ht="15" customHeight="1">
      <c r="A4" s="714" t="s">
        <v>15</v>
      </c>
      <c r="B4" s="714"/>
      <c r="C4" s="715"/>
      <c r="D4" s="727" t="s">
        <v>20</v>
      </c>
      <c r="E4" s="724"/>
      <c r="F4" s="727" t="s">
        <v>21</v>
      </c>
      <c r="G4" s="728"/>
      <c r="H4" s="733" t="s">
        <v>22</v>
      </c>
      <c r="I4" s="733"/>
      <c r="J4" s="733"/>
      <c r="K4" s="720"/>
      <c r="L4" s="31"/>
    </row>
    <row r="5" spans="1:12" s="32" customFormat="1" ht="15" customHeight="1">
      <c r="A5" s="716"/>
      <c r="B5" s="716"/>
      <c r="C5" s="717"/>
      <c r="D5" s="725"/>
      <c r="E5" s="726"/>
      <c r="F5" s="725"/>
      <c r="G5" s="729"/>
      <c r="H5" s="730" t="s">
        <v>23</v>
      </c>
      <c r="I5" s="730"/>
      <c r="J5" s="730" t="s">
        <v>24</v>
      </c>
      <c r="K5" s="731"/>
      <c r="L5" s="31"/>
    </row>
    <row r="6" spans="1:12" s="28" customFormat="1" ht="15" customHeight="1">
      <c r="A6" s="718"/>
      <c r="B6" s="718"/>
      <c r="C6" s="719"/>
      <c r="D6" s="33" t="s">
        <v>25</v>
      </c>
      <c r="E6" s="33" t="s">
        <v>26</v>
      </c>
      <c r="F6" s="33" t="s">
        <v>25</v>
      </c>
      <c r="G6" s="33" t="s">
        <v>26</v>
      </c>
      <c r="H6" s="33" t="s">
        <v>25</v>
      </c>
      <c r="I6" s="33" t="s">
        <v>26</v>
      </c>
      <c r="J6" s="33" t="s">
        <v>25</v>
      </c>
      <c r="K6" s="34" t="s">
        <v>26</v>
      </c>
      <c r="L6" s="29"/>
    </row>
    <row r="7" spans="1:14" s="41" customFormat="1" ht="15" customHeight="1">
      <c r="A7" s="35" t="s">
        <v>1</v>
      </c>
      <c r="B7" s="22">
        <v>18</v>
      </c>
      <c r="C7" s="36" t="s">
        <v>0</v>
      </c>
      <c r="D7" s="37">
        <v>7</v>
      </c>
      <c r="E7" s="38">
        <v>18035</v>
      </c>
      <c r="F7" s="38">
        <v>2</v>
      </c>
      <c r="G7" s="38">
        <v>400</v>
      </c>
      <c r="H7" s="38">
        <v>1</v>
      </c>
      <c r="I7" s="38">
        <v>1200</v>
      </c>
      <c r="J7" s="38" t="s">
        <v>27</v>
      </c>
      <c r="K7" s="39" t="s">
        <v>27</v>
      </c>
      <c r="L7" s="40"/>
      <c r="M7" s="40"/>
      <c r="N7" s="40"/>
    </row>
    <row r="8" spans="1:14" s="41" customFormat="1" ht="15" customHeight="1">
      <c r="A8" s="17"/>
      <c r="B8" s="7">
        <f>B7+1</f>
        <v>19</v>
      </c>
      <c r="C8" s="17"/>
      <c r="D8" s="42">
        <v>13</v>
      </c>
      <c r="E8" s="43">
        <v>22158</v>
      </c>
      <c r="F8" s="43">
        <v>2</v>
      </c>
      <c r="G8" s="43">
        <v>810</v>
      </c>
      <c r="H8" s="43" t="s">
        <v>27</v>
      </c>
      <c r="I8" s="43" t="s">
        <v>27</v>
      </c>
      <c r="J8" s="43" t="s">
        <v>27</v>
      </c>
      <c r="K8" s="44" t="s">
        <v>27</v>
      </c>
      <c r="L8" s="40"/>
      <c r="M8" s="40"/>
      <c r="N8" s="40"/>
    </row>
    <row r="9" spans="1:14" s="41" customFormat="1" ht="15" customHeight="1">
      <c r="A9" s="17"/>
      <c r="B9" s="7">
        <f>B8+1</f>
        <v>20</v>
      </c>
      <c r="C9" s="17"/>
      <c r="D9" s="42">
        <v>8</v>
      </c>
      <c r="E9" s="43">
        <v>6484</v>
      </c>
      <c r="F9" s="43">
        <v>1</v>
      </c>
      <c r="G9" s="43">
        <v>300</v>
      </c>
      <c r="H9" s="43">
        <v>1</v>
      </c>
      <c r="I9" s="43">
        <v>2100</v>
      </c>
      <c r="J9" s="43" t="s">
        <v>27</v>
      </c>
      <c r="K9" s="44" t="s">
        <v>27</v>
      </c>
      <c r="L9" s="40"/>
      <c r="M9" s="40"/>
      <c r="N9" s="40"/>
    </row>
    <row r="10" spans="1:14" s="45" customFormat="1" ht="15" customHeight="1">
      <c r="A10" s="17"/>
      <c r="B10" s="7">
        <f>B9+1</f>
        <v>21</v>
      </c>
      <c r="C10" s="17"/>
      <c r="D10" s="42">
        <v>458</v>
      </c>
      <c r="E10" s="43">
        <v>162790</v>
      </c>
      <c r="F10" s="43">
        <v>171</v>
      </c>
      <c r="G10" s="43">
        <v>81063</v>
      </c>
      <c r="H10" s="43">
        <v>2</v>
      </c>
      <c r="I10" s="43">
        <v>4500</v>
      </c>
      <c r="J10" s="43">
        <v>2</v>
      </c>
      <c r="K10" s="44">
        <v>4842</v>
      </c>
      <c r="L10" s="40"/>
      <c r="M10" s="40"/>
      <c r="N10" s="40"/>
    </row>
    <row r="11" spans="1:14" s="49" customFormat="1" ht="15" customHeight="1" thickBot="1">
      <c r="A11" s="13"/>
      <c r="B11" s="12">
        <f>B10+1</f>
        <v>22</v>
      </c>
      <c r="C11" s="11"/>
      <c r="D11" s="46">
        <v>837</v>
      </c>
      <c r="E11" s="47">
        <v>236691</v>
      </c>
      <c r="F11" s="47">
        <v>363</v>
      </c>
      <c r="G11" s="47">
        <v>148201</v>
      </c>
      <c r="H11" s="47" t="s">
        <v>27</v>
      </c>
      <c r="I11" s="47" t="s">
        <v>27</v>
      </c>
      <c r="J11" s="47">
        <v>1</v>
      </c>
      <c r="K11" s="48">
        <v>360</v>
      </c>
      <c r="L11" s="40"/>
      <c r="M11" s="40"/>
      <c r="N11" s="40"/>
    </row>
    <row r="12" spans="1:11" s="28" customFormat="1" ht="4.5" customHeight="1" thickBot="1">
      <c r="A12" s="50"/>
      <c r="B12" s="7"/>
      <c r="C12" s="17"/>
      <c r="D12" s="51"/>
      <c r="E12" s="51"/>
      <c r="F12" s="51"/>
      <c r="G12" s="51"/>
      <c r="H12" s="51"/>
      <c r="I12" s="51"/>
      <c r="J12" s="51"/>
      <c r="K12" s="51"/>
    </row>
    <row r="13" spans="1:11" s="32" customFormat="1" ht="15" customHeight="1">
      <c r="A13" s="714" t="s">
        <v>15</v>
      </c>
      <c r="B13" s="714"/>
      <c r="C13" s="715"/>
      <c r="D13" s="727" t="s">
        <v>22</v>
      </c>
      <c r="E13" s="728"/>
      <c r="F13" s="728"/>
      <c r="G13" s="728"/>
      <c r="H13" s="728"/>
      <c r="I13" s="728"/>
      <c r="J13" s="728"/>
      <c r="K13" s="728"/>
    </row>
    <row r="14" spans="1:11" s="32" customFormat="1" ht="15" customHeight="1">
      <c r="A14" s="716"/>
      <c r="B14" s="716"/>
      <c r="C14" s="717"/>
      <c r="D14" s="730" t="s">
        <v>28</v>
      </c>
      <c r="E14" s="730"/>
      <c r="F14" s="730" t="s">
        <v>29</v>
      </c>
      <c r="G14" s="730"/>
      <c r="H14" s="730" t="s">
        <v>30</v>
      </c>
      <c r="I14" s="730"/>
      <c r="J14" s="730" t="s">
        <v>31</v>
      </c>
      <c r="K14" s="731"/>
    </row>
    <row r="15" spans="1:11" s="28" customFormat="1" ht="15" customHeight="1">
      <c r="A15" s="718"/>
      <c r="B15" s="718"/>
      <c r="C15" s="719"/>
      <c r="D15" s="33" t="s">
        <v>25</v>
      </c>
      <c r="E15" s="33" t="s">
        <v>26</v>
      </c>
      <c r="F15" s="33" t="s">
        <v>25</v>
      </c>
      <c r="G15" s="33" t="s">
        <v>26</v>
      </c>
      <c r="H15" s="33" t="s">
        <v>25</v>
      </c>
      <c r="I15" s="33" t="s">
        <v>26</v>
      </c>
      <c r="J15" s="33" t="s">
        <v>25</v>
      </c>
      <c r="K15" s="34" t="s">
        <v>26</v>
      </c>
    </row>
    <row r="16" spans="1:11" s="41" customFormat="1" ht="15" customHeight="1">
      <c r="A16" s="35" t="s">
        <v>1</v>
      </c>
      <c r="B16" s="22">
        <f>B7</f>
        <v>18</v>
      </c>
      <c r="C16" s="36" t="s">
        <v>0</v>
      </c>
      <c r="D16" s="37" t="s">
        <v>27</v>
      </c>
      <c r="E16" s="38" t="s">
        <v>27</v>
      </c>
      <c r="F16" s="38" t="s">
        <v>27</v>
      </c>
      <c r="G16" s="38" t="s">
        <v>27</v>
      </c>
      <c r="H16" s="38" t="s">
        <v>27</v>
      </c>
      <c r="I16" s="38" t="s">
        <v>27</v>
      </c>
      <c r="J16" s="38">
        <v>2</v>
      </c>
      <c r="K16" s="38">
        <v>3905</v>
      </c>
    </row>
    <row r="17" spans="1:11" s="41" customFormat="1" ht="15" customHeight="1">
      <c r="A17" s="17"/>
      <c r="B17" s="7">
        <f>B16+1</f>
        <v>19</v>
      </c>
      <c r="C17" s="17"/>
      <c r="D17" s="42" t="s">
        <v>27</v>
      </c>
      <c r="E17" s="43" t="s">
        <v>27</v>
      </c>
      <c r="F17" s="43" t="s">
        <v>27</v>
      </c>
      <c r="G17" s="43" t="s">
        <v>27</v>
      </c>
      <c r="H17" s="43">
        <v>4</v>
      </c>
      <c r="I17" s="43">
        <v>200</v>
      </c>
      <c r="J17" s="43">
        <v>2</v>
      </c>
      <c r="K17" s="43">
        <v>2170</v>
      </c>
    </row>
    <row r="18" spans="1:11" s="41" customFormat="1" ht="15" customHeight="1">
      <c r="A18" s="17"/>
      <c r="B18" s="7">
        <f>B17+1</f>
        <v>20</v>
      </c>
      <c r="C18" s="17"/>
      <c r="D18" s="42" t="s">
        <v>27</v>
      </c>
      <c r="E18" s="43" t="s">
        <v>27</v>
      </c>
      <c r="F18" s="43" t="s">
        <v>27</v>
      </c>
      <c r="G18" s="43" t="s">
        <v>27</v>
      </c>
      <c r="H18" s="43">
        <v>5</v>
      </c>
      <c r="I18" s="43">
        <v>500</v>
      </c>
      <c r="J18" s="43" t="s">
        <v>27</v>
      </c>
      <c r="K18" s="43" t="s">
        <v>27</v>
      </c>
    </row>
    <row r="19" spans="1:11" s="41" customFormat="1" ht="15" customHeight="1">
      <c r="A19" s="17"/>
      <c r="B19" s="7">
        <f>B18+1</f>
        <v>21</v>
      </c>
      <c r="C19" s="17"/>
      <c r="D19" s="42">
        <v>6</v>
      </c>
      <c r="E19" s="43">
        <v>2120</v>
      </c>
      <c r="F19" s="43">
        <v>2</v>
      </c>
      <c r="G19" s="43">
        <v>1659</v>
      </c>
      <c r="H19" s="43">
        <v>161</v>
      </c>
      <c r="I19" s="43">
        <v>12414</v>
      </c>
      <c r="J19" s="43">
        <v>20</v>
      </c>
      <c r="K19" s="43">
        <v>11973</v>
      </c>
    </row>
    <row r="20" spans="1:11" s="49" customFormat="1" ht="15" customHeight="1" thickBot="1">
      <c r="A20" s="13"/>
      <c r="B20" s="12">
        <f>B19+1</f>
        <v>22</v>
      </c>
      <c r="C20" s="11"/>
      <c r="D20" s="46">
        <v>5</v>
      </c>
      <c r="E20" s="47">
        <v>1897</v>
      </c>
      <c r="F20" s="47" t="s">
        <v>27</v>
      </c>
      <c r="G20" s="47" t="s">
        <v>27</v>
      </c>
      <c r="H20" s="47">
        <v>288</v>
      </c>
      <c r="I20" s="47">
        <v>20892</v>
      </c>
      <c r="J20" s="47">
        <v>28</v>
      </c>
      <c r="K20" s="47">
        <v>18974</v>
      </c>
    </row>
    <row r="21" spans="1:11" s="28" customFormat="1" ht="4.5" customHeight="1" thickBot="1">
      <c r="A21" s="2"/>
      <c r="B21" s="2"/>
      <c r="C21" s="2"/>
      <c r="D21" s="32"/>
      <c r="E21" s="32"/>
      <c r="F21" s="32"/>
      <c r="G21" s="32"/>
      <c r="H21" s="32"/>
      <c r="I21" s="32"/>
      <c r="J21" s="31"/>
      <c r="K21" s="31"/>
    </row>
    <row r="22" spans="1:11" s="52" customFormat="1" ht="15" customHeight="1">
      <c r="A22" s="714" t="s">
        <v>15</v>
      </c>
      <c r="B22" s="714"/>
      <c r="C22" s="715"/>
      <c r="D22" s="720" t="s">
        <v>32</v>
      </c>
      <c r="E22" s="721"/>
      <c r="F22" s="721"/>
      <c r="G22" s="722"/>
      <c r="H22" s="723" t="s">
        <v>33</v>
      </c>
      <c r="I22" s="724"/>
      <c r="J22" s="727" t="s">
        <v>34</v>
      </c>
      <c r="K22" s="728"/>
    </row>
    <row r="23" spans="1:11" s="52" customFormat="1" ht="15" customHeight="1">
      <c r="A23" s="716"/>
      <c r="B23" s="716"/>
      <c r="C23" s="717"/>
      <c r="D23" s="730" t="s">
        <v>35</v>
      </c>
      <c r="E23" s="730"/>
      <c r="F23" s="730" t="s">
        <v>36</v>
      </c>
      <c r="G23" s="730"/>
      <c r="H23" s="725"/>
      <c r="I23" s="726"/>
      <c r="J23" s="725"/>
      <c r="K23" s="729"/>
    </row>
    <row r="24" spans="1:11" s="28" customFormat="1" ht="15" customHeight="1">
      <c r="A24" s="718"/>
      <c r="B24" s="718"/>
      <c r="C24" s="719"/>
      <c r="D24" s="33" t="s">
        <v>25</v>
      </c>
      <c r="E24" s="33" t="s">
        <v>26</v>
      </c>
      <c r="F24" s="33" t="s">
        <v>25</v>
      </c>
      <c r="G24" s="33" t="s">
        <v>26</v>
      </c>
      <c r="H24" s="33" t="s">
        <v>25</v>
      </c>
      <c r="I24" s="33" t="s">
        <v>26</v>
      </c>
      <c r="J24" s="33" t="s">
        <v>25</v>
      </c>
      <c r="K24" s="34" t="s">
        <v>26</v>
      </c>
    </row>
    <row r="25" spans="1:11" s="41" customFormat="1" ht="15" customHeight="1">
      <c r="A25" s="20" t="s">
        <v>1</v>
      </c>
      <c r="B25" s="19">
        <f>B16</f>
        <v>18</v>
      </c>
      <c r="C25" s="18" t="s">
        <v>0</v>
      </c>
      <c r="D25" s="37">
        <v>1</v>
      </c>
      <c r="E25" s="38">
        <v>1680</v>
      </c>
      <c r="F25" s="38" t="s">
        <v>27</v>
      </c>
      <c r="G25" s="38" t="s">
        <v>27</v>
      </c>
      <c r="H25" s="38">
        <v>1</v>
      </c>
      <c r="I25" s="38">
        <v>10850</v>
      </c>
      <c r="J25" s="38" t="s">
        <v>27</v>
      </c>
      <c r="K25" s="38" t="s">
        <v>27</v>
      </c>
    </row>
    <row r="26" spans="1:11" s="41" customFormat="1" ht="15" customHeight="1">
      <c r="A26" s="2"/>
      <c r="B26" s="7">
        <f>B25+1</f>
        <v>19</v>
      </c>
      <c r="C26" s="16"/>
      <c r="D26" s="42">
        <v>1</v>
      </c>
      <c r="E26" s="43">
        <v>1440</v>
      </c>
      <c r="F26" s="43">
        <v>1</v>
      </c>
      <c r="G26" s="43">
        <v>500</v>
      </c>
      <c r="H26" s="43">
        <v>3</v>
      </c>
      <c r="I26" s="43">
        <v>17038</v>
      </c>
      <c r="J26" s="43" t="s">
        <v>27</v>
      </c>
      <c r="K26" s="43" t="s">
        <v>27</v>
      </c>
    </row>
    <row r="27" spans="1:11" s="41" customFormat="1" ht="15" customHeight="1">
      <c r="A27" s="2"/>
      <c r="B27" s="7">
        <f>B26+1</f>
        <v>20</v>
      </c>
      <c r="C27" s="16"/>
      <c r="D27" s="42" t="s">
        <v>27</v>
      </c>
      <c r="E27" s="43" t="s">
        <v>27</v>
      </c>
      <c r="F27" s="43" t="s">
        <v>27</v>
      </c>
      <c r="G27" s="43" t="s">
        <v>27</v>
      </c>
      <c r="H27" s="43">
        <v>1</v>
      </c>
      <c r="I27" s="43">
        <v>3584</v>
      </c>
      <c r="J27" s="43" t="s">
        <v>27</v>
      </c>
      <c r="K27" s="43" t="s">
        <v>27</v>
      </c>
    </row>
    <row r="28" spans="1:11" s="41" customFormat="1" ht="15" customHeight="1">
      <c r="A28" s="17"/>
      <c r="B28" s="7">
        <f>B27+1</f>
        <v>21</v>
      </c>
      <c r="C28" s="16"/>
      <c r="D28" s="42">
        <v>18</v>
      </c>
      <c r="E28" s="43">
        <v>15710</v>
      </c>
      <c r="F28" s="43">
        <v>22</v>
      </c>
      <c r="G28" s="43">
        <v>5570</v>
      </c>
      <c r="H28" s="43">
        <v>3</v>
      </c>
      <c r="I28" s="43">
        <v>18061</v>
      </c>
      <c r="J28" s="43">
        <v>51</v>
      </c>
      <c r="K28" s="43">
        <v>4878</v>
      </c>
    </row>
    <row r="29" spans="1:11" s="49" customFormat="1" ht="15" customHeight="1" thickBot="1">
      <c r="A29" s="13"/>
      <c r="B29" s="12">
        <f>B28+1</f>
        <v>22</v>
      </c>
      <c r="C29" s="11"/>
      <c r="D29" s="46">
        <v>15</v>
      </c>
      <c r="E29" s="47">
        <v>13972</v>
      </c>
      <c r="F29" s="47">
        <v>34</v>
      </c>
      <c r="G29" s="47">
        <v>7134</v>
      </c>
      <c r="H29" s="47">
        <v>3</v>
      </c>
      <c r="I29" s="47">
        <v>17480</v>
      </c>
      <c r="J29" s="47">
        <v>100</v>
      </c>
      <c r="K29" s="47">
        <v>7781</v>
      </c>
    </row>
    <row r="30" spans="1:5" s="4" customFormat="1" ht="15" customHeight="1">
      <c r="A30" s="53" t="s">
        <v>37</v>
      </c>
      <c r="B30" s="54"/>
      <c r="C30" s="54"/>
      <c r="D30" s="53"/>
      <c r="E30" s="53"/>
    </row>
    <row r="31" spans="1:3" s="4" customFormat="1" ht="13.5" customHeight="1">
      <c r="A31" s="54" t="s">
        <v>38</v>
      </c>
      <c r="B31" s="54"/>
      <c r="C31" s="54"/>
    </row>
    <row r="32" spans="1:10" s="4" customFormat="1" ht="13.5" customHeight="1">
      <c r="A32" s="54"/>
      <c r="B32" s="54"/>
      <c r="C32" s="54" t="s">
        <v>39</v>
      </c>
      <c r="F32" s="55" t="s">
        <v>40</v>
      </c>
      <c r="H32" s="56" t="s">
        <v>39</v>
      </c>
      <c r="J32" s="4" t="s">
        <v>40</v>
      </c>
    </row>
    <row r="33" spans="1:10" s="4" customFormat="1" ht="13.5" customHeight="1">
      <c r="A33" s="54"/>
      <c r="C33" s="4" t="s">
        <v>41</v>
      </c>
      <c r="E33" s="57"/>
      <c r="F33" s="4" t="s">
        <v>42</v>
      </c>
      <c r="H33" s="56" t="s">
        <v>43</v>
      </c>
      <c r="I33" s="57"/>
      <c r="J33" s="4" t="s">
        <v>44</v>
      </c>
    </row>
    <row r="34" spans="1:10" s="4" customFormat="1" ht="13.5" customHeight="1">
      <c r="A34" s="54"/>
      <c r="B34" s="54"/>
      <c r="C34" s="4" t="s">
        <v>45</v>
      </c>
      <c r="F34" s="4" t="s">
        <v>46</v>
      </c>
      <c r="H34" s="56" t="s">
        <v>47</v>
      </c>
      <c r="I34" s="57"/>
      <c r="J34" s="4" t="s">
        <v>48</v>
      </c>
    </row>
    <row r="35" spans="1:10" s="4" customFormat="1" ht="13.5" customHeight="1">
      <c r="A35" s="54"/>
      <c r="B35" s="54"/>
      <c r="C35" s="4" t="s">
        <v>22</v>
      </c>
      <c r="E35" s="57"/>
      <c r="F35" s="4" t="s">
        <v>49</v>
      </c>
      <c r="H35" s="56" t="s">
        <v>50</v>
      </c>
      <c r="I35" s="57"/>
      <c r="J35" s="4" t="s">
        <v>51</v>
      </c>
    </row>
    <row r="36" spans="1:11" s="4" customFormat="1" ht="13.5" customHeight="1">
      <c r="A36" s="54"/>
      <c r="B36" s="54"/>
      <c r="C36" s="54" t="s">
        <v>52</v>
      </c>
      <c r="F36" s="4" t="s">
        <v>53</v>
      </c>
      <c r="K36" s="57" t="s">
        <v>54</v>
      </c>
    </row>
    <row r="37" spans="1:2" s="4" customFormat="1" ht="13.5" customHeight="1">
      <c r="A37" s="54"/>
      <c r="B37" s="54"/>
    </row>
    <row r="38" spans="1:2" s="4" customFormat="1" ht="13.5" customHeight="1">
      <c r="A38" s="54"/>
      <c r="B38" s="54"/>
    </row>
    <row r="39" spans="1:2" s="4" customFormat="1" ht="13.5" customHeight="1">
      <c r="A39" s="54"/>
      <c r="B39" s="54"/>
    </row>
    <row r="40" spans="1:2" s="4" customFormat="1" ht="13.5" customHeight="1">
      <c r="A40" s="54"/>
      <c r="B40" s="54"/>
    </row>
    <row r="41" spans="3:7" ht="13.5" customHeight="1">
      <c r="C41" s="54"/>
      <c r="D41" s="4"/>
      <c r="E41" s="4"/>
      <c r="G41" s="4"/>
    </row>
    <row r="52" s="1" customFormat="1" ht="13.5" customHeight="1">
      <c r="E52" s="58"/>
    </row>
  </sheetData>
  <sheetProtection/>
  <mergeCells count="19">
    <mergeCell ref="A1:K1"/>
    <mergeCell ref="A4:C6"/>
    <mergeCell ref="D4:E5"/>
    <mergeCell ref="F4:G5"/>
    <mergeCell ref="H4:K4"/>
    <mergeCell ref="H5:I5"/>
    <mergeCell ref="J5:K5"/>
    <mergeCell ref="A13:C15"/>
    <mergeCell ref="D13:K13"/>
    <mergeCell ref="D14:E14"/>
    <mergeCell ref="F14:G14"/>
    <mergeCell ref="H14:I14"/>
    <mergeCell ref="J14:K14"/>
    <mergeCell ref="A22:C24"/>
    <mergeCell ref="D22:G22"/>
    <mergeCell ref="H22:I23"/>
    <mergeCell ref="J22:K23"/>
    <mergeCell ref="D23:E23"/>
    <mergeCell ref="F23:G2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pane ySplit="4" topLeftCell="A5" activePane="bottomLeft" state="frozen"/>
      <selection pane="topLeft" activeCell="BB1" sqref="BB1"/>
      <selection pane="bottomLeft" activeCell="BB1" sqref="BB1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6" width="9.140625" style="87" customWidth="1"/>
    <col min="7" max="8" width="9.140625" style="88" customWidth="1"/>
    <col min="9" max="12" width="9.140625" style="87" customWidth="1"/>
    <col min="13" max="13" width="9.00390625" style="87" customWidth="1"/>
    <col min="14" max="14" width="7.421875" style="87" customWidth="1"/>
    <col min="15" max="15" width="8.421875" style="87" customWidth="1"/>
    <col min="16" max="16" width="6.421875" style="87" customWidth="1"/>
    <col min="17" max="17" width="11.421875" style="87" customWidth="1"/>
    <col min="18" max="18" width="13.421875" style="87" customWidth="1"/>
    <col min="19" max="20" width="6.421875" style="87" customWidth="1"/>
    <col min="21" max="21" width="7.421875" style="87" customWidth="1"/>
    <col min="22" max="36" width="6.421875" style="87" customWidth="1"/>
    <col min="37" max="37" width="7.421875" style="87" customWidth="1"/>
    <col min="38" max="44" width="6.421875" style="87" customWidth="1"/>
    <col min="45" max="45" width="11.421875" style="87" customWidth="1"/>
    <col min="46" max="46" width="13.421875" style="87" customWidth="1"/>
    <col min="47" max="72" width="6.421875" style="87" customWidth="1"/>
    <col min="73" max="73" width="11.421875" style="87" customWidth="1"/>
    <col min="74" max="74" width="13.421875" style="87" customWidth="1"/>
    <col min="75" max="100" width="6.421875" style="87" customWidth="1"/>
    <col min="101" max="101" width="11.421875" style="87" customWidth="1"/>
    <col min="102" max="102" width="13.421875" style="87" customWidth="1"/>
    <col min="103" max="128" width="6.421875" style="87" customWidth="1"/>
    <col min="129" max="16384" width="11.421875" style="87" customWidth="1"/>
  </cols>
  <sheetData>
    <row r="1" spans="1:12" s="86" customFormat="1" ht="18.75">
      <c r="A1" s="734" t="s">
        <v>70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ht="10.5" customHeight="1">
      <c r="C2" s="27"/>
    </row>
    <row r="3" spans="3:12" ht="10.5" customHeight="1" thickBot="1">
      <c r="C3" s="89"/>
      <c r="D3" s="90"/>
      <c r="E3" s="90"/>
      <c r="F3" s="90"/>
      <c r="G3" s="91"/>
      <c r="H3" s="91"/>
      <c r="I3" s="90"/>
      <c r="J3" s="90"/>
      <c r="K3" s="90"/>
      <c r="L3" s="90"/>
    </row>
    <row r="4" spans="1:12" ht="21" customHeight="1">
      <c r="A4" s="735" t="s">
        <v>71</v>
      </c>
      <c r="B4" s="735"/>
      <c r="C4" s="735"/>
      <c r="D4" s="92" t="s">
        <v>72</v>
      </c>
      <c r="E4" s="92" t="s">
        <v>73</v>
      </c>
      <c r="F4" s="92" t="s">
        <v>74</v>
      </c>
      <c r="G4" s="93" t="s">
        <v>75</v>
      </c>
      <c r="H4" s="93" t="s">
        <v>76</v>
      </c>
      <c r="I4" s="92" t="s">
        <v>77</v>
      </c>
      <c r="J4" s="92" t="s">
        <v>78</v>
      </c>
      <c r="K4" s="92" t="s">
        <v>79</v>
      </c>
      <c r="L4" s="94" t="s">
        <v>80</v>
      </c>
    </row>
    <row r="5" spans="1:12" s="99" customFormat="1" ht="16.5" customHeight="1">
      <c r="A5" s="35" t="s">
        <v>1</v>
      </c>
      <c r="B5" s="22">
        <v>18</v>
      </c>
      <c r="C5" s="36" t="s">
        <v>81</v>
      </c>
      <c r="D5" s="95">
        <v>3599</v>
      </c>
      <c r="E5" s="96">
        <v>3090</v>
      </c>
      <c r="F5" s="96">
        <v>2830</v>
      </c>
      <c r="G5" s="97">
        <v>405</v>
      </c>
      <c r="H5" s="97">
        <v>395</v>
      </c>
      <c r="I5" s="96">
        <v>3417</v>
      </c>
      <c r="J5" s="98">
        <v>0.4</v>
      </c>
      <c r="K5" s="97">
        <v>139</v>
      </c>
      <c r="L5" s="96">
        <v>6</v>
      </c>
    </row>
    <row r="6" spans="1:12" s="99" customFormat="1" ht="16.5" customHeight="1">
      <c r="A6" s="100"/>
      <c r="B6" s="7">
        <f>B5+1</f>
        <v>19</v>
      </c>
      <c r="C6" s="101"/>
      <c r="D6" s="95">
        <v>3716</v>
      </c>
      <c r="E6" s="96">
        <v>3192</v>
      </c>
      <c r="F6" s="96">
        <v>2943</v>
      </c>
      <c r="G6" s="97">
        <v>397</v>
      </c>
      <c r="H6" s="97">
        <v>492</v>
      </c>
      <c r="I6" s="96">
        <v>3411</v>
      </c>
      <c r="J6" s="102">
        <v>0.6</v>
      </c>
      <c r="K6" s="96">
        <v>145</v>
      </c>
      <c r="L6" s="96">
        <v>8</v>
      </c>
    </row>
    <row r="7" spans="1:12" s="99" customFormat="1" ht="16.5" customHeight="1">
      <c r="A7" s="100"/>
      <c r="B7" s="7">
        <f>B6+1</f>
        <v>20</v>
      </c>
      <c r="C7" s="101"/>
      <c r="D7" s="95">
        <v>3905</v>
      </c>
      <c r="E7" s="96">
        <v>3379</v>
      </c>
      <c r="F7" s="96">
        <v>3123</v>
      </c>
      <c r="G7" s="97">
        <v>413</v>
      </c>
      <c r="H7" s="97">
        <v>631</v>
      </c>
      <c r="I7" s="96">
        <v>3405</v>
      </c>
      <c r="J7" s="102">
        <v>0.9</v>
      </c>
      <c r="K7" s="96">
        <v>148</v>
      </c>
      <c r="L7" s="96">
        <v>7</v>
      </c>
    </row>
    <row r="8" spans="1:12" s="99" customFormat="1" ht="16.5" customHeight="1">
      <c r="A8" s="100"/>
      <c r="B8" s="7">
        <f>B7+1</f>
        <v>21</v>
      </c>
      <c r="C8" s="101"/>
      <c r="D8" s="95">
        <v>4274</v>
      </c>
      <c r="E8" s="96">
        <v>3712</v>
      </c>
      <c r="F8" s="96">
        <v>3413</v>
      </c>
      <c r="G8" s="97">
        <v>420</v>
      </c>
      <c r="H8" s="97">
        <v>684</v>
      </c>
      <c r="I8" s="96">
        <v>3662</v>
      </c>
      <c r="J8" s="102">
        <v>0.9</v>
      </c>
      <c r="K8" s="96">
        <v>163</v>
      </c>
      <c r="L8" s="96">
        <v>8</v>
      </c>
    </row>
    <row r="9" spans="1:12" s="110" customFormat="1" ht="16.5" customHeight="1">
      <c r="A9" s="103"/>
      <c r="B9" s="104">
        <f>B8+1</f>
        <v>22</v>
      </c>
      <c r="C9" s="105"/>
      <c r="D9" s="106">
        <v>4612</v>
      </c>
      <c r="E9" s="107">
        <v>4129</v>
      </c>
      <c r="F9" s="107">
        <v>3741</v>
      </c>
      <c r="G9" s="108">
        <v>431</v>
      </c>
      <c r="H9" s="108">
        <v>731</v>
      </c>
      <c r="I9" s="107">
        <v>4034</v>
      </c>
      <c r="J9" s="109">
        <v>0.7</v>
      </c>
      <c r="K9" s="107">
        <v>163</v>
      </c>
      <c r="L9" s="107">
        <v>8</v>
      </c>
    </row>
    <row r="10" spans="1:12" ht="6" customHeight="1">
      <c r="A10" s="100"/>
      <c r="B10" s="53"/>
      <c r="C10" s="111"/>
      <c r="D10" s="112"/>
      <c r="E10" s="113"/>
      <c r="F10" s="113"/>
      <c r="G10" s="114"/>
      <c r="H10" s="114"/>
      <c r="I10" s="113"/>
      <c r="J10" s="113"/>
      <c r="K10" s="113"/>
      <c r="L10" s="113"/>
    </row>
    <row r="11" spans="1:12" s="99" customFormat="1" ht="16.5" customHeight="1">
      <c r="A11" s="736">
        <f>B9</f>
        <v>22</v>
      </c>
      <c r="B11" s="736"/>
      <c r="C11" s="115" t="s">
        <v>82</v>
      </c>
      <c r="D11" s="116">
        <v>4465</v>
      </c>
      <c r="E11" s="117">
        <v>3905</v>
      </c>
      <c r="F11" s="117">
        <v>3586</v>
      </c>
      <c r="G11" s="118">
        <v>421</v>
      </c>
      <c r="H11" s="118">
        <v>713</v>
      </c>
      <c r="I11" s="117">
        <v>3874</v>
      </c>
      <c r="J11" s="119">
        <v>2</v>
      </c>
      <c r="K11" s="119">
        <v>163</v>
      </c>
      <c r="L11" s="117">
        <v>6</v>
      </c>
    </row>
    <row r="12" spans="1:12" s="99" customFormat="1" ht="16.5" customHeight="1">
      <c r="A12" s="100"/>
      <c r="C12" s="115">
        <v>5</v>
      </c>
      <c r="D12" s="116">
        <v>4510</v>
      </c>
      <c r="E12" s="117">
        <v>3912</v>
      </c>
      <c r="F12" s="117">
        <v>3617</v>
      </c>
      <c r="G12" s="118">
        <v>426</v>
      </c>
      <c r="H12" s="118">
        <v>717</v>
      </c>
      <c r="I12" s="117">
        <v>3865</v>
      </c>
      <c r="J12" s="119">
        <v>0</v>
      </c>
      <c r="K12" s="119">
        <v>173</v>
      </c>
      <c r="L12" s="117">
        <v>7</v>
      </c>
    </row>
    <row r="13" spans="1:12" s="99" customFormat="1" ht="16.5" customHeight="1">
      <c r="A13" s="100"/>
      <c r="C13" s="115">
        <v>6</v>
      </c>
      <c r="D13" s="116">
        <v>4532</v>
      </c>
      <c r="E13" s="117">
        <v>3935</v>
      </c>
      <c r="F13" s="117">
        <v>3640</v>
      </c>
      <c r="G13" s="118">
        <v>427</v>
      </c>
      <c r="H13" s="118">
        <v>715</v>
      </c>
      <c r="I13" s="117">
        <v>3909</v>
      </c>
      <c r="J13" s="119">
        <v>0</v>
      </c>
      <c r="K13" s="119">
        <v>180</v>
      </c>
      <c r="L13" s="117">
        <v>12</v>
      </c>
    </row>
    <row r="14" spans="1:16" s="99" customFormat="1" ht="16.5" customHeight="1">
      <c r="A14" s="100"/>
      <c r="C14" s="115">
        <v>7</v>
      </c>
      <c r="D14" s="116">
        <v>4564</v>
      </c>
      <c r="E14" s="117">
        <v>4060</v>
      </c>
      <c r="F14" s="117">
        <v>3671</v>
      </c>
      <c r="G14" s="118">
        <v>428</v>
      </c>
      <c r="H14" s="118">
        <v>701</v>
      </c>
      <c r="I14" s="117">
        <v>3946</v>
      </c>
      <c r="J14" s="119">
        <v>0</v>
      </c>
      <c r="K14" s="119">
        <v>171</v>
      </c>
      <c r="L14" s="117">
        <v>6</v>
      </c>
      <c r="P14" s="120"/>
    </row>
    <row r="15" spans="1:16" s="99" customFormat="1" ht="16.5" customHeight="1">
      <c r="A15" s="57"/>
      <c r="C15" s="115">
        <v>8</v>
      </c>
      <c r="D15" s="116">
        <v>4584</v>
      </c>
      <c r="E15" s="117">
        <v>4087</v>
      </c>
      <c r="F15" s="117">
        <v>3707</v>
      </c>
      <c r="G15" s="118">
        <v>422</v>
      </c>
      <c r="H15" s="118">
        <v>724</v>
      </c>
      <c r="I15" s="117">
        <v>4009</v>
      </c>
      <c r="J15" s="119">
        <v>1</v>
      </c>
      <c r="K15" s="119">
        <v>111</v>
      </c>
      <c r="L15" s="117">
        <v>11</v>
      </c>
      <c r="P15" s="120"/>
    </row>
    <row r="16" spans="1:12" s="99" customFormat="1" ht="16.5" customHeight="1">
      <c r="A16" s="57"/>
      <c r="C16" s="115">
        <v>9</v>
      </c>
      <c r="D16" s="116">
        <v>4598</v>
      </c>
      <c r="E16" s="117">
        <v>4105</v>
      </c>
      <c r="F16" s="117">
        <v>3735</v>
      </c>
      <c r="G16" s="118">
        <v>431</v>
      </c>
      <c r="H16" s="118">
        <v>719</v>
      </c>
      <c r="I16" s="117">
        <v>4006</v>
      </c>
      <c r="J16" s="119">
        <v>1</v>
      </c>
      <c r="K16" s="119">
        <v>155</v>
      </c>
      <c r="L16" s="117">
        <v>3</v>
      </c>
    </row>
    <row r="17" spans="1:12" s="99" customFormat="1" ht="16.5" customHeight="1">
      <c r="A17" s="57"/>
      <c r="C17" s="115">
        <v>10</v>
      </c>
      <c r="D17" s="116">
        <v>4628</v>
      </c>
      <c r="E17" s="117">
        <v>4159</v>
      </c>
      <c r="F17" s="117">
        <v>3768</v>
      </c>
      <c r="G17" s="118">
        <v>434</v>
      </c>
      <c r="H17" s="118">
        <v>720</v>
      </c>
      <c r="I17" s="117">
        <v>4057</v>
      </c>
      <c r="J17" s="119">
        <v>0</v>
      </c>
      <c r="K17" s="119">
        <v>173</v>
      </c>
      <c r="L17" s="117">
        <v>9</v>
      </c>
    </row>
    <row r="18" spans="1:12" s="99" customFormat="1" ht="16.5" customHeight="1">
      <c r="A18" s="57"/>
      <c r="C18" s="115">
        <v>11</v>
      </c>
      <c r="D18" s="116">
        <v>4649</v>
      </c>
      <c r="E18" s="117">
        <v>4324</v>
      </c>
      <c r="F18" s="117">
        <v>3790</v>
      </c>
      <c r="G18" s="118">
        <v>432</v>
      </c>
      <c r="H18" s="118">
        <v>734</v>
      </c>
      <c r="I18" s="117">
        <v>4092</v>
      </c>
      <c r="J18" s="119">
        <v>0</v>
      </c>
      <c r="K18" s="119">
        <v>173</v>
      </c>
      <c r="L18" s="117">
        <v>9</v>
      </c>
    </row>
    <row r="19" spans="1:12" s="99" customFormat="1" ht="16.5" customHeight="1">
      <c r="A19" s="57"/>
      <c r="C19" s="115">
        <v>12</v>
      </c>
      <c r="D19" s="116">
        <v>4678</v>
      </c>
      <c r="E19" s="117">
        <v>4355</v>
      </c>
      <c r="F19" s="117">
        <v>3826</v>
      </c>
      <c r="G19" s="118">
        <v>431</v>
      </c>
      <c r="H19" s="118">
        <v>736</v>
      </c>
      <c r="I19" s="117">
        <v>4130</v>
      </c>
      <c r="J19" s="119">
        <v>0</v>
      </c>
      <c r="K19" s="119">
        <v>173</v>
      </c>
      <c r="L19" s="117">
        <v>5</v>
      </c>
    </row>
    <row r="20" spans="1:12" s="99" customFormat="1" ht="16.5" customHeight="1">
      <c r="A20" s="737">
        <f>A11+1</f>
        <v>23</v>
      </c>
      <c r="B20" s="738"/>
      <c r="C20" s="115" t="s">
        <v>83</v>
      </c>
      <c r="D20" s="116">
        <v>4704</v>
      </c>
      <c r="E20" s="117">
        <v>4228</v>
      </c>
      <c r="F20" s="117">
        <v>3839</v>
      </c>
      <c r="G20" s="118">
        <v>432</v>
      </c>
      <c r="H20" s="118">
        <v>751</v>
      </c>
      <c r="I20" s="117">
        <v>4173</v>
      </c>
      <c r="J20" s="119">
        <v>3</v>
      </c>
      <c r="K20" s="119">
        <v>91</v>
      </c>
      <c r="L20" s="117">
        <v>13</v>
      </c>
    </row>
    <row r="21" spans="2:12" s="99" customFormat="1" ht="16.5" customHeight="1">
      <c r="B21" s="4"/>
      <c r="C21" s="115">
        <v>2</v>
      </c>
      <c r="D21" s="116">
        <v>4705</v>
      </c>
      <c r="E21" s="117">
        <v>4222</v>
      </c>
      <c r="F21" s="117">
        <v>3840</v>
      </c>
      <c r="G21" s="118">
        <v>434</v>
      </c>
      <c r="H21" s="118">
        <v>756</v>
      </c>
      <c r="I21" s="117">
        <v>4176</v>
      </c>
      <c r="J21" s="119">
        <v>0</v>
      </c>
      <c r="K21" s="119">
        <v>168</v>
      </c>
      <c r="L21" s="117">
        <v>9</v>
      </c>
    </row>
    <row r="22" spans="1:12" s="99" customFormat="1" ht="16.5" customHeight="1" thickBot="1">
      <c r="A22" s="121"/>
      <c r="B22" s="122"/>
      <c r="C22" s="123">
        <v>3</v>
      </c>
      <c r="D22" s="124">
        <v>4726</v>
      </c>
      <c r="E22" s="125">
        <v>4256</v>
      </c>
      <c r="F22" s="125">
        <v>3867</v>
      </c>
      <c r="G22" s="126">
        <v>458</v>
      </c>
      <c r="H22" s="126">
        <v>789</v>
      </c>
      <c r="I22" s="125">
        <v>4171</v>
      </c>
      <c r="J22" s="127">
        <v>1</v>
      </c>
      <c r="K22" s="127">
        <v>230</v>
      </c>
      <c r="L22" s="125">
        <v>5</v>
      </c>
    </row>
    <row r="23" spans="1:12" ht="16.5" customHeight="1">
      <c r="A23" s="128" t="s">
        <v>84</v>
      </c>
      <c r="C23" s="53"/>
      <c r="D23" s="129"/>
      <c r="E23" s="129"/>
      <c r="F23" s="129"/>
      <c r="G23" s="130"/>
      <c r="H23" s="131"/>
      <c r="I23" s="129"/>
      <c r="J23" s="129"/>
      <c r="K23" s="129"/>
      <c r="L23" s="129"/>
    </row>
    <row r="24" spans="3:12" ht="13.5">
      <c r="C24" s="89"/>
      <c r="D24" s="132"/>
      <c r="E24" s="132"/>
      <c r="F24" s="132"/>
      <c r="G24" s="132"/>
      <c r="H24" s="132"/>
      <c r="I24" s="132"/>
      <c r="J24" s="133"/>
      <c r="K24" s="132"/>
      <c r="L24" s="132"/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pane ySplit="4" topLeftCell="A5" activePane="bottomLeft" state="frozen"/>
      <selection pane="topLeft" activeCell="BB1" sqref="BB1"/>
      <selection pane="bottomLeft" activeCell="BB1" sqref="BB1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12" width="8.7109375" style="87" customWidth="1"/>
    <col min="13" max="13" width="9.00390625" style="87" customWidth="1"/>
    <col min="14" max="14" width="11.421875" style="87" customWidth="1"/>
    <col min="15" max="16" width="10.421875" style="87" customWidth="1"/>
    <col min="17" max="18" width="9.00390625" style="87" customWidth="1"/>
    <col min="19" max="19" width="10.421875" style="87" customWidth="1"/>
    <col min="20" max="22" width="6.421875" style="87" customWidth="1"/>
    <col min="23" max="26" width="7.421875" style="87" customWidth="1"/>
    <col min="27" max="27" width="8.421875" style="87" customWidth="1"/>
    <col min="28" max="28" width="6.421875" style="87" customWidth="1"/>
    <col min="29" max="29" width="11.421875" style="87" customWidth="1"/>
    <col min="30" max="30" width="13.421875" style="87" customWidth="1"/>
    <col min="31" max="32" width="6.421875" style="87" customWidth="1"/>
    <col min="33" max="33" width="7.421875" style="87" customWidth="1"/>
    <col min="34" max="48" width="6.421875" style="87" customWidth="1"/>
    <col min="49" max="49" width="7.421875" style="87" customWidth="1"/>
    <col min="50" max="56" width="6.421875" style="87" customWidth="1"/>
    <col min="57" max="57" width="11.421875" style="87" customWidth="1"/>
    <col min="58" max="58" width="13.421875" style="87" customWidth="1"/>
    <col min="59" max="84" width="6.421875" style="87" customWidth="1"/>
    <col min="85" max="85" width="11.421875" style="87" customWidth="1"/>
    <col min="86" max="86" width="13.421875" style="87" customWidth="1"/>
    <col min="87" max="112" width="6.421875" style="87" customWidth="1"/>
    <col min="113" max="113" width="11.421875" style="87" customWidth="1"/>
    <col min="114" max="114" width="13.421875" style="87" customWidth="1"/>
    <col min="115" max="140" width="6.421875" style="87" customWidth="1"/>
    <col min="141" max="16384" width="11.421875" style="87" customWidth="1"/>
  </cols>
  <sheetData>
    <row r="1" spans="1:12" s="86" customFormat="1" ht="18.75">
      <c r="A1" s="734" t="s">
        <v>85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ht="10.5" customHeight="1">
      <c r="C2" s="27"/>
    </row>
    <row r="3" spans="3:12" ht="10.5" customHeight="1" thickBot="1">
      <c r="C3" s="89"/>
      <c r="D3" s="90"/>
      <c r="E3" s="90"/>
      <c r="F3" s="90"/>
      <c r="G3" s="90"/>
      <c r="H3" s="90"/>
      <c r="I3" s="90"/>
      <c r="J3" s="90"/>
      <c r="K3" s="90"/>
      <c r="L3" s="90"/>
    </row>
    <row r="4" spans="1:12" ht="21.75" customHeight="1">
      <c r="A4" s="735" t="s">
        <v>71</v>
      </c>
      <c r="B4" s="735"/>
      <c r="C4" s="735"/>
      <c r="D4" s="92" t="s">
        <v>72</v>
      </c>
      <c r="E4" s="92" t="s">
        <v>73</v>
      </c>
      <c r="F4" s="92" t="s">
        <v>74</v>
      </c>
      <c r="G4" s="92" t="s">
        <v>75</v>
      </c>
      <c r="H4" s="92" t="s">
        <v>76</v>
      </c>
      <c r="I4" s="92" t="s">
        <v>77</v>
      </c>
      <c r="J4" s="92" t="s">
        <v>78</v>
      </c>
      <c r="K4" s="92" t="s">
        <v>79</v>
      </c>
      <c r="L4" s="94" t="s">
        <v>80</v>
      </c>
    </row>
    <row r="5" spans="1:12" s="99" customFormat="1" ht="16.5" customHeight="1">
      <c r="A5" s="35" t="s">
        <v>1</v>
      </c>
      <c r="B5" s="22">
        <v>18</v>
      </c>
      <c r="C5" s="36" t="s">
        <v>81</v>
      </c>
      <c r="D5" s="95">
        <v>5428</v>
      </c>
      <c r="E5" s="96">
        <v>4859</v>
      </c>
      <c r="F5" s="96">
        <v>4506</v>
      </c>
      <c r="G5" s="96">
        <v>653</v>
      </c>
      <c r="H5" s="96">
        <v>413</v>
      </c>
      <c r="I5" s="96">
        <v>4329</v>
      </c>
      <c r="J5" s="98">
        <v>0.4166</v>
      </c>
      <c r="K5" s="97">
        <v>180</v>
      </c>
      <c r="L5" s="96">
        <v>6</v>
      </c>
    </row>
    <row r="6" spans="1:12" s="99" customFormat="1" ht="16.5" customHeight="1">
      <c r="A6" s="100"/>
      <c r="B6" s="7">
        <f>B5+1</f>
        <v>19</v>
      </c>
      <c r="C6" s="101"/>
      <c r="D6" s="95">
        <v>5490.583333333333</v>
      </c>
      <c r="E6" s="96">
        <v>4892.333333333333</v>
      </c>
      <c r="F6" s="96">
        <v>4562.583333333333</v>
      </c>
      <c r="G6" s="96">
        <v>627</v>
      </c>
      <c r="H6" s="96">
        <v>511.4166666666667</v>
      </c>
      <c r="I6" s="96">
        <v>4357.666666666667</v>
      </c>
      <c r="J6" s="102">
        <v>0.5833333333333334</v>
      </c>
      <c r="K6" s="96">
        <v>186.5</v>
      </c>
      <c r="L6" s="96">
        <v>7.75</v>
      </c>
    </row>
    <row r="7" spans="1:12" s="134" customFormat="1" ht="16.5" customHeight="1">
      <c r="A7" s="100"/>
      <c r="B7" s="7">
        <f>B6+1</f>
        <v>20</v>
      </c>
      <c r="C7" s="101"/>
      <c r="D7" s="95">
        <v>5716</v>
      </c>
      <c r="E7" s="97">
        <v>5112</v>
      </c>
      <c r="F7" s="97">
        <v>4775</v>
      </c>
      <c r="G7" s="96">
        <v>636</v>
      </c>
      <c r="H7" s="96">
        <v>651</v>
      </c>
      <c r="I7" s="96">
        <v>4231</v>
      </c>
      <c r="J7" s="102">
        <v>1.6</v>
      </c>
      <c r="K7" s="96">
        <v>181.8</v>
      </c>
      <c r="L7" s="96">
        <v>7.3</v>
      </c>
    </row>
    <row r="8" spans="1:12" s="99" customFormat="1" ht="16.5" customHeight="1">
      <c r="A8" s="100"/>
      <c r="B8" s="7">
        <f>B7+1</f>
        <v>21</v>
      </c>
      <c r="C8" s="101"/>
      <c r="D8" s="95">
        <v>6205</v>
      </c>
      <c r="E8" s="97">
        <v>5556</v>
      </c>
      <c r="F8" s="97">
        <v>5153</v>
      </c>
      <c r="G8" s="96">
        <v>645</v>
      </c>
      <c r="H8" s="96">
        <v>705</v>
      </c>
      <c r="I8" s="96">
        <v>4552</v>
      </c>
      <c r="J8" s="102">
        <v>0.9</v>
      </c>
      <c r="K8" s="96">
        <v>189</v>
      </c>
      <c r="L8" s="96">
        <v>8</v>
      </c>
    </row>
    <row r="9" spans="1:12" s="110" customFormat="1" ht="16.5" customHeight="1">
      <c r="A9" s="103"/>
      <c r="B9" s="104">
        <f>B8+1</f>
        <v>22</v>
      </c>
      <c r="C9" s="105"/>
      <c r="D9" s="106">
        <v>6600</v>
      </c>
      <c r="E9" s="107">
        <v>6055</v>
      </c>
      <c r="F9" s="107">
        <v>5511</v>
      </c>
      <c r="G9" s="107">
        <v>655</v>
      </c>
      <c r="H9" s="107">
        <v>749</v>
      </c>
      <c r="I9" s="107">
        <v>5338</v>
      </c>
      <c r="J9" s="135">
        <v>0.7</v>
      </c>
      <c r="K9" s="107">
        <v>184</v>
      </c>
      <c r="L9" s="107">
        <v>8</v>
      </c>
    </row>
    <row r="10" spans="1:12" ht="6" customHeight="1">
      <c r="A10" s="100"/>
      <c r="B10" s="53"/>
      <c r="C10" s="111"/>
      <c r="D10" s="112"/>
      <c r="E10" s="113"/>
      <c r="F10" s="113"/>
      <c r="G10" s="113"/>
      <c r="H10" s="113"/>
      <c r="I10" s="113"/>
      <c r="J10" s="113"/>
      <c r="K10" s="113"/>
      <c r="L10" s="113"/>
    </row>
    <row r="11" spans="1:12" s="99" customFormat="1" ht="16.5" customHeight="1">
      <c r="A11" s="736">
        <f>B9</f>
        <v>22</v>
      </c>
      <c r="B11" s="736"/>
      <c r="C11" s="115" t="s">
        <v>82</v>
      </c>
      <c r="D11" s="116">
        <v>6425</v>
      </c>
      <c r="E11" s="117">
        <v>5791</v>
      </c>
      <c r="F11" s="117">
        <v>5352</v>
      </c>
      <c r="G11" s="117">
        <v>640</v>
      </c>
      <c r="H11" s="117">
        <v>733</v>
      </c>
      <c r="I11" s="117">
        <v>4833</v>
      </c>
      <c r="J11" s="119">
        <v>2</v>
      </c>
      <c r="K11" s="119">
        <v>186</v>
      </c>
      <c r="L11" s="117">
        <v>6</v>
      </c>
    </row>
    <row r="12" spans="1:12" s="99" customFormat="1" ht="16.5" customHeight="1">
      <c r="A12" s="100"/>
      <c r="C12" s="115">
        <v>5</v>
      </c>
      <c r="D12" s="116">
        <v>6485</v>
      </c>
      <c r="E12" s="117">
        <v>5806</v>
      </c>
      <c r="F12" s="117">
        <v>5411</v>
      </c>
      <c r="G12" s="117">
        <v>645</v>
      </c>
      <c r="H12" s="117">
        <v>735</v>
      </c>
      <c r="I12" s="117">
        <v>4841</v>
      </c>
      <c r="J12" s="119">
        <v>0</v>
      </c>
      <c r="K12" s="119">
        <v>193</v>
      </c>
      <c r="L12" s="117">
        <v>7</v>
      </c>
    </row>
    <row r="13" spans="1:12" s="99" customFormat="1" ht="16.5" customHeight="1">
      <c r="A13" s="100"/>
      <c r="C13" s="115">
        <v>6</v>
      </c>
      <c r="D13" s="116">
        <v>6527</v>
      </c>
      <c r="E13" s="117">
        <v>5848</v>
      </c>
      <c r="F13" s="117">
        <v>5450</v>
      </c>
      <c r="G13" s="117">
        <v>650</v>
      </c>
      <c r="H13" s="117">
        <v>734</v>
      </c>
      <c r="I13" s="117">
        <v>4939</v>
      </c>
      <c r="J13" s="119">
        <v>0</v>
      </c>
      <c r="K13" s="119">
        <v>203</v>
      </c>
      <c r="L13" s="117">
        <v>12</v>
      </c>
    </row>
    <row r="14" spans="1:12" s="99" customFormat="1" ht="16.5" customHeight="1">
      <c r="A14" s="100"/>
      <c r="C14" s="115">
        <v>7</v>
      </c>
      <c r="D14" s="116">
        <v>6544</v>
      </c>
      <c r="E14" s="117">
        <v>5989</v>
      </c>
      <c r="F14" s="117">
        <v>5404</v>
      </c>
      <c r="G14" s="117">
        <v>651</v>
      </c>
      <c r="H14" s="117">
        <v>717</v>
      </c>
      <c r="I14" s="117">
        <v>5243</v>
      </c>
      <c r="J14" s="119">
        <v>0</v>
      </c>
      <c r="K14" s="119">
        <v>190</v>
      </c>
      <c r="L14" s="117">
        <v>6</v>
      </c>
    </row>
    <row r="15" spans="1:12" s="99" customFormat="1" ht="16.5" customHeight="1">
      <c r="A15" s="57"/>
      <c r="C15" s="115">
        <v>8</v>
      </c>
      <c r="D15" s="116">
        <v>6578</v>
      </c>
      <c r="E15" s="117">
        <v>6020</v>
      </c>
      <c r="F15" s="117">
        <v>5448</v>
      </c>
      <c r="G15" s="117">
        <v>633</v>
      </c>
      <c r="H15" s="117">
        <v>740</v>
      </c>
      <c r="I15" s="117">
        <v>5373</v>
      </c>
      <c r="J15" s="119">
        <v>1</v>
      </c>
      <c r="K15" s="119">
        <v>124</v>
      </c>
      <c r="L15" s="117">
        <v>11</v>
      </c>
    </row>
    <row r="16" spans="1:12" s="99" customFormat="1" ht="16.5" customHeight="1">
      <c r="A16" s="57"/>
      <c r="C16" s="115">
        <v>9</v>
      </c>
      <c r="D16" s="116">
        <v>6601</v>
      </c>
      <c r="E16" s="117">
        <v>6048</v>
      </c>
      <c r="F16" s="117">
        <v>5484</v>
      </c>
      <c r="G16" s="117">
        <v>655</v>
      </c>
      <c r="H16" s="117">
        <v>735</v>
      </c>
      <c r="I16" s="117">
        <v>5338</v>
      </c>
      <c r="J16" s="119">
        <v>1</v>
      </c>
      <c r="K16" s="119">
        <v>173</v>
      </c>
      <c r="L16" s="117">
        <v>3</v>
      </c>
    </row>
    <row r="17" spans="1:12" s="99" customFormat="1" ht="16.5" customHeight="1">
      <c r="A17" s="57"/>
      <c r="C17" s="115">
        <v>10</v>
      </c>
      <c r="D17" s="116">
        <v>6603</v>
      </c>
      <c r="E17" s="117">
        <v>6078</v>
      </c>
      <c r="F17" s="117">
        <v>5524</v>
      </c>
      <c r="G17" s="117">
        <v>654</v>
      </c>
      <c r="H17" s="117">
        <v>734</v>
      </c>
      <c r="I17" s="117">
        <v>5418</v>
      </c>
      <c r="J17" s="119">
        <v>0</v>
      </c>
      <c r="K17" s="119">
        <v>194</v>
      </c>
      <c r="L17" s="117">
        <v>9</v>
      </c>
    </row>
    <row r="18" spans="1:12" s="99" customFormat="1" ht="16.5" customHeight="1">
      <c r="A18" s="57"/>
      <c r="C18" s="115">
        <v>11</v>
      </c>
      <c r="D18" s="116">
        <v>6620</v>
      </c>
      <c r="E18" s="117">
        <v>6245</v>
      </c>
      <c r="F18" s="117">
        <v>5552</v>
      </c>
      <c r="G18" s="117">
        <v>652</v>
      </c>
      <c r="H18" s="117">
        <v>749</v>
      </c>
      <c r="I18" s="117">
        <v>5525</v>
      </c>
      <c r="J18" s="119">
        <v>0</v>
      </c>
      <c r="K18" s="119">
        <v>192</v>
      </c>
      <c r="L18" s="117">
        <v>9</v>
      </c>
    </row>
    <row r="19" spans="1:12" s="99" customFormat="1" ht="16.5" customHeight="1">
      <c r="A19" s="57"/>
      <c r="C19" s="115">
        <v>12</v>
      </c>
      <c r="D19" s="116">
        <v>6665</v>
      </c>
      <c r="E19" s="117">
        <v>6289</v>
      </c>
      <c r="F19" s="117">
        <v>5603</v>
      </c>
      <c r="G19" s="117">
        <v>654</v>
      </c>
      <c r="H19" s="117">
        <v>756</v>
      </c>
      <c r="I19" s="117">
        <v>5590</v>
      </c>
      <c r="J19" s="119">
        <v>0</v>
      </c>
      <c r="K19" s="119">
        <v>193</v>
      </c>
      <c r="L19" s="117">
        <v>5</v>
      </c>
    </row>
    <row r="20" spans="1:12" s="99" customFormat="1" ht="16.5" customHeight="1">
      <c r="A20" s="737">
        <f>A11+1</f>
        <v>23</v>
      </c>
      <c r="B20" s="738"/>
      <c r="C20" s="115" t="s">
        <v>83</v>
      </c>
      <c r="D20" s="116">
        <v>6711</v>
      </c>
      <c r="E20" s="117">
        <v>6175</v>
      </c>
      <c r="F20" s="117">
        <v>5632</v>
      </c>
      <c r="G20" s="117">
        <v>654</v>
      </c>
      <c r="H20" s="117">
        <v>771</v>
      </c>
      <c r="I20" s="117">
        <v>5664</v>
      </c>
      <c r="J20" s="119">
        <v>3</v>
      </c>
      <c r="K20" s="119">
        <v>105</v>
      </c>
      <c r="L20" s="117">
        <v>13</v>
      </c>
    </row>
    <row r="21" spans="2:12" s="99" customFormat="1" ht="16.5" customHeight="1">
      <c r="B21" s="4"/>
      <c r="C21" s="115">
        <v>2</v>
      </c>
      <c r="D21" s="116">
        <v>6713</v>
      </c>
      <c r="E21" s="117">
        <v>6163</v>
      </c>
      <c r="F21" s="117">
        <v>5618</v>
      </c>
      <c r="G21" s="117">
        <v>658</v>
      </c>
      <c r="H21" s="117">
        <v>775</v>
      </c>
      <c r="I21" s="117">
        <v>5675</v>
      </c>
      <c r="J21" s="119">
        <v>0</v>
      </c>
      <c r="K21" s="119">
        <v>189</v>
      </c>
      <c r="L21" s="117">
        <v>9</v>
      </c>
    </row>
    <row r="22" spans="1:12" s="99" customFormat="1" ht="16.5" customHeight="1" thickBot="1">
      <c r="A22" s="121"/>
      <c r="B22" s="122"/>
      <c r="C22" s="123">
        <v>3</v>
      </c>
      <c r="D22" s="116">
        <v>6728</v>
      </c>
      <c r="E22" s="117">
        <v>6212</v>
      </c>
      <c r="F22" s="117">
        <v>5657</v>
      </c>
      <c r="G22" s="117">
        <v>715</v>
      </c>
      <c r="H22" s="117">
        <v>810</v>
      </c>
      <c r="I22" s="117">
        <v>5617</v>
      </c>
      <c r="J22" s="119">
        <v>1</v>
      </c>
      <c r="K22" s="119">
        <v>265</v>
      </c>
      <c r="L22" s="117">
        <v>5</v>
      </c>
    </row>
    <row r="23" spans="1:12" s="138" customFormat="1" ht="16.5" customHeight="1">
      <c r="A23" s="136" t="s">
        <v>86</v>
      </c>
      <c r="B23" s="4"/>
      <c r="C23" s="53"/>
      <c r="D23" s="136"/>
      <c r="E23" s="136"/>
      <c r="F23" s="136"/>
      <c r="G23" s="137"/>
      <c r="H23" s="136"/>
      <c r="I23" s="136"/>
      <c r="J23" s="136"/>
      <c r="K23" s="136"/>
      <c r="L23" s="136"/>
    </row>
    <row r="24" ht="13.5">
      <c r="C24" s="89"/>
    </row>
    <row r="25" spans="4:12" ht="13.5">
      <c r="D25" s="139"/>
      <c r="E25" s="139"/>
      <c r="F25" s="139"/>
      <c r="G25" s="139"/>
      <c r="H25" s="139"/>
      <c r="I25" s="139"/>
      <c r="J25" s="139"/>
      <c r="K25" s="139"/>
      <c r="L25" s="139"/>
    </row>
    <row r="27" ht="13.5">
      <c r="L27" s="140" t="s">
        <v>87</v>
      </c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X26"/>
  <sheetViews>
    <sheetView showGridLines="0" zoomScaleSheetLayoutView="90" zoomScalePageLayoutView="0" workbookViewId="0" topLeftCell="A1">
      <selection activeCell="BB1" sqref="BB1"/>
    </sheetView>
  </sheetViews>
  <sheetFormatPr defaultColWidth="11.421875" defaultRowHeight="15"/>
  <cols>
    <col min="1" max="1" width="4.57421875" style="1" customWidth="1"/>
    <col min="2" max="2" width="3.140625" style="1" customWidth="1"/>
    <col min="3" max="3" width="4.140625" style="1" customWidth="1"/>
    <col min="4" max="4" width="12.28125" style="132" customWidth="1"/>
    <col min="5" max="5" width="11.140625" style="132" customWidth="1"/>
    <col min="6" max="6" width="11.00390625" style="132" customWidth="1"/>
    <col min="7" max="7" width="7.57421875" style="132" customWidth="1"/>
    <col min="8" max="8" width="8.8515625" style="132" customWidth="1"/>
    <col min="9" max="9" width="11.140625" style="132" customWidth="1"/>
    <col min="10" max="10" width="7.00390625" style="132" customWidth="1"/>
    <col min="11" max="11" width="7.8515625" style="132" customWidth="1"/>
    <col min="12" max="12" width="7.7109375" style="132" customWidth="1"/>
    <col min="13" max="13" width="8.140625" style="132" customWidth="1"/>
    <col min="14" max="19" width="1.57421875" style="132" customWidth="1"/>
    <col min="20" max="20" width="12.8515625" style="132" customWidth="1"/>
    <col min="21" max="21" width="6.421875" style="132" customWidth="1"/>
    <col min="22" max="22" width="7.421875" style="132" customWidth="1"/>
    <col min="23" max="37" width="6.421875" style="132" customWidth="1"/>
    <col min="38" max="38" width="7.421875" style="132" customWidth="1"/>
    <col min="39" max="45" width="6.421875" style="132" customWidth="1"/>
    <col min="46" max="46" width="11.421875" style="132" customWidth="1"/>
    <col min="47" max="47" width="13.421875" style="132" customWidth="1"/>
    <col min="48" max="73" width="6.421875" style="132" customWidth="1"/>
    <col min="74" max="74" width="11.421875" style="132" customWidth="1"/>
    <col min="75" max="75" width="13.421875" style="132" customWidth="1"/>
    <col min="76" max="101" width="6.421875" style="132" customWidth="1"/>
    <col min="102" max="102" width="11.421875" style="132" customWidth="1"/>
    <col min="103" max="103" width="13.421875" style="132" customWidth="1"/>
    <col min="104" max="129" width="6.421875" style="132" customWidth="1"/>
    <col min="130" max="16384" width="11.421875" style="132" customWidth="1"/>
  </cols>
  <sheetData>
    <row r="1" spans="1:13" ht="18.75">
      <c r="A1" s="745" t="s">
        <v>88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</row>
    <row r="2" spans="3:13" ht="15" customHeight="1">
      <c r="C2" s="27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3:13" ht="17.25" customHeight="1" thickBot="1">
      <c r="C3" s="89"/>
      <c r="D3" s="142"/>
      <c r="E3" s="142"/>
      <c r="F3" s="142"/>
      <c r="G3" s="142"/>
      <c r="H3" s="142"/>
      <c r="I3" s="142"/>
      <c r="J3" s="142"/>
      <c r="K3" s="142"/>
      <c r="L3" s="142"/>
      <c r="M3" s="143" t="s">
        <v>89</v>
      </c>
    </row>
    <row r="4" spans="1:13" ht="13.5" customHeight="1">
      <c r="A4" s="647" t="s">
        <v>71</v>
      </c>
      <c r="B4" s="647"/>
      <c r="C4" s="647"/>
      <c r="D4" s="748" t="s">
        <v>90</v>
      </c>
      <c r="E4" s="748" t="s">
        <v>73</v>
      </c>
      <c r="F4" s="748" t="s">
        <v>74</v>
      </c>
      <c r="G4" s="739" t="s">
        <v>91</v>
      </c>
      <c r="H4" s="739" t="s">
        <v>92</v>
      </c>
      <c r="I4" s="748" t="s">
        <v>77</v>
      </c>
      <c r="J4" s="739" t="s">
        <v>93</v>
      </c>
      <c r="K4" s="739" t="s">
        <v>94</v>
      </c>
      <c r="L4" s="739" t="s">
        <v>95</v>
      </c>
      <c r="M4" s="742" t="s">
        <v>96</v>
      </c>
    </row>
    <row r="5" spans="1:13" ht="13.5">
      <c r="A5" s="746"/>
      <c r="B5" s="746"/>
      <c r="C5" s="746"/>
      <c r="D5" s="749"/>
      <c r="E5" s="749"/>
      <c r="F5" s="749"/>
      <c r="G5" s="751"/>
      <c r="H5" s="751"/>
      <c r="I5" s="749"/>
      <c r="J5" s="740"/>
      <c r="K5" s="740"/>
      <c r="L5" s="740"/>
      <c r="M5" s="743"/>
    </row>
    <row r="6" spans="1:13" ht="6.75" customHeight="1">
      <c r="A6" s="747"/>
      <c r="B6" s="747"/>
      <c r="C6" s="747"/>
      <c r="D6" s="750"/>
      <c r="E6" s="750"/>
      <c r="F6" s="750"/>
      <c r="G6" s="752"/>
      <c r="H6" s="752"/>
      <c r="I6" s="750"/>
      <c r="J6" s="741"/>
      <c r="K6" s="741"/>
      <c r="L6" s="741"/>
      <c r="M6" s="744"/>
    </row>
    <row r="7" spans="1:13" s="148" customFormat="1" ht="16.5" customHeight="1">
      <c r="A7" s="35" t="s">
        <v>1</v>
      </c>
      <c r="B7" s="22">
        <v>18</v>
      </c>
      <c r="C7" s="36" t="s">
        <v>0</v>
      </c>
      <c r="D7" s="144">
        <v>9301291</v>
      </c>
      <c r="E7" s="145">
        <v>3068643</v>
      </c>
      <c r="F7" s="146">
        <v>940795</v>
      </c>
      <c r="G7" s="145">
        <v>62408</v>
      </c>
      <c r="H7" s="146">
        <v>222030</v>
      </c>
      <c r="I7" s="145">
        <v>4892300</v>
      </c>
      <c r="J7" s="146">
        <v>959</v>
      </c>
      <c r="K7" s="147">
        <v>19513</v>
      </c>
      <c r="L7" s="145">
        <v>12205</v>
      </c>
      <c r="M7" s="145">
        <v>82438</v>
      </c>
    </row>
    <row r="8" spans="1:13" s="148" customFormat="1" ht="16.5" customHeight="1">
      <c r="A8" s="100"/>
      <c r="B8" s="7">
        <f>B7+1</f>
        <v>19</v>
      </c>
      <c r="C8" s="101"/>
      <c r="D8" s="144">
        <v>9093897</v>
      </c>
      <c r="E8" s="145">
        <v>3053460</v>
      </c>
      <c r="F8" s="145">
        <v>992270</v>
      </c>
      <c r="G8" s="145">
        <v>59011</v>
      </c>
      <c r="H8" s="146">
        <v>242566</v>
      </c>
      <c r="I8" s="145">
        <v>4615529</v>
      </c>
      <c r="J8" s="145">
        <v>1125</v>
      </c>
      <c r="K8" s="149">
        <v>21962</v>
      </c>
      <c r="L8" s="145">
        <v>16209</v>
      </c>
      <c r="M8" s="145">
        <v>91765</v>
      </c>
    </row>
    <row r="9" spans="1:13" s="148" customFormat="1" ht="16.5" customHeight="1">
      <c r="A9" s="100"/>
      <c r="B9" s="7">
        <f>B8+1</f>
        <v>20</v>
      </c>
      <c r="C9" s="101"/>
      <c r="D9" s="150">
        <v>9464929</v>
      </c>
      <c r="E9" s="145">
        <v>3165175</v>
      </c>
      <c r="F9" s="145">
        <v>1085324</v>
      </c>
      <c r="G9" s="145">
        <v>60734</v>
      </c>
      <c r="H9" s="145">
        <v>257091</v>
      </c>
      <c r="I9" s="145">
        <v>4761840</v>
      </c>
      <c r="J9" s="145">
        <v>2410</v>
      </c>
      <c r="K9" s="149">
        <v>23557</v>
      </c>
      <c r="L9" s="145">
        <v>14585</v>
      </c>
      <c r="M9" s="145">
        <v>94213</v>
      </c>
    </row>
    <row r="10" spans="1:13" s="148" customFormat="1" ht="16.5" customHeight="1">
      <c r="A10" s="100"/>
      <c r="B10" s="7">
        <f>B9+1</f>
        <v>21</v>
      </c>
      <c r="C10" s="101"/>
      <c r="D10" s="150">
        <v>10155456</v>
      </c>
      <c r="E10" s="145">
        <v>3485138</v>
      </c>
      <c r="F10" s="145">
        <v>1229411</v>
      </c>
      <c r="G10" s="145">
        <v>84360</v>
      </c>
      <c r="H10" s="145">
        <v>284889</v>
      </c>
      <c r="I10" s="145">
        <v>4930861</v>
      </c>
      <c r="J10" s="145">
        <v>1998</v>
      </c>
      <c r="K10" s="149">
        <v>33546</v>
      </c>
      <c r="L10" s="145">
        <v>15236</v>
      </c>
      <c r="M10" s="145">
        <v>90017</v>
      </c>
    </row>
    <row r="11" spans="1:13" s="154" customFormat="1" ht="16.5" customHeight="1">
      <c r="A11" s="103"/>
      <c r="B11" s="104">
        <f>B10+1</f>
        <v>22</v>
      </c>
      <c r="C11" s="105"/>
      <c r="D11" s="151">
        <v>11147090</v>
      </c>
      <c r="E11" s="152">
        <v>3838400</v>
      </c>
      <c r="F11" s="152">
        <v>1361898</v>
      </c>
      <c r="G11" s="152">
        <v>91883</v>
      </c>
      <c r="H11" s="152">
        <v>308666</v>
      </c>
      <c r="I11" s="152">
        <v>5397460</v>
      </c>
      <c r="J11" s="152">
        <v>1768</v>
      </c>
      <c r="K11" s="153">
        <v>40388</v>
      </c>
      <c r="L11" s="152">
        <v>14578</v>
      </c>
      <c r="M11" s="152">
        <v>92049</v>
      </c>
    </row>
    <row r="12" spans="1:13" ht="7.5" customHeight="1">
      <c r="A12" s="100"/>
      <c r="B12" s="53"/>
      <c r="C12" s="111"/>
      <c r="D12" s="155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5" s="148" customFormat="1" ht="16.5" customHeight="1">
      <c r="A13" s="157">
        <f>B11</f>
        <v>22</v>
      </c>
      <c r="B13" s="158">
        <v>4</v>
      </c>
      <c r="C13" s="159" t="s">
        <v>97</v>
      </c>
      <c r="D13" s="145">
        <v>1309727</v>
      </c>
      <c r="E13" s="160">
        <v>593079</v>
      </c>
      <c r="F13" s="160">
        <v>203311</v>
      </c>
      <c r="G13" s="160">
        <v>8973</v>
      </c>
      <c r="H13" s="160">
        <v>185</v>
      </c>
      <c r="I13" s="160">
        <v>485638</v>
      </c>
      <c r="J13" s="161">
        <v>213</v>
      </c>
      <c r="K13" s="161">
        <v>9771</v>
      </c>
      <c r="L13" s="160">
        <v>860</v>
      </c>
      <c r="M13" s="160">
        <v>7697</v>
      </c>
      <c r="O13" s="162"/>
    </row>
    <row r="14" spans="1:15" s="148" customFormat="1" ht="16.5" customHeight="1">
      <c r="A14" s="100"/>
      <c r="B14" s="158">
        <v>5</v>
      </c>
      <c r="C14" s="159"/>
      <c r="D14" s="145">
        <v>517915</v>
      </c>
      <c r="E14" s="160">
        <v>13920</v>
      </c>
      <c r="F14" s="160">
        <v>18943</v>
      </c>
      <c r="G14" s="160">
        <v>3303</v>
      </c>
      <c r="H14" s="160">
        <v>23768</v>
      </c>
      <c r="I14" s="160">
        <v>448504</v>
      </c>
      <c r="J14" s="161" t="s">
        <v>27</v>
      </c>
      <c r="K14" s="161">
        <v>850</v>
      </c>
      <c r="L14" s="160">
        <v>1078</v>
      </c>
      <c r="M14" s="160">
        <v>7549</v>
      </c>
      <c r="O14" s="162"/>
    </row>
    <row r="15" spans="1:15" s="148" customFormat="1" ht="16.5" customHeight="1">
      <c r="A15" s="100"/>
      <c r="B15" s="158">
        <v>6</v>
      </c>
      <c r="C15" s="159"/>
      <c r="D15" s="145">
        <v>811394</v>
      </c>
      <c r="E15" s="160">
        <v>302645</v>
      </c>
      <c r="F15" s="160">
        <v>109134</v>
      </c>
      <c r="G15" s="160">
        <v>8673</v>
      </c>
      <c r="H15" s="160">
        <v>25108</v>
      </c>
      <c r="I15" s="160">
        <v>354068</v>
      </c>
      <c r="J15" s="161" t="s">
        <v>27</v>
      </c>
      <c r="K15" s="161">
        <v>2701</v>
      </c>
      <c r="L15" s="160">
        <v>1536</v>
      </c>
      <c r="M15" s="160">
        <v>7529</v>
      </c>
      <c r="O15" s="162"/>
    </row>
    <row r="16" spans="1:15" s="148" customFormat="1" ht="16.5" customHeight="1">
      <c r="A16" s="100"/>
      <c r="B16" s="158">
        <v>7</v>
      </c>
      <c r="C16" s="159"/>
      <c r="D16" s="145">
        <v>1016952</v>
      </c>
      <c r="E16" s="160">
        <v>308926</v>
      </c>
      <c r="F16" s="160">
        <v>112703</v>
      </c>
      <c r="G16" s="160">
        <v>8888</v>
      </c>
      <c r="H16" s="160">
        <v>26249</v>
      </c>
      <c r="I16" s="160">
        <v>548897</v>
      </c>
      <c r="J16" s="161">
        <v>160</v>
      </c>
      <c r="K16" s="161">
        <v>2590</v>
      </c>
      <c r="L16" s="160">
        <v>1090</v>
      </c>
      <c r="M16" s="160">
        <v>7449</v>
      </c>
      <c r="O16" s="162"/>
    </row>
    <row r="17" spans="1:15" s="148" customFormat="1" ht="16.5" customHeight="1">
      <c r="A17" s="57"/>
      <c r="B17" s="158">
        <v>8</v>
      </c>
      <c r="C17" s="159"/>
      <c r="D17" s="145">
        <v>910144</v>
      </c>
      <c r="E17" s="160">
        <v>306406</v>
      </c>
      <c r="F17" s="160">
        <v>111247</v>
      </c>
      <c r="G17" s="160">
        <v>7524</v>
      </c>
      <c r="H17" s="160">
        <v>25482</v>
      </c>
      <c r="I17" s="160">
        <v>447731</v>
      </c>
      <c r="J17" s="161" t="s">
        <v>27</v>
      </c>
      <c r="K17" s="161">
        <v>2550</v>
      </c>
      <c r="L17" s="160">
        <v>1581</v>
      </c>
      <c r="M17" s="160">
        <v>7623</v>
      </c>
      <c r="O17" s="162"/>
    </row>
    <row r="18" spans="1:15" s="148" customFormat="1" ht="16.5" customHeight="1">
      <c r="A18" s="57"/>
      <c r="B18" s="158">
        <v>9</v>
      </c>
      <c r="C18" s="159"/>
      <c r="D18" s="145">
        <v>871002</v>
      </c>
      <c r="E18" s="160">
        <v>305709</v>
      </c>
      <c r="F18" s="160">
        <v>111025</v>
      </c>
      <c r="G18" s="160">
        <v>5345</v>
      </c>
      <c r="H18" s="160">
        <v>26820</v>
      </c>
      <c r="I18" s="160">
        <v>410140</v>
      </c>
      <c r="J18" s="161">
        <v>636</v>
      </c>
      <c r="K18" s="161">
        <v>2777</v>
      </c>
      <c r="L18" s="160">
        <v>928</v>
      </c>
      <c r="M18" s="160">
        <v>7622</v>
      </c>
      <c r="O18" s="162"/>
    </row>
    <row r="19" spans="1:15" s="148" customFormat="1" ht="16.5" customHeight="1">
      <c r="A19" s="57"/>
      <c r="B19" s="158">
        <v>10</v>
      </c>
      <c r="C19" s="159"/>
      <c r="D19" s="145">
        <v>898689</v>
      </c>
      <c r="E19" s="160">
        <v>306622</v>
      </c>
      <c r="F19" s="160">
        <v>113914</v>
      </c>
      <c r="G19" s="160">
        <v>8309</v>
      </c>
      <c r="H19" s="160">
        <v>25498</v>
      </c>
      <c r="I19" s="160">
        <v>432573</v>
      </c>
      <c r="J19" s="161" t="s">
        <v>27</v>
      </c>
      <c r="K19" s="161">
        <v>3251</v>
      </c>
      <c r="L19" s="160">
        <v>1007</v>
      </c>
      <c r="M19" s="160">
        <v>7515</v>
      </c>
      <c r="O19" s="162"/>
    </row>
    <row r="20" spans="1:15" s="148" customFormat="1" ht="16.5" customHeight="1">
      <c r="A20" s="57"/>
      <c r="B20" s="158">
        <v>11</v>
      </c>
      <c r="C20" s="159"/>
      <c r="D20" s="145">
        <v>967325</v>
      </c>
      <c r="E20" s="160">
        <v>320196</v>
      </c>
      <c r="F20" s="160">
        <v>115726</v>
      </c>
      <c r="G20" s="160">
        <v>8267</v>
      </c>
      <c r="H20" s="160">
        <v>25850</v>
      </c>
      <c r="I20" s="160">
        <v>485633</v>
      </c>
      <c r="J20" s="161" t="s">
        <v>27</v>
      </c>
      <c r="K20" s="161">
        <v>3040</v>
      </c>
      <c r="L20" s="160">
        <v>1037</v>
      </c>
      <c r="M20" s="160">
        <v>7576</v>
      </c>
      <c r="O20" s="162"/>
    </row>
    <row r="21" spans="1:15" s="148" customFormat="1" ht="16.5" customHeight="1">
      <c r="A21" s="57"/>
      <c r="B21" s="158">
        <v>12</v>
      </c>
      <c r="C21" s="159"/>
      <c r="D21" s="145">
        <v>1048215</v>
      </c>
      <c r="E21" s="160">
        <v>405583</v>
      </c>
      <c r="F21" s="160">
        <v>117484</v>
      </c>
      <c r="G21" s="160">
        <v>7876</v>
      </c>
      <c r="H21" s="160">
        <v>26487</v>
      </c>
      <c r="I21" s="160">
        <v>478818</v>
      </c>
      <c r="J21" s="161" t="s">
        <v>27</v>
      </c>
      <c r="K21" s="161">
        <v>2601</v>
      </c>
      <c r="L21" s="160">
        <v>1175</v>
      </c>
      <c r="M21" s="160">
        <v>8191</v>
      </c>
      <c r="O21" s="162"/>
    </row>
    <row r="22" spans="1:15" s="148" customFormat="1" ht="16.5" customHeight="1">
      <c r="A22" s="163">
        <f>A13+1</f>
        <v>23</v>
      </c>
      <c r="B22" s="158">
        <v>1</v>
      </c>
      <c r="C22" s="159" t="s">
        <v>97</v>
      </c>
      <c r="D22" s="145">
        <v>924653</v>
      </c>
      <c r="E22" s="160">
        <v>324830</v>
      </c>
      <c r="F22" s="160">
        <v>116714</v>
      </c>
      <c r="G22" s="160">
        <v>7592</v>
      </c>
      <c r="H22" s="160">
        <v>26049</v>
      </c>
      <c r="I22" s="160">
        <v>436862</v>
      </c>
      <c r="J22" s="160">
        <v>252</v>
      </c>
      <c r="K22" s="161">
        <v>2506</v>
      </c>
      <c r="L22" s="160">
        <v>1833</v>
      </c>
      <c r="M22" s="160">
        <v>8015</v>
      </c>
      <c r="O22" s="162"/>
    </row>
    <row r="23" spans="1:15" s="148" customFormat="1" ht="16.5" customHeight="1">
      <c r="A23" s="4"/>
      <c r="B23" s="158">
        <v>2</v>
      </c>
      <c r="C23" s="159"/>
      <c r="D23" s="145">
        <v>895595</v>
      </c>
      <c r="E23" s="160">
        <v>322979</v>
      </c>
      <c r="F23" s="160">
        <v>117346</v>
      </c>
      <c r="G23" s="160">
        <v>7542</v>
      </c>
      <c r="H23" s="160">
        <v>24099</v>
      </c>
      <c r="I23" s="160">
        <v>410725</v>
      </c>
      <c r="J23" s="161">
        <v>237</v>
      </c>
      <c r="K23" s="161">
        <v>3183</v>
      </c>
      <c r="L23" s="160">
        <v>1772</v>
      </c>
      <c r="M23" s="160">
        <v>7712</v>
      </c>
      <c r="O23" s="162"/>
    </row>
    <row r="24" spans="1:15" s="148" customFormat="1" ht="16.5" customHeight="1" thickBot="1">
      <c r="A24" s="53"/>
      <c r="B24" s="164">
        <v>3</v>
      </c>
      <c r="C24" s="165"/>
      <c r="D24" s="145">
        <v>975479</v>
      </c>
      <c r="E24" s="160">
        <v>327505</v>
      </c>
      <c r="F24" s="160">
        <v>114351</v>
      </c>
      <c r="G24" s="160">
        <v>9591</v>
      </c>
      <c r="H24" s="160">
        <v>53071</v>
      </c>
      <c r="I24" s="160">
        <v>457871</v>
      </c>
      <c r="J24" s="161">
        <v>270</v>
      </c>
      <c r="K24" s="161">
        <v>4568</v>
      </c>
      <c r="L24" s="166">
        <v>681</v>
      </c>
      <c r="M24" s="166">
        <v>7571</v>
      </c>
      <c r="O24" s="162"/>
    </row>
    <row r="25" spans="1:128" ht="16.5" customHeight="1">
      <c r="A25" s="136" t="s">
        <v>86</v>
      </c>
      <c r="C25" s="53"/>
      <c r="D25" s="129"/>
      <c r="E25" s="129"/>
      <c r="F25" s="129"/>
      <c r="G25" s="167"/>
      <c r="H25" s="129"/>
      <c r="I25" s="129"/>
      <c r="J25" s="129"/>
      <c r="K25" s="129"/>
      <c r="L25" s="168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</row>
    <row r="26" ht="13.5">
      <c r="C26" s="89"/>
    </row>
  </sheetData>
  <sheetProtection/>
  <mergeCells count="12">
    <mergeCell ref="H4:H6"/>
    <mergeCell ref="I4:I6"/>
    <mergeCell ref="J4:J6"/>
    <mergeCell ref="K4:K6"/>
    <mergeCell ref="L4:L6"/>
    <mergeCell ref="M4:M6"/>
    <mergeCell ref="A1:M1"/>
    <mergeCell ref="A4:C6"/>
    <mergeCell ref="D4:D6"/>
    <mergeCell ref="E4:E6"/>
    <mergeCell ref="F4:F6"/>
    <mergeCell ref="G4:G6"/>
  </mergeCells>
  <printOptions/>
  <pageMargins left="0.5118110236220472" right="0.5118110236220472" top="0.7874015748031497" bottom="0.984251968503937" header="0.5118110236220472" footer="0.5118110236220472"/>
  <pageSetup cellComments="asDisplayed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B1" sqref="BB1"/>
    </sheetView>
  </sheetViews>
  <sheetFormatPr defaultColWidth="11.421875" defaultRowHeight="15"/>
  <cols>
    <col min="1" max="1" width="2.140625" style="59" customWidth="1"/>
    <col min="2" max="2" width="22.7109375" style="59" customWidth="1"/>
    <col min="3" max="3" width="2.140625" style="59" customWidth="1"/>
    <col min="4" max="6" width="22.140625" style="59" customWidth="1"/>
    <col min="7" max="7" width="13.28125" style="59" customWidth="1"/>
    <col min="8" max="10" width="7.421875" style="59" customWidth="1"/>
    <col min="11" max="12" width="6.421875" style="59" customWidth="1"/>
    <col min="13" max="16" width="7.421875" style="59" customWidth="1"/>
    <col min="17" max="17" width="6.421875" style="59" customWidth="1"/>
    <col min="18" max="19" width="7.421875" style="59" customWidth="1"/>
    <col min="20" max="26" width="6.421875" style="59" customWidth="1"/>
    <col min="27" max="29" width="7.421875" style="59" customWidth="1"/>
    <col min="30" max="30" width="8.421875" style="59" customWidth="1"/>
    <col min="31" max="31" width="6.421875" style="59" customWidth="1"/>
    <col min="32" max="32" width="11.421875" style="59" customWidth="1"/>
    <col min="33" max="33" width="13.421875" style="59" customWidth="1"/>
    <col min="34" max="35" width="6.421875" style="59" customWidth="1"/>
    <col min="36" max="36" width="7.421875" style="59" customWidth="1"/>
    <col min="37" max="51" width="6.421875" style="59" customWidth="1"/>
    <col min="52" max="52" width="7.421875" style="59" customWidth="1"/>
    <col min="53" max="59" width="6.421875" style="59" customWidth="1"/>
    <col min="60" max="60" width="11.421875" style="59" customWidth="1"/>
    <col min="61" max="61" width="13.421875" style="59" customWidth="1"/>
    <col min="62" max="87" width="6.421875" style="59" customWidth="1"/>
    <col min="88" max="88" width="11.421875" style="59" customWidth="1"/>
    <col min="89" max="89" width="13.421875" style="59" customWidth="1"/>
    <col min="90" max="115" width="6.421875" style="59" customWidth="1"/>
    <col min="116" max="116" width="11.421875" style="59" customWidth="1"/>
    <col min="117" max="117" width="13.421875" style="59" customWidth="1"/>
    <col min="118" max="143" width="6.421875" style="59" customWidth="1"/>
    <col min="144" max="16384" width="11.421875" style="59" customWidth="1"/>
  </cols>
  <sheetData>
    <row r="1" spans="1:6" ht="24.75" customHeight="1">
      <c r="A1" s="753" t="s">
        <v>55</v>
      </c>
      <c r="B1" s="753"/>
      <c r="C1" s="753"/>
      <c r="D1" s="753"/>
      <c r="E1" s="753"/>
      <c r="F1" s="753"/>
    </row>
    <row r="2" spans="1:7" ht="13.5">
      <c r="A2" s="60"/>
      <c r="B2" s="60"/>
      <c r="G2" s="60"/>
    </row>
    <row r="3" spans="1:7" ht="14.25" thickBot="1">
      <c r="A3" s="61" t="s">
        <v>56</v>
      </c>
      <c r="B3" s="61"/>
      <c r="C3" s="61"/>
      <c r="D3" s="61"/>
      <c r="E3" s="61"/>
      <c r="F3" s="62" t="s">
        <v>57</v>
      </c>
      <c r="G3" s="60"/>
    </row>
    <row r="4" spans="1:7" ht="16.5" customHeight="1">
      <c r="A4" s="63"/>
      <c r="B4" s="754" t="s">
        <v>58</v>
      </c>
      <c r="C4" s="63"/>
      <c r="D4" s="756" t="s">
        <v>59</v>
      </c>
      <c r="E4" s="757"/>
      <c r="F4" s="757"/>
      <c r="G4" s="60"/>
    </row>
    <row r="5" spans="1:7" ht="16.5" customHeight="1">
      <c r="A5" s="64"/>
      <c r="B5" s="755"/>
      <c r="C5" s="64"/>
      <c r="D5" s="65" t="s">
        <v>60</v>
      </c>
      <c r="E5" s="66" t="s">
        <v>61</v>
      </c>
      <c r="F5" s="67" t="s">
        <v>62</v>
      </c>
      <c r="G5" s="60"/>
    </row>
    <row r="6" spans="1:7" ht="16.5" customHeight="1">
      <c r="A6" s="68"/>
      <c r="B6" s="69" t="s">
        <v>63</v>
      </c>
      <c r="C6" s="70"/>
      <c r="D6" s="71">
        <v>20364</v>
      </c>
      <c r="E6" s="72">
        <v>19873</v>
      </c>
      <c r="F6" s="72">
        <v>491</v>
      </c>
      <c r="G6" s="60"/>
    </row>
    <row r="7" spans="1:7" ht="16.5" customHeight="1">
      <c r="A7" s="73"/>
      <c r="B7" s="74" t="s">
        <v>64</v>
      </c>
      <c r="C7" s="73"/>
      <c r="D7" s="75">
        <v>1461</v>
      </c>
      <c r="E7" s="76">
        <v>1430</v>
      </c>
      <c r="F7" s="76">
        <v>31</v>
      </c>
      <c r="G7" s="60"/>
    </row>
    <row r="8" spans="1:7" ht="16.5" customHeight="1">
      <c r="A8" s="73"/>
      <c r="B8" s="74" t="s">
        <v>65</v>
      </c>
      <c r="C8" s="73"/>
      <c r="D8" s="75">
        <v>1674</v>
      </c>
      <c r="E8" s="76">
        <v>1605</v>
      </c>
      <c r="F8" s="76">
        <v>69</v>
      </c>
      <c r="G8" s="60"/>
    </row>
    <row r="9" spans="1:7" ht="16.5" customHeight="1">
      <c r="A9" s="73"/>
      <c r="B9" s="74" t="s">
        <v>66</v>
      </c>
      <c r="C9" s="73"/>
      <c r="D9" s="75">
        <v>188</v>
      </c>
      <c r="E9" s="76">
        <v>173</v>
      </c>
      <c r="F9" s="76">
        <v>15</v>
      </c>
      <c r="G9" s="60"/>
    </row>
    <row r="10" spans="1:7" ht="16.5" customHeight="1">
      <c r="A10" s="73"/>
      <c r="B10" s="74" t="s">
        <v>67</v>
      </c>
      <c r="C10" s="73"/>
      <c r="D10" s="75">
        <v>10515</v>
      </c>
      <c r="E10" s="76">
        <v>10228</v>
      </c>
      <c r="F10" s="76">
        <v>287</v>
      </c>
      <c r="G10" s="60"/>
    </row>
    <row r="11" spans="1:7" ht="16.5" customHeight="1" thickBot="1">
      <c r="A11" s="77"/>
      <c r="B11" s="78" t="s">
        <v>68</v>
      </c>
      <c r="C11" s="77"/>
      <c r="D11" s="79">
        <v>6526</v>
      </c>
      <c r="E11" s="80">
        <v>6437</v>
      </c>
      <c r="F11" s="80">
        <v>89</v>
      </c>
      <c r="G11" s="60"/>
    </row>
    <row r="12" spans="1:6" s="84" customFormat="1" ht="16.5" customHeight="1">
      <c r="A12" s="81" t="s">
        <v>69</v>
      </c>
      <c r="B12" s="81"/>
      <c r="C12" s="81"/>
      <c r="D12" s="82"/>
      <c r="E12" s="81"/>
      <c r="F12" s="83"/>
    </row>
    <row r="13" spans="1:4" ht="13.5">
      <c r="A13" s="60"/>
      <c r="D13" s="85"/>
    </row>
    <row r="14" ht="13.5">
      <c r="A14" s="60"/>
    </row>
  </sheetData>
  <sheetProtection/>
  <mergeCells count="3">
    <mergeCell ref="A1:F1"/>
    <mergeCell ref="B4:B5"/>
    <mergeCell ref="D4:F4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AB1" sqref="AB1"/>
    </sheetView>
  </sheetViews>
  <sheetFormatPr defaultColWidth="11.421875" defaultRowHeight="15"/>
  <cols>
    <col min="1" max="1" width="4.421875" style="2" customWidth="1"/>
    <col min="2" max="2" width="3.421875" style="2" customWidth="1"/>
    <col min="3" max="3" width="4.421875" style="2" customWidth="1"/>
    <col min="4" max="4" width="7.7109375" style="1" customWidth="1"/>
    <col min="5" max="6" width="6.7109375" style="1" customWidth="1"/>
    <col min="7" max="8" width="6.57421875" style="1" customWidth="1"/>
    <col min="9" max="9" width="7.421875" style="1" bestFit="1" customWidth="1"/>
    <col min="10" max="10" width="6.57421875" style="1" customWidth="1"/>
    <col min="11" max="11" width="7.421875" style="1" bestFit="1" customWidth="1"/>
    <col min="12" max="14" width="6.57421875" style="1" customWidth="1"/>
    <col min="15" max="15" width="8.140625" style="1" customWidth="1"/>
    <col min="16" max="16" width="13.421875" style="1" customWidth="1"/>
    <col min="17" max="20" width="7.421875" style="1" customWidth="1"/>
    <col min="21" max="22" width="6.421875" style="1" customWidth="1"/>
    <col min="23" max="26" width="7.421875" style="1" customWidth="1"/>
    <col min="27" max="27" width="6.421875" style="1" customWidth="1"/>
    <col min="28" max="29" width="7.421875" style="1" customWidth="1"/>
    <col min="30" max="36" width="6.421875" style="1" customWidth="1"/>
    <col min="37" max="39" width="7.421875" style="1" customWidth="1"/>
    <col min="40" max="40" width="8.421875" style="1" customWidth="1"/>
    <col min="41" max="41" width="6.421875" style="1" customWidth="1"/>
    <col min="42" max="42" width="11.421875" style="1" customWidth="1"/>
    <col min="43" max="43" width="13.421875" style="1" customWidth="1"/>
    <col min="44" max="45" width="6.421875" style="1" customWidth="1"/>
    <col min="46" max="46" width="7.421875" style="1" customWidth="1"/>
    <col min="47" max="61" width="6.421875" style="1" customWidth="1"/>
    <col min="62" max="62" width="7.421875" style="1" customWidth="1"/>
    <col min="63" max="69" width="6.421875" style="1" customWidth="1"/>
    <col min="70" max="70" width="11.421875" style="1" customWidth="1"/>
    <col min="71" max="71" width="13.421875" style="1" customWidth="1"/>
    <col min="72" max="97" width="6.421875" style="1" customWidth="1"/>
    <col min="98" max="98" width="11.421875" style="1" customWidth="1"/>
    <col min="99" max="99" width="13.421875" style="1" customWidth="1"/>
    <col min="100" max="125" width="6.421875" style="1" customWidth="1"/>
    <col min="126" max="126" width="11.421875" style="1" customWidth="1"/>
    <col min="127" max="127" width="13.421875" style="1" customWidth="1"/>
    <col min="128" max="153" width="6.421875" style="1" customWidth="1"/>
    <col min="154" max="16384" width="11.421875" style="1" customWidth="1"/>
  </cols>
  <sheetData>
    <row r="1" spans="1:15" ht="20.25" customHeight="1">
      <c r="A1" s="732" t="s">
        <v>17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</row>
    <row r="3" spans="3:15" ht="15" customHeight="1" thickBot="1"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5" t="s">
        <v>16</v>
      </c>
    </row>
    <row r="4" spans="1:15" ht="17.25" customHeight="1">
      <c r="A4" s="714" t="s">
        <v>15</v>
      </c>
      <c r="B4" s="714"/>
      <c r="C4" s="715"/>
      <c r="D4" s="758" t="s">
        <v>14</v>
      </c>
      <c r="E4" s="24"/>
      <c r="F4" s="735" t="s">
        <v>13</v>
      </c>
      <c r="G4" s="735"/>
      <c r="H4" s="735"/>
      <c r="I4" s="735"/>
      <c r="J4" s="735"/>
      <c r="K4" s="735"/>
      <c r="L4" s="735"/>
      <c r="M4" s="735"/>
      <c r="N4" s="23"/>
      <c r="O4" s="761" t="s">
        <v>12</v>
      </c>
    </row>
    <row r="5" spans="1:15" ht="16.5" customHeight="1">
      <c r="A5" s="716"/>
      <c r="B5" s="716"/>
      <c r="C5" s="717"/>
      <c r="D5" s="759"/>
      <c r="E5" s="764" t="s">
        <v>11</v>
      </c>
      <c r="F5" s="764" t="s">
        <v>10</v>
      </c>
      <c r="G5" s="765" t="s">
        <v>9</v>
      </c>
      <c r="H5" s="766"/>
      <c r="I5" s="767"/>
      <c r="J5" s="764" t="s">
        <v>8</v>
      </c>
      <c r="K5" s="764" t="s">
        <v>7</v>
      </c>
      <c r="L5" s="764" t="s">
        <v>6</v>
      </c>
      <c r="M5" s="764" t="s">
        <v>5</v>
      </c>
      <c r="N5" s="764" t="s">
        <v>2</v>
      </c>
      <c r="O5" s="762"/>
    </row>
    <row r="6" spans="1:15" ht="15.75" customHeight="1">
      <c r="A6" s="716"/>
      <c r="B6" s="716"/>
      <c r="C6" s="717"/>
      <c r="D6" s="759"/>
      <c r="E6" s="759"/>
      <c r="F6" s="759"/>
      <c r="G6" s="764" t="s">
        <v>4</v>
      </c>
      <c r="H6" s="764" t="s">
        <v>3</v>
      </c>
      <c r="I6" s="764" t="s">
        <v>2</v>
      </c>
      <c r="J6" s="759"/>
      <c r="K6" s="759"/>
      <c r="L6" s="759"/>
      <c r="M6" s="759"/>
      <c r="N6" s="759"/>
      <c r="O6" s="762"/>
    </row>
    <row r="7" spans="1:15" ht="13.5">
      <c r="A7" s="718"/>
      <c r="B7" s="718"/>
      <c r="C7" s="719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3"/>
    </row>
    <row r="8" spans="1:15" s="14" customFormat="1" ht="18.75" customHeight="1">
      <c r="A8" s="20" t="s">
        <v>1</v>
      </c>
      <c r="B8" s="19">
        <v>18</v>
      </c>
      <c r="C8" s="18" t="s">
        <v>0</v>
      </c>
      <c r="D8" s="15">
        <v>1302</v>
      </c>
      <c r="E8" s="15">
        <v>45</v>
      </c>
      <c r="F8" s="15">
        <v>10</v>
      </c>
      <c r="G8" s="15">
        <v>17</v>
      </c>
      <c r="H8" s="15">
        <v>39</v>
      </c>
      <c r="I8" s="15">
        <v>35</v>
      </c>
      <c r="J8" s="15">
        <v>3</v>
      </c>
      <c r="K8" s="15">
        <v>796</v>
      </c>
      <c r="L8" s="15">
        <v>17</v>
      </c>
      <c r="M8" s="15">
        <v>10</v>
      </c>
      <c r="N8" s="15">
        <v>330</v>
      </c>
      <c r="O8" s="15">
        <v>1302</v>
      </c>
    </row>
    <row r="9" spans="1:15" s="14" customFormat="1" ht="18.75" customHeight="1">
      <c r="A9" s="2"/>
      <c r="B9" s="7">
        <f>B8+1</f>
        <v>19</v>
      </c>
      <c r="C9" s="16"/>
      <c r="D9" s="15">
        <v>2045</v>
      </c>
      <c r="E9" s="15">
        <v>45</v>
      </c>
      <c r="F9" s="15">
        <v>9</v>
      </c>
      <c r="G9" s="15">
        <v>11</v>
      </c>
      <c r="H9" s="15">
        <v>67</v>
      </c>
      <c r="I9" s="15">
        <v>26</v>
      </c>
      <c r="J9" s="15">
        <v>2</v>
      </c>
      <c r="K9" s="15">
        <v>1492</v>
      </c>
      <c r="L9" s="15">
        <v>12</v>
      </c>
      <c r="M9" s="15">
        <v>10</v>
      </c>
      <c r="N9" s="15">
        <v>371</v>
      </c>
      <c r="O9" s="15">
        <v>2045</v>
      </c>
    </row>
    <row r="10" spans="1:15" s="14" customFormat="1" ht="18.75" customHeight="1">
      <c r="A10" s="2"/>
      <c r="B10" s="7">
        <f>B9+1</f>
        <v>20</v>
      </c>
      <c r="C10" s="16"/>
      <c r="D10" s="15">
        <v>1955</v>
      </c>
      <c r="E10" s="15">
        <v>26</v>
      </c>
      <c r="F10" s="15">
        <v>4</v>
      </c>
      <c r="G10" s="15">
        <v>16</v>
      </c>
      <c r="H10" s="15">
        <v>55</v>
      </c>
      <c r="I10" s="15">
        <v>26</v>
      </c>
      <c r="J10" s="15">
        <v>2</v>
      </c>
      <c r="K10" s="15">
        <v>1636</v>
      </c>
      <c r="L10" s="15">
        <v>70</v>
      </c>
      <c r="M10" s="15">
        <v>15</v>
      </c>
      <c r="N10" s="15">
        <v>105</v>
      </c>
      <c r="O10" s="15">
        <v>1955</v>
      </c>
    </row>
    <row r="11" spans="1:15" s="14" customFormat="1" ht="18.75" customHeight="1">
      <c r="A11" s="17"/>
      <c r="B11" s="7">
        <f>B10+1</f>
        <v>21</v>
      </c>
      <c r="C11" s="16"/>
      <c r="D11" s="15">
        <v>2525</v>
      </c>
      <c r="E11" s="15">
        <v>15</v>
      </c>
      <c r="F11" s="15">
        <v>4</v>
      </c>
      <c r="G11" s="15">
        <v>13</v>
      </c>
      <c r="H11" s="15">
        <v>13</v>
      </c>
      <c r="I11" s="15">
        <v>13</v>
      </c>
      <c r="J11" s="15">
        <v>2</v>
      </c>
      <c r="K11" s="15">
        <v>2391</v>
      </c>
      <c r="L11" s="15">
        <v>16</v>
      </c>
      <c r="M11" s="15">
        <v>18</v>
      </c>
      <c r="N11" s="15">
        <v>40</v>
      </c>
      <c r="O11" s="15">
        <v>2525</v>
      </c>
    </row>
    <row r="12" spans="1:16" s="8" customFormat="1" ht="18.75" customHeight="1" thickBot="1">
      <c r="A12" s="13"/>
      <c r="B12" s="12">
        <f>B11+1</f>
        <v>22</v>
      </c>
      <c r="C12" s="11"/>
      <c r="D12" s="10">
        <v>3455</v>
      </c>
      <c r="E12" s="10">
        <v>20</v>
      </c>
      <c r="F12" s="10">
        <v>4</v>
      </c>
      <c r="G12" s="10">
        <v>1</v>
      </c>
      <c r="H12" s="10">
        <v>15</v>
      </c>
      <c r="I12" s="10">
        <v>44</v>
      </c>
      <c r="J12" s="10">
        <v>3</v>
      </c>
      <c r="K12" s="10">
        <v>3209</v>
      </c>
      <c r="L12" s="10">
        <v>28</v>
      </c>
      <c r="M12" s="10">
        <v>8</v>
      </c>
      <c r="N12" s="10">
        <v>123</v>
      </c>
      <c r="O12" s="10">
        <v>3455</v>
      </c>
      <c r="P12" s="9"/>
    </row>
    <row r="13" spans="1:15" s="4" customFormat="1" ht="16.5" customHeight="1">
      <c r="A13" s="5" t="s">
        <v>484</v>
      </c>
      <c r="B13" s="7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ht="13.5">
      <c r="A14" s="1"/>
    </row>
    <row r="15" ht="13.5">
      <c r="K15" s="3"/>
    </row>
    <row r="18" ht="13.5">
      <c r="G18" s="3"/>
    </row>
  </sheetData>
  <sheetProtection/>
  <mergeCells count="16">
    <mergeCell ref="L5:L7"/>
    <mergeCell ref="M5:M7"/>
    <mergeCell ref="N5:N7"/>
    <mergeCell ref="G6:G7"/>
    <mergeCell ref="H6:H7"/>
    <mergeCell ref="I6:I7"/>
    <mergeCell ref="A1:O1"/>
    <mergeCell ref="A4:C7"/>
    <mergeCell ref="D4:D7"/>
    <mergeCell ref="F4:M4"/>
    <mergeCell ref="O4:O7"/>
    <mergeCell ref="E5:E7"/>
    <mergeCell ref="F5:F7"/>
    <mergeCell ref="G5:I5"/>
    <mergeCell ref="J5:J7"/>
    <mergeCell ref="K5:K7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Q1" sqref="Q1"/>
    </sheetView>
  </sheetViews>
  <sheetFormatPr defaultColWidth="11.421875" defaultRowHeight="15"/>
  <cols>
    <col min="1" max="1" width="8.00390625" style="2" customWidth="1"/>
    <col min="2" max="2" width="4.8515625" style="2" bestFit="1" customWidth="1"/>
    <col min="3" max="3" width="8.00390625" style="2" customWidth="1"/>
    <col min="4" max="6" width="21.421875" style="226" customWidth="1"/>
    <col min="7" max="10" width="7.421875" style="226" customWidth="1"/>
    <col min="11" max="12" width="6.421875" style="226" customWidth="1"/>
    <col min="13" max="16" width="7.421875" style="226" customWidth="1"/>
    <col min="17" max="17" width="6.421875" style="226" customWidth="1"/>
    <col min="18" max="19" width="7.421875" style="226" customWidth="1"/>
    <col min="20" max="26" width="6.421875" style="226" customWidth="1"/>
    <col min="27" max="29" width="7.421875" style="226" customWidth="1"/>
    <col min="30" max="30" width="8.421875" style="226" customWidth="1"/>
    <col min="31" max="31" width="6.421875" style="226" customWidth="1"/>
    <col min="32" max="32" width="11.421875" style="226" customWidth="1"/>
    <col min="33" max="33" width="13.421875" style="226" customWidth="1"/>
    <col min="34" max="35" width="6.421875" style="226" customWidth="1"/>
    <col min="36" max="36" width="7.421875" style="226" customWidth="1"/>
    <col min="37" max="51" width="6.421875" style="226" customWidth="1"/>
    <col min="52" max="52" width="7.421875" style="226" customWidth="1"/>
    <col min="53" max="59" width="6.421875" style="226" customWidth="1"/>
    <col min="60" max="60" width="11.421875" style="226" customWidth="1"/>
    <col min="61" max="61" width="13.421875" style="226" customWidth="1"/>
    <col min="62" max="87" width="6.421875" style="226" customWidth="1"/>
    <col min="88" max="88" width="11.421875" style="226" customWidth="1"/>
    <col min="89" max="89" width="13.421875" style="226" customWidth="1"/>
    <col min="90" max="115" width="6.421875" style="226" customWidth="1"/>
    <col min="116" max="116" width="11.421875" style="226" customWidth="1"/>
    <col min="117" max="117" width="13.421875" style="226" customWidth="1"/>
    <col min="118" max="143" width="6.421875" style="226" customWidth="1"/>
    <col min="144" max="16384" width="11.421875" style="226" customWidth="1"/>
  </cols>
  <sheetData>
    <row r="1" spans="1:6" ht="19.5" customHeight="1">
      <c r="A1" s="768" t="s">
        <v>138</v>
      </c>
      <c r="B1" s="768"/>
      <c r="C1" s="768"/>
      <c r="D1" s="768"/>
      <c r="E1" s="768"/>
      <c r="F1" s="768"/>
    </row>
    <row r="3" spans="3:6" ht="14.25" customHeight="1" thickBot="1">
      <c r="C3" s="17"/>
      <c r="D3" s="227"/>
      <c r="E3" s="227"/>
      <c r="F3" s="227"/>
    </row>
    <row r="4" spans="1:6" ht="15.75" customHeight="1">
      <c r="A4" s="714" t="s">
        <v>15</v>
      </c>
      <c r="B4" s="714"/>
      <c r="C4" s="715"/>
      <c r="D4" s="228" t="s">
        <v>139</v>
      </c>
      <c r="E4" s="228" t="s">
        <v>140</v>
      </c>
      <c r="F4" s="229" t="s">
        <v>141</v>
      </c>
    </row>
    <row r="5" spans="1:6" ht="15.75" customHeight="1">
      <c r="A5" s="718"/>
      <c r="B5" s="718"/>
      <c r="C5" s="719"/>
      <c r="D5" s="230" t="s">
        <v>142</v>
      </c>
      <c r="E5" s="230" t="s">
        <v>142</v>
      </c>
      <c r="F5" s="231" t="s">
        <v>143</v>
      </c>
    </row>
    <row r="6" spans="1:6" s="235" customFormat="1" ht="16.5" customHeight="1">
      <c r="A6" s="20" t="s">
        <v>1</v>
      </c>
      <c r="B6" s="232">
        <v>18</v>
      </c>
      <c r="C6" s="36" t="s">
        <v>0</v>
      </c>
      <c r="D6" s="233">
        <v>74</v>
      </c>
      <c r="E6" s="234">
        <v>8014</v>
      </c>
      <c r="F6" s="234">
        <v>8815</v>
      </c>
    </row>
    <row r="7" spans="1:6" s="235" customFormat="1" ht="16.5" customHeight="1">
      <c r="A7" s="2"/>
      <c r="B7" s="7">
        <f>B6+1</f>
        <v>19</v>
      </c>
      <c r="C7" s="17"/>
      <c r="D7" s="233">
        <v>74</v>
      </c>
      <c r="E7" s="234">
        <v>8024</v>
      </c>
      <c r="F7" s="234">
        <v>8836</v>
      </c>
    </row>
    <row r="8" spans="1:6" s="235" customFormat="1" ht="16.5" customHeight="1">
      <c r="A8" s="2"/>
      <c r="B8" s="7">
        <f>B7+1</f>
        <v>20</v>
      </c>
      <c r="C8" s="17"/>
      <c r="D8" s="233">
        <v>74</v>
      </c>
      <c r="E8" s="234">
        <v>8044</v>
      </c>
      <c r="F8" s="234">
        <v>8791</v>
      </c>
    </row>
    <row r="9" spans="1:6" s="235" customFormat="1" ht="16.5" customHeight="1">
      <c r="A9" s="17"/>
      <c r="B9" s="7">
        <f>B8+1</f>
        <v>21</v>
      </c>
      <c r="C9" s="17"/>
      <c r="D9" s="233">
        <v>74</v>
      </c>
      <c r="E9" s="234">
        <v>8134</v>
      </c>
      <c r="F9" s="234">
        <v>8766</v>
      </c>
    </row>
    <row r="10" spans="1:6" s="239" customFormat="1" ht="16.5" customHeight="1">
      <c r="A10" s="236"/>
      <c r="B10" s="104">
        <f>B9+1</f>
        <v>22</v>
      </c>
      <c r="C10" s="236"/>
      <c r="D10" s="237">
        <v>74</v>
      </c>
      <c r="E10" s="238">
        <v>8194</v>
      </c>
      <c r="F10" s="252">
        <v>8866</v>
      </c>
    </row>
    <row r="11" spans="1:6" ht="5.25" customHeight="1">
      <c r="A11" s="236"/>
      <c r="B11" s="104"/>
      <c r="C11" s="236"/>
      <c r="D11" s="240"/>
      <c r="E11" s="241"/>
      <c r="F11" s="241"/>
    </row>
    <row r="12" spans="1:6" ht="16.5" customHeight="1">
      <c r="A12" s="769" t="s">
        <v>144</v>
      </c>
      <c r="B12" s="769"/>
      <c r="C12" s="769"/>
      <c r="D12" s="242">
        <v>39</v>
      </c>
      <c r="E12" s="243">
        <v>3870</v>
      </c>
      <c r="F12" s="243">
        <v>3927</v>
      </c>
    </row>
    <row r="13" spans="1:6" ht="16.5" customHeight="1">
      <c r="A13" s="769" t="s">
        <v>145</v>
      </c>
      <c r="B13" s="769"/>
      <c r="C13" s="769"/>
      <c r="D13" s="242">
        <v>35</v>
      </c>
      <c r="E13" s="243">
        <v>4324</v>
      </c>
      <c r="F13" s="243">
        <v>4939</v>
      </c>
    </row>
    <row r="14" spans="1:6" ht="3.75" customHeight="1" thickBot="1">
      <c r="A14" s="13"/>
      <c r="B14" s="12"/>
      <c r="C14" s="11"/>
      <c r="D14" s="244"/>
      <c r="E14" s="245"/>
      <c r="F14" s="245"/>
    </row>
    <row r="15" spans="1:6" s="247" customFormat="1" ht="15" customHeight="1">
      <c r="A15" s="241" t="s">
        <v>433</v>
      </c>
      <c r="B15" s="7"/>
      <c r="C15" s="6"/>
      <c r="D15" s="246"/>
      <c r="E15" s="246"/>
      <c r="F15" s="566"/>
    </row>
    <row r="18" spans="4:6" ht="13.5">
      <c r="D18" s="558"/>
      <c r="E18" s="558"/>
      <c r="F18" s="558"/>
    </row>
  </sheetData>
  <sheetProtection/>
  <mergeCells count="4">
    <mergeCell ref="A1:F1"/>
    <mergeCell ref="A4:C5"/>
    <mergeCell ref="A12:C12"/>
    <mergeCell ref="A13:C13"/>
  </mergeCells>
  <printOptions/>
  <pageMargins left="0.5118110236220472" right="0.5118110236220472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K60"/>
  <sheetViews>
    <sheetView showGridLines="0" zoomScaleSheetLayoutView="75" zoomScalePageLayoutView="0" workbookViewId="0" topLeftCell="A1">
      <pane ySplit="5" topLeftCell="A6" activePane="bottomLeft" state="frozen"/>
      <selection pane="topLeft" activeCell="BB1" sqref="BB1"/>
      <selection pane="bottomLeft" activeCell="AI1" sqref="AI1"/>
    </sheetView>
  </sheetViews>
  <sheetFormatPr defaultColWidth="11.421875" defaultRowHeight="15"/>
  <cols>
    <col min="1" max="1" width="2.57421875" style="569" customWidth="1"/>
    <col min="2" max="2" width="4.8515625" style="569" customWidth="1"/>
    <col min="3" max="3" width="4.00390625" style="572" customWidth="1"/>
    <col min="4" max="4" width="4.8515625" style="569" customWidth="1"/>
    <col min="5" max="5" width="2.57421875" style="569" customWidth="1"/>
    <col min="6" max="13" width="9.28125" style="569" customWidth="1"/>
    <col min="14" max="15" width="2.57421875" style="569" customWidth="1"/>
    <col min="16" max="16" width="14.140625" style="569" customWidth="1"/>
    <col min="17" max="17" width="2.57421875" style="569" customWidth="1"/>
    <col min="18" max="18" width="9.57421875" style="569" customWidth="1"/>
    <col min="19" max="25" width="9.28125" style="569" customWidth="1"/>
    <col min="26" max="26" width="9.140625" style="569" customWidth="1"/>
    <col min="27" max="31" width="1.7109375" style="569" customWidth="1"/>
    <col min="32" max="34" width="7.421875" style="569" customWidth="1"/>
    <col min="35" max="35" width="6.421875" style="569" customWidth="1"/>
    <col min="36" max="37" width="7.421875" style="569" customWidth="1"/>
    <col min="38" max="44" width="6.421875" style="569" customWidth="1"/>
    <col min="45" max="47" width="7.421875" style="569" customWidth="1"/>
    <col min="48" max="48" width="8.421875" style="569" customWidth="1"/>
    <col min="49" max="49" width="6.421875" style="569" customWidth="1"/>
    <col min="50" max="50" width="11.421875" style="569" customWidth="1"/>
    <col min="51" max="51" width="13.421875" style="569" customWidth="1"/>
    <col min="52" max="53" width="6.421875" style="569" customWidth="1"/>
    <col min="54" max="54" width="7.421875" style="569" customWidth="1"/>
    <col min="55" max="63" width="6.421875" style="569" customWidth="1"/>
    <col min="64" max="69" width="6.421875" style="570" customWidth="1"/>
    <col min="70" max="70" width="7.421875" style="570" customWidth="1"/>
    <col min="71" max="77" width="6.421875" style="570" customWidth="1"/>
    <col min="78" max="78" width="11.421875" style="570" customWidth="1"/>
    <col min="79" max="79" width="13.421875" style="570" customWidth="1"/>
    <col min="80" max="105" width="6.421875" style="570" customWidth="1"/>
    <col min="106" max="106" width="11.421875" style="570" customWidth="1"/>
    <col min="107" max="107" width="13.421875" style="570" customWidth="1"/>
    <col min="108" max="133" width="6.421875" style="570" customWidth="1"/>
    <col min="134" max="134" width="11.421875" style="570" customWidth="1"/>
    <col min="135" max="135" width="13.421875" style="570" customWidth="1"/>
    <col min="136" max="161" width="6.421875" style="570" customWidth="1"/>
    <col min="162" max="16384" width="11.421875" style="570" customWidth="1"/>
  </cols>
  <sheetData>
    <row r="1" spans="1:25" ht="25.5" customHeight="1">
      <c r="A1" s="772" t="s">
        <v>146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</row>
    <row r="2" spans="1:25" ht="12" customHeight="1">
      <c r="A2" s="571"/>
      <c r="B2" s="571"/>
      <c r="D2" s="573"/>
      <c r="E2" s="573"/>
      <c r="M2" s="574"/>
      <c r="O2" s="571"/>
      <c r="Y2" s="575"/>
    </row>
    <row r="3" spans="1:25" ht="18" customHeight="1" thickBot="1">
      <c r="A3" s="576" t="s">
        <v>147</v>
      </c>
      <c r="B3" s="576"/>
      <c r="C3" s="577"/>
      <c r="D3" s="576"/>
      <c r="E3" s="576"/>
      <c r="F3" s="576"/>
      <c r="G3" s="576"/>
      <c r="H3" s="576"/>
      <c r="I3" s="576"/>
      <c r="J3" s="576"/>
      <c r="K3" s="576"/>
      <c r="L3" s="576"/>
      <c r="M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8" t="s">
        <v>57</v>
      </c>
    </row>
    <row r="4" spans="1:25" ht="21" customHeight="1">
      <c r="A4" s="579"/>
      <c r="B4" s="579"/>
      <c r="C4" s="579" t="s">
        <v>148</v>
      </c>
      <c r="D4" s="579"/>
      <c r="E4" s="580"/>
      <c r="F4" s="773" t="s">
        <v>149</v>
      </c>
      <c r="G4" s="775" t="s">
        <v>150</v>
      </c>
      <c r="H4" s="776"/>
      <c r="I4" s="776"/>
      <c r="J4" s="776"/>
      <c r="K4" s="776"/>
      <c r="L4" s="776"/>
      <c r="M4" s="776"/>
      <c r="N4" s="581"/>
      <c r="O4" s="579"/>
      <c r="P4" s="777" t="s">
        <v>151</v>
      </c>
      <c r="Q4" s="580"/>
      <c r="R4" s="773" t="s">
        <v>149</v>
      </c>
      <c r="S4" s="775" t="s">
        <v>150</v>
      </c>
      <c r="T4" s="776"/>
      <c r="U4" s="776"/>
      <c r="V4" s="776"/>
      <c r="W4" s="776"/>
      <c r="X4" s="776"/>
      <c r="Y4" s="776"/>
    </row>
    <row r="5" spans="1:25" ht="21" customHeight="1">
      <c r="A5" s="582"/>
      <c r="B5" s="582"/>
      <c r="C5" s="582" t="s">
        <v>152</v>
      </c>
      <c r="D5" s="582"/>
      <c r="E5" s="583"/>
      <c r="F5" s="774"/>
      <c r="G5" s="584" t="s">
        <v>153</v>
      </c>
      <c r="H5" s="584" t="s">
        <v>154</v>
      </c>
      <c r="I5" s="584" t="s">
        <v>155</v>
      </c>
      <c r="J5" s="584" t="s">
        <v>156</v>
      </c>
      <c r="K5" s="584" t="s">
        <v>157</v>
      </c>
      <c r="L5" s="584" t="s">
        <v>158</v>
      </c>
      <c r="M5" s="585" t="s">
        <v>159</v>
      </c>
      <c r="N5" s="581"/>
      <c r="O5" s="582"/>
      <c r="P5" s="778"/>
      <c r="Q5" s="583"/>
      <c r="R5" s="774"/>
      <c r="S5" s="584" t="s">
        <v>153</v>
      </c>
      <c r="T5" s="584" t="s">
        <v>154</v>
      </c>
      <c r="U5" s="584" t="s">
        <v>155</v>
      </c>
      <c r="V5" s="584" t="s">
        <v>156</v>
      </c>
      <c r="W5" s="584" t="s">
        <v>157</v>
      </c>
      <c r="X5" s="584" t="s">
        <v>158</v>
      </c>
      <c r="Y5" s="585" t="s">
        <v>159</v>
      </c>
    </row>
    <row r="6" spans="1:25" ht="6" customHeight="1">
      <c r="A6" s="586"/>
      <c r="B6" s="586"/>
      <c r="C6" s="586"/>
      <c r="D6" s="586"/>
      <c r="E6" s="587"/>
      <c r="F6" s="588"/>
      <c r="G6" s="589"/>
      <c r="H6" s="589"/>
      <c r="I6" s="589"/>
      <c r="J6" s="589"/>
      <c r="K6" s="589"/>
      <c r="L6" s="589"/>
      <c r="M6" s="589"/>
      <c r="O6" s="586"/>
      <c r="P6" s="586"/>
      <c r="Q6" s="587"/>
      <c r="R6" s="588"/>
      <c r="S6" s="589"/>
      <c r="T6" s="589"/>
      <c r="U6" s="589"/>
      <c r="V6" s="589"/>
      <c r="W6" s="589"/>
      <c r="X6" s="589"/>
      <c r="Y6" s="589"/>
    </row>
    <row r="7" spans="1:32" ht="15" customHeight="1">
      <c r="A7" s="590"/>
      <c r="B7" s="591" t="s">
        <v>160</v>
      </c>
      <c r="C7" s="592">
        <v>19</v>
      </c>
      <c r="D7" s="590" t="s">
        <v>161</v>
      </c>
      <c r="E7" s="593"/>
      <c r="F7" s="256">
        <v>8024</v>
      </c>
      <c r="G7" s="255">
        <v>8040</v>
      </c>
      <c r="H7" s="255">
        <v>377</v>
      </c>
      <c r="I7" s="255">
        <v>1165</v>
      </c>
      <c r="J7" s="255">
        <v>1547</v>
      </c>
      <c r="K7" s="255">
        <v>1611</v>
      </c>
      <c r="L7" s="255">
        <v>1675</v>
      </c>
      <c r="M7" s="255">
        <v>1665</v>
      </c>
      <c r="O7" s="594"/>
      <c r="P7" s="595" t="s">
        <v>456</v>
      </c>
      <c r="Q7" s="596"/>
      <c r="R7" s="248">
        <v>230</v>
      </c>
      <c r="S7" s="249">
        <v>225</v>
      </c>
      <c r="T7" s="250">
        <v>8</v>
      </c>
      <c r="U7" s="250">
        <v>34</v>
      </c>
      <c r="V7" s="250">
        <v>44</v>
      </c>
      <c r="W7" s="250">
        <v>49</v>
      </c>
      <c r="X7" s="250">
        <v>45</v>
      </c>
      <c r="Y7" s="250">
        <v>45</v>
      </c>
      <c r="Z7" s="597"/>
      <c r="AF7" s="597"/>
    </row>
    <row r="8" spans="1:32" ht="15" customHeight="1">
      <c r="A8" s="570"/>
      <c r="B8" s="598"/>
      <c r="C8" s="599">
        <f>C7+1</f>
        <v>20</v>
      </c>
      <c r="D8" s="598"/>
      <c r="E8" s="600"/>
      <c r="F8" s="256">
        <v>8044</v>
      </c>
      <c r="G8" s="255">
        <v>8020</v>
      </c>
      <c r="H8" s="255">
        <v>378</v>
      </c>
      <c r="I8" s="255">
        <v>1191</v>
      </c>
      <c r="J8" s="255">
        <v>1529</v>
      </c>
      <c r="K8" s="255">
        <v>1637</v>
      </c>
      <c r="L8" s="255">
        <v>1601</v>
      </c>
      <c r="M8" s="255">
        <v>1684</v>
      </c>
      <c r="O8" s="594"/>
      <c r="P8" s="595" t="s">
        <v>162</v>
      </c>
      <c r="Q8" s="596"/>
      <c r="R8" s="248">
        <v>45</v>
      </c>
      <c r="S8" s="249">
        <v>56</v>
      </c>
      <c r="T8" s="250">
        <v>6</v>
      </c>
      <c r="U8" s="250">
        <v>16</v>
      </c>
      <c r="V8" s="250">
        <v>21</v>
      </c>
      <c r="W8" s="250">
        <v>10</v>
      </c>
      <c r="X8" s="250">
        <v>3</v>
      </c>
      <c r="Y8" s="250" t="s">
        <v>27</v>
      </c>
      <c r="Z8" s="597"/>
      <c r="AF8" s="597"/>
    </row>
    <row r="9" spans="1:26" ht="15" customHeight="1">
      <c r="A9" s="570"/>
      <c r="B9" s="598"/>
      <c r="C9" s="599">
        <f>C8+1</f>
        <v>21</v>
      </c>
      <c r="D9" s="598"/>
      <c r="E9" s="600"/>
      <c r="F9" s="256">
        <v>8134</v>
      </c>
      <c r="G9" s="255">
        <v>8094</v>
      </c>
      <c r="H9" s="255">
        <v>440</v>
      </c>
      <c r="I9" s="255">
        <v>1285</v>
      </c>
      <c r="J9" s="255">
        <v>1498</v>
      </c>
      <c r="K9" s="255">
        <v>1609</v>
      </c>
      <c r="L9" s="255">
        <v>1644</v>
      </c>
      <c r="M9" s="255">
        <v>1618</v>
      </c>
      <c r="O9" s="594"/>
      <c r="P9" s="595" t="s">
        <v>457</v>
      </c>
      <c r="Q9" s="596"/>
      <c r="R9" s="248">
        <v>150</v>
      </c>
      <c r="S9" s="249">
        <v>151</v>
      </c>
      <c r="T9" s="250">
        <v>9</v>
      </c>
      <c r="U9" s="250">
        <v>27</v>
      </c>
      <c r="V9" s="250">
        <v>26</v>
      </c>
      <c r="W9" s="250">
        <v>28</v>
      </c>
      <c r="X9" s="250">
        <v>31</v>
      </c>
      <c r="Y9" s="250">
        <v>30</v>
      </c>
      <c r="Z9" s="597"/>
    </row>
    <row r="10" spans="1:26" ht="15" customHeight="1">
      <c r="A10" s="570"/>
      <c r="B10" s="598"/>
      <c r="C10" s="599">
        <f>C9+1</f>
        <v>22</v>
      </c>
      <c r="D10" s="598"/>
      <c r="E10" s="600"/>
      <c r="F10" s="256">
        <v>8194</v>
      </c>
      <c r="G10" s="255">
        <v>8130</v>
      </c>
      <c r="H10" s="255">
        <v>446</v>
      </c>
      <c r="I10" s="255">
        <v>1301</v>
      </c>
      <c r="J10" s="255">
        <v>1542</v>
      </c>
      <c r="K10" s="255">
        <v>1563</v>
      </c>
      <c r="L10" s="255">
        <v>1628</v>
      </c>
      <c r="M10" s="255">
        <v>1650</v>
      </c>
      <c r="O10" s="594"/>
      <c r="P10" s="595" t="s">
        <v>458</v>
      </c>
      <c r="Q10" s="596"/>
      <c r="R10" s="248">
        <v>120</v>
      </c>
      <c r="S10" s="249">
        <v>125</v>
      </c>
      <c r="T10" s="250">
        <v>8</v>
      </c>
      <c r="U10" s="250">
        <v>23</v>
      </c>
      <c r="V10" s="250">
        <v>24</v>
      </c>
      <c r="W10" s="250">
        <v>25</v>
      </c>
      <c r="X10" s="250">
        <v>25</v>
      </c>
      <c r="Y10" s="250">
        <v>20</v>
      </c>
      <c r="Z10" s="597"/>
    </row>
    <row r="11" spans="1:26" ht="15" customHeight="1">
      <c r="A11" s="570"/>
      <c r="B11" s="601"/>
      <c r="C11" s="602">
        <f>C10+1</f>
        <v>23</v>
      </c>
      <c r="D11" s="601"/>
      <c r="E11" s="603"/>
      <c r="F11" s="251">
        <v>8314</v>
      </c>
      <c r="G11" s="604">
        <v>8246</v>
      </c>
      <c r="H11" s="252">
        <v>443</v>
      </c>
      <c r="I11" s="252">
        <v>1354</v>
      </c>
      <c r="J11" s="252">
        <v>1604</v>
      </c>
      <c r="K11" s="252">
        <v>1663</v>
      </c>
      <c r="L11" s="252">
        <v>1558</v>
      </c>
      <c r="M11" s="252">
        <v>1624</v>
      </c>
      <c r="O11" s="594"/>
      <c r="P11" s="595" t="s">
        <v>163</v>
      </c>
      <c r="Q11" s="596"/>
      <c r="R11" s="248">
        <v>230</v>
      </c>
      <c r="S11" s="249">
        <v>228</v>
      </c>
      <c r="T11" s="250">
        <v>10</v>
      </c>
      <c r="U11" s="250">
        <v>43</v>
      </c>
      <c r="V11" s="250">
        <v>48</v>
      </c>
      <c r="W11" s="250">
        <v>43</v>
      </c>
      <c r="X11" s="250">
        <v>42</v>
      </c>
      <c r="Y11" s="250">
        <v>42</v>
      </c>
      <c r="Z11" s="597"/>
    </row>
    <row r="12" spans="1:26" ht="15" customHeight="1">
      <c r="A12" s="594"/>
      <c r="B12" s="594"/>
      <c r="C12" s="594"/>
      <c r="D12" s="594"/>
      <c r="E12" s="596"/>
      <c r="F12" s="251"/>
      <c r="G12" s="253"/>
      <c r="H12" s="253"/>
      <c r="I12" s="253"/>
      <c r="J12" s="253"/>
      <c r="K12" s="253"/>
      <c r="L12" s="253"/>
      <c r="M12" s="253"/>
      <c r="O12" s="594"/>
      <c r="P12" s="595" t="s">
        <v>459</v>
      </c>
      <c r="Q12" s="596"/>
      <c r="R12" s="248">
        <v>120</v>
      </c>
      <c r="S12" s="249">
        <v>104</v>
      </c>
      <c r="T12" s="250">
        <v>3</v>
      </c>
      <c r="U12" s="250">
        <v>16</v>
      </c>
      <c r="V12" s="250">
        <v>21</v>
      </c>
      <c r="W12" s="250">
        <v>24</v>
      </c>
      <c r="X12" s="250">
        <v>20</v>
      </c>
      <c r="Y12" s="250">
        <v>20</v>
      </c>
      <c r="Z12" s="597"/>
    </row>
    <row r="13" spans="1:26" ht="15" customHeight="1">
      <c r="A13" s="594"/>
      <c r="B13" s="770" t="s">
        <v>164</v>
      </c>
      <c r="C13" s="770"/>
      <c r="D13" s="770"/>
      <c r="E13" s="596"/>
      <c r="F13" s="248">
        <v>120</v>
      </c>
      <c r="G13" s="249">
        <v>96</v>
      </c>
      <c r="H13" s="250">
        <v>4</v>
      </c>
      <c r="I13" s="250">
        <v>10</v>
      </c>
      <c r="J13" s="250">
        <v>17</v>
      </c>
      <c r="K13" s="250">
        <v>26</v>
      </c>
      <c r="L13" s="250">
        <v>17</v>
      </c>
      <c r="M13" s="250">
        <v>22</v>
      </c>
      <c r="O13" s="594"/>
      <c r="P13" s="595" t="s">
        <v>460</v>
      </c>
      <c r="Q13" s="596"/>
      <c r="R13" s="248">
        <v>120</v>
      </c>
      <c r="S13" s="249">
        <v>115</v>
      </c>
      <c r="T13" s="250">
        <v>11</v>
      </c>
      <c r="U13" s="250">
        <v>20</v>
      </c>
      <c r="V13" s="250">
        <v>17</v>
      </c>
      <c r="W13" s="250">
        <v>24</v>
      </c>
      <c r="X13" s="250">
        <v>21</v>
      </c>
      <c r="Y13" s="250">
        <v>22</v>
      </c>
      <c r="Z13" s="597"/>
    </row>
    <row r="14" spans="1:26" ht="15" customHeight="1">
      <c r="A14" s="594"/>
      <c r="B14" s="770" t="s">
        <v>165</v>
      </c>
      <c r="C14" s="770"/>
      <c r="D14" s="770"/>
      <c r="E14" s="596"/>
      <c r="F14" s="248">
        <v>150</v>
      </c>
      <c r="G14" s="249">
        <v>146</v>
      </c>
      <c r="H14" s="250">
        <v>9</v>
      </c>
      <c r="I14" s="250">
        <v>25</v>
      </c>
      <c r="J14" s="250">
        <v>26</v>
      </c>
      <c r="K14" s="250">
        <v>27</v>
      </c>
      <c r="L14" s="250">
        <v>29</v>
      </c>
      <c r="M14" s="250">
        <v>30</v>
      </c>
      <c r="O14" s="594"/>
      <c r="P14" s="595" t="s">
        <v>166</v>
      </c>
      <c r="Q14" s="596"/>
      <c r="R14" s="248">
        <v>90</v>
      </c>
      <c r="S14" s="249">
        <v>106</v>
      </c>
      <c r="T14" s="250">
        <v>8</v>
      </c>
      <c r="U14" s="250">
        <v>17</v>
      </c>
      <c r="V14" s="250">
        <v>18</v>
      </c>
      <c r="W14" s="250">
        <v>21</v>
      </c>
      <c r="X14" s="250">
        <v>17</v>
      </c>
      <c r="Y14" s="250">
        <v>25</v>
      </c>
      <c r="Z14" s="597"/>
    </row>
    <row r="15" spans="1:26" ht="15" customHeight="1">
      <c r="A15" s="594"/>
      <c r="B15" s="770" t="s">
        <v>167</v>
      </c>
      <c r="C15" s="770"/>
      <c r="D15" s="770"/>
      <c r="E15" s="596"/>
      <c r="F15" s="248">
        <v>50</v>
      </c>
      <c r="G15" s="249">
        <v>49</v>
      </c>
      <c r="H15" s="250" t="s">
        <v>27</v>
      </c>
      <c r="I15" s="250">
        <v>6</v>
      </c>
      <c r="J15" s="250">
        <v>11</v>
      </c>
      <c r="K15" s="250">
        <v>14</v>
      </c>
      <c r="L15" s="250">
        <v>11</v>
      </c>
      <c r="M15" s="250">
        <v>7</v>
      </c>
      <c r="O15" s="594"/>
      <c r="P15" s="595" t="s">
        <v>461</v>
      </c>
      <c r="Q15" s="596"/>
      <c r="R15" s="248">
        <v>150</v>
      </c>
      <c r="S15" s="249">
        <v>155</v>
      </c>
      <c r="T15" s="250">
        <v>8</v>
      </c>
      <c r="U15" s="250">
        <v>32</v>
      </c>
      <c r="V15" s="250">
        <v>29</v>
      </c>
      <c r="W15" s="250">
        <v>28</v>
      </c>
      <c r="X15" s="250">
        <v>28</v>
      </c>
      <c r="Y15" s="250">
        <v>30</v>
      </c>
      <c r="Z15" s="597"/>
    </row>
    <row r="16" spans="1:26" ht="15" customHeight="1">
      <c r="A16" s="594"/>
      <c r="B16" s="770" t="s">
        <v>168</v>
      </c>
      <c r="C16" s="770"/>
      <c r="D16" s="770"/>
      <c r="E16" s="596"/>
      <c r="F16" s="248">
        <v>120</v>
      </c>
      <c r="G16" s="249">
        <v>111</v>
      </c>
      <c r="H16" s="250">
        <v>5</v>
      </c>
      <c r="I16" s="250">
        <v>19</v>
      </c>
      <c r="J16" s="250">
        <v>22</v>
      </c>
      <c r="K16" s="250">
        <v>23</v>
      </c>
      <c r="L16" s="250">
        <v>20</v>
      </c>
      <c r="M16" s="250">
        <v>22</v>
      </c>
      <c r="O16" s="594"/>
      <c r="P16" s="595" t="s">
        <v>169</v>
      </c>
      <c r="Q16" s="596"/>
      <c r="R16" s="248">
        <v>180</v>
      </c>
      <c r="S16" s="249">
        <v>168</v>
      </c>
      <c r="T16" s="250">
        <v>13</v>
      </c>
      <c r="U16" s="250">
        <v>27</v>
      </c>
      <c r="V16" s="250">
        <v>35</v>
      </c>
      <c r="W16" s="250">
        <v>32</v>
      </c>
      <c r="X16" s="250">
        <v>29</v>
      </c>
      <c r="Y16" s="250">
        <v>32</v>
      </c>
      <c r="Z16" s="597"/>
    </row>
    <row r="17" spans="1:63" ht="15" customHeight="1">
      <c r="A17" s="594"/>
      <c r="B17" s="770" t="s">
        <v>170</v>
      </c>
      <c r="C17" s="770"/>
      <c r="D17" s="770"/>
      <c r="E17" s="596"/>
      <c r="F17" s="248">
        <v>60</v>
      </c>
      <c r="G17" s="249">
        <v>68</v>
      </c>
      <c r="H17" s="250">
        <v>4</v>
      </c>
      <c r="I17" s="250">
        <v>13</v>
      </c>
      <c r="J17" s="250">
        <v>12</v>
      </c>
      <c r="K17" s="250">
        <v>15</v>
      </c>
      <c r="L17" s="250">
        <v>9</v>
      </c>
      <c r="M17" s="250">
        <v>15</v>
      </c>
      <c r="O17" s="594"/>
      <c r="P17" s="595" t="s">
        <v>462</v>
      </c>
      <c r="Q17" s="596"/>
      <c r="R17" s="248">
        <v>100</v>
      </c>
      <c r="S17" s="249">
        <v>108</v>
      </c>
      <c r="T17" s="250">
        <v>3</v>
      </c>
      <c r="U17" s="250">
        <v>16</v>
      </c>
      <c r="V17" s="250">
        <v>33</v>
      </c>
      <c r="W17" s="250">
        <v>17</v>
      </c>
      <c r="X17" s="250">
        <v>21</v>
      </c>
      <c r="Y17" s="250">
        <v>18</v>
      </c>
      <c r="Z17" s="597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0"/>
      <c r="BE17" s="570"/>
      <c r="BF17" s="570"/>
      <c r="BG17" s="570"/>
      <c r="BH17" s="570"/>
      <c r="BI17" s="570"/>
      <c r="BJ17" s="570"/>
      <c r="BK17" s="570"/>
    </row>
    <row r="18" spans="1:63" ht="15" customHeight="1">
      <c r="A18" s="594"/>
      <c r="B18" s="770" t="s">
        <v>171</v>
      </c>
      <c r="C18" s="770"/>
      <c r="D18" s="770"/>
      <c r="E18" s="596"/>
      <c r="F18" s="248">
        <v>190</v>
      </c>
      <c r="G18" s="249">
        <v>178</v>
      </c>
      <c r="H18" s="250">
        <v>14</v>
      </c>
      <c r="I18" s="250">
        <v>34</v>
      </c>
      <c r="J18" s="250">
        <v>38</v>
      </c>
      <c r="K18" s="250">
        <v>33</v>
      </c>
      <c r="L18" s="250">
        <v>26</v>
      </c>
      <c r="M18" s="250">
        <v>33</v>
      </c>
      <c r="O18" s="594"/>
      <c r="P18" s="595" t="s">
        <v>395</v>
      </c>
      <c r="Q18" s="596"/>
      <c r="R18" s="248">
        <v>120</v>
      </c>
      <c r="S18" s="249">
        <v>115</v>
      </c>
      <c r="T18" s="250">
        <v>7</v>
      </c>
      <c r="U18" s="250">
        <v>18</v>
      </c>
      <c r="V18" s="250">
        <v>24</v>
      </c>
      <c r="W18" s="250">
        <v>20</v>
      </c>
      <c r="X18" s="250">
        <v>22</v>
      </c>
      <c r="Y18" s="254">
        <v>24</v>
      </c>
      <c r="Z18" s="597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</row>
    <row r="19" spans="1:63" ht="15" customHeight="1">
      <c r="A19" s="594"/>
      <c r="B19" s="770" t="s">
        <v>172</v>
      </c>
      <c r="C19" s="770"/>
      <c r="D19" s="770"/>
      <c r="E19" s="596"/>
      <c r="F19" s="248">
        <v>70</v>
      </c>
      <c r="G19" s="249">
        <v>56</v>
      </c>
      <c r="H19" s="250">
        <v>5</v>
      </c>
      <c r="I19" s="250">
        <v>10</v>
      </c>
      <c r="J19" s="250">
        <v>7</v>
      </c>
      <c r="K19" s="250">
        <v>10</v>
      </c>
      <c r="L19" s="250">
        <v>15</v>
      </c>
      <c r="M19" s="250">
        <v>9</v>
      </c>
      <c r="O19" s="594"/>
      <c r="P19" s="595" t="s">
        <v>454</v>
      </c>
      <c r="Q19" s="596"/>
      <c r="R19" s="249">
        <v>90</v>
      </c>
      <c r="S19" s="249">
        <v>121</v>
      </c>
      <c r="T19" s="249">
        <v>13</v>
      </c>
      <c r="U19" s="249">
        <v>27</v>
      </c>
      <c r="V19" s="249">
        <v>31</v>
      </c>
      <c r="W19" s="249">
        <v>22</v>
      </c>
      <c r="X19" s="249">
        <v>17</v>
      </c>
      <c r="Y19" s="249">
        <v>11</v>
      </c>
      <c r="Z19" s="597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0"/>
      <c r="BG19" s="570"/>
      <c r="BH19" s="570"/>
      <c r="BI19" s="570"/>
      <c r="BJ19" s="570"/>
      <c r="BK19" s="570"/>
    </row>
    <row r="20" spans="1:63" ht="15" customHeight="1">
      <c r="A20" s="594"/>
      <c r="B20" s="770" t="s">
        <v>173</v>
      </c>
      <c r="C20" s="770"/>
      <c r="D20" s="770"/>
      <c r="E20" s="596"/>
      <c r="F20" s="248">
        <v>50</v>
      </c>
      <c r="G20" s="249">
        <v>33</v>
      </c>
      <c r="H20" s="250">
        <v>3</v>
      </c>
      <c r="I20" s="250">
        <v>7</v>
      </c>
      <c r="J20" s="250">
        <v>6</v>
      </c>
      <c r="K20" s="250">
        <v>7</v>
      </c>
      <c r="L20" s="250">
        <v>4</v>
      </c>
      <c r="M20" s="250">
        <v>6</v>
      </c>
      <c r="O20" s="594"/>
      <c r="P20" s="595" t="s">
        <v>463</v>
      </c>
      <c r="Q20" s="596"/>
      <c r="R20" s="257">
        <v>120</v>
      </c>
      <c r="S20" s="249">
        <v>130</v>
      </c>
      <c r="T20" s="605">
        <v>10</v>
      </c>
      <c r="U20" s="605">
        <v>21</v>
      </c>
      <c r="V20" s="605">
        <v>25</v>
      </c>
      <c r="W20" s="605">
        <v>22</v>
      </c>
      <c r="X20" s="605">
        <v>28</v>
      </c>
      <c r="Y20" s="605">
        <v>24</v>
      </c>
      <c r="Z20" s="597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570"/>
      <c r="BC20" s="570"/>
      <c r="BD20" s="570"/>
      <c r="BE20" s="570"/>
      <c r="BF20" s="570"/>
      <c r="BG20" s="570"/>
      <c r="BH20" s="570"/>
      <c r="BI20" s="570"/>
      <c r="BJ20" s="570"/>
      <c r="BK20" s="570"/>
    </row>
    <row r="21" spans="1:63" ht="15" customHeight="1">
      <c r="A21" s="594"/>
      <c r="B21" s="770" t="s">
        <v>174</v>
      </c>
      <c r="C21" s="770"/>
      <c r="D21" s="770"/>
      <c r="E21" s="596"/>
      <c r="F21" s="248">
        <v>120</v>
      </c>
      <c r="G21" s="249">
        <v>140</v>
      </c>
      <c r="H21" s="250">
        <v>4</v>
      </c>
      <c r="I21" s="250">
        <v>25</v>
      </c>
      <c r="J21" s="250">
        <v>26</v>
      </c>
      <c r="K21" s="250">
        <v>31</v>
      </c>
      <c r="L21" s="250">
        <v>22</v>
      </c>
      <c r="M21" s="250">
        <v>32</v>
      </c>
      <c r="O21" s="594"/>
      <c r="P21" s="595" t="s">
        <v>464</v>
      </c>
      <c r="Q21" s="593"/>
      <c r="R21" s="256">
        <v>150</v>
      </c>
      <c r="S21" s="249">
        <v>149</v>
      </c>
      <c r="T21" s="255">
        <v>9</v>
      </c>
      <c r="U21" s="255">
        <v>24</v>
      </c>
      <c r="V21" s="255">
        <v>33</v>
      </c>
      <c r="W21" s="255">
        <v>30</v>
      </c>
      <c r="X21" s="255">
        <v>23</v>
      </c>
      <c r="Y21" s="255">
        <v>30</v>
      </c>
      <c r="Z21" s="597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0"/>
      <c r="AW21" s="570"/>
      <c r="AX21" s="570"/>
      <c r="AY21" s="570"/>
      <c r="AZ21" s="570"/>
      <c r="BA21" s="570"/>
      <c r="BB21" s="570"/>
      <c r="BC21" s="570"/>
      <c r="BD21" s="570"/>
      <c r="BE21" s="570"/>
      <c r="BF21" s="570"/>
      <c r="BG21" s="570"/>
      <c r="BH21" s="570"/>
      <c r="BI21" s="570"/>
      <c r="BJ21" s="570"/>
      <c r="BK21" s="570"/>
    </row>
    <row r="22" spans="1:63" ht="15" customHeight="1">
      <c r="A22" s="594"/>
      <c r="B22" s="770" t="s">
        <v>175</v>
      </c>
      <c r="C22" s="770"/>
      <c r="D22" s="770"/>
      <c r="E22" s="596"/>
      <c r="F22" s="248">
        <v>150</v>
      </c>
      <c r="G22" s="249">
        <v>135</v>
      </c>
      <c r="H22" s="250">
        <v>7</v>
      </c>
      <c r="I22" s="250">
        <v>16</v>
      </c>
      <c r="J22" s="250">
        <v>29</v>
      </c>
      <c r="K22" s="250">
        <v>25</v>
      </c>
      <c r="L22" s="250">
        <v>29</v>
      </c>
      <c r="M22" s="250">
        <v>29</v>
      </c>
      <c r="O22" s="594"/>
      <c r="P22" s="595" t="s">
        <v>465</v>
      </c>
      <c r="Q22" s="600"/>
      <c r="R22" s="255">
        <v>100</v>
      </c>
      <c r="S22" s="249">
        <v>103</v>
      </c>
      <c r="T22" s="255">
        <v>3</v>
      </c>
      <c r="U22" s="255">
        <v>17</v>
      </c>
      <c r="V22" s="255">
        <v>24</v>
      </c>
      <c r="W22" s="255">
        <v>21</v>
      </c>
      <c r="X22" s="255">
        <v>19</v>
      </c>
      <c r="Y22" s="255">
        <v>19</v>
      </c>
      <c r="Z22" s="597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570"/>
      <c r="BC22" s="570"/>
      <c r="BD22" s="570"/>
      <c r="BE22" s="570"/>
      <c r="BF22" s="570"/>
      <c r="BG22" s="570"/>
      <c r="BH22" s="570"/>
      <c r="BI22" s="570"/>
      <c r="BJ22" s="570"/>
      <c r="BK22" s="570"/>
    </row>
    <row r="23" spans="1:63" ht="15" customHeight="1">
      <c r="A23" s="594"/>
      <c r="B23" s="770" t="s">
        <v>176</v>
      </c>
      <c r="C23" s="770"/>
      <c r="D23" s="770"/>
      <c r="E23" s="596"/>
      <c r="F23" s="248">
        <v>190</v>
      </c>
      <c r="G23" s="249">
        <v>192</v>
      </c>
      <c r="H23" s="250">
        <v>6</v>
      </c>
      <c r="I23" s="250">
        <v>34</v>
      </c>
      <c r="J23" s="250">
        <v>32</v>
      </c>
      <c r="K23" s="250">
        <v>38</v>
      </c>
      <c r="L23" s="250">
        <v>43</v>
      </c>
      <c r="M23" s="250">
        <v>39</v>
      </c>
      <c r="O23" s="594"/>
      <c r="P23" s="595" t="s">
        <v>177</v>
      </c>
      <c r="Q23" s="600"/>
      <c r="R23" s="256">
        <v>260</v>
      </c>
      <c r="S23" s="249">
        <v>281</v>
      </c>
      <c r="T23" s="249">
        <v>13</v>
      </c>
      <c r="U23" s="249">
        <v>45</v>
      </c>
      <c r="V23" s="249">
        <v>46</v>
      </c>
      <c r="W23" s="249">
        <v>63</v>
      </c>
      <c r="X23" s="249">
        <v>55</v>
      </c>
      <c r="Y23" s="249">
        <v>59</v>
      </c>
      <c r="Z23" s="597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570"/>
      <c r="BE23" s="570"/>
      <c r="BF23" s="570"/>
      <c r="BG23" s="570"/>
      <c r="BH23" s="570"/>
      <c r="BI23" s="570"/>
      <c r="BJ23" s="570"/>
      <c r="BK23" s="570"/>
    </row>
    <row r="24" spans="1:63" ht="15" customHeight="1">
      <c r="A24" s="594"/>
      <c r="B24" s="770" t="s">
        <v>178</v>
      </c>
      <c r="C24" s="770"/>
      <c r="D24" s="770"/>
      <c r="E24" s="596"/>
      <c r="F24" s="248">
        <v>120</v>
      </c>
      <c r="G24" s="249">
        <v>121</v>
      </c>
      <c r="H24" s="250">
        <v>7</v>
      </c>
      <c r="I24" s="250">
        <v>24</v>
      </c>
      <c r="J24" s="250">
        <v>22</v>
      </c>
      <c r="K24" s="250">
        <v>22</v>
      </c>
      <c r="L24" s="250">
        <v>24</v>
      </c>
      <c r="M24" s="250">
        <v>22</v>
      </c>
      <c r="O24" s="594"/>
      <c r="P24" s="595" t="s">
        <v>466</v>
      </c>
      <c r="Q24" s="600"/>
      <c r="R24" s="256">
        <v>120</v>
      </c>
      <c r="S24" s="249">
        <v>135</v>
      </c>
      <c r="T24" s="249">
        <v>9</v>
      </c>
      <c r="U24" s="249">
        <v>24</v>
      </c>
      <c r="V24" s="249">
        <v>21</v>
      </c>
      <c r="W24" s="249">
        <v>32</v>
      </c>
      <c r="X24" s="249">
        <v>23</v>
      </c>
      <c r="Y24" s="249">
        <v>26</v>
      </c>
      <c r="Z24" s="597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  <c r="BG24" s="570"/>
      <c r="BH24" s="570"/>
      <c r="BI24" s="570"/>
      <c r="BJ24" s="570"/>
      <c r="BK24" s="570"/>
    </row>
    <row r="25" spans="1:63" ht="15" customHeight="1">
      <c r="A25" s="594"/>
      <c r="B25" s="770" t="s">
        <v>179</v>
      </c>
      <c r="C25" s="770"/>
      <c r="D25" s="770"/>
      <c r="E25" s="596"/>
      <c r="F25" s="248">
        <v>30</v>
      </c>
      <c r="G25" s="249">
        <v>16</v>
      </c>
      <c r="H25" s="250" t="s">
        <v>27</v>
      </c>
      <c r="I25" s="250" t="s">
        <v>27</v>
      </c>
      <c r="J25" s="250">
        <v>3</v>
      </c>
      <c r="K25" s="250">
        <v>4</v>
      </c>
      <c r="L25" s="250">
        <v>4</v>
      </c>
      <c r="M25" s="250">
        <v>5</v>
      </c>
      <c r="O25" s="594"/>
      <c r="P25" s="595" t="s">
        <v>467</v>
      </c>
      <c r="Q25" s="603"/>
      <c r="R25" s="256">
        <v>120</v>
      </c>
      <c r="S25" s="249">
        <v>131</v>
      </c>
      <c r="T25" s="249">
        <v>8</v>
      </c>
      <c r="U25" s="249">
        <v>19</v>
      </c>
      <c r="V25" s="249">
        <v>24</v>
      </c>
      <c r="W25" s="249">
        <v>28</v>
      </c>
      <c r="X25" s="249">
        <v>22</v>
      </c>
      <c r="Y25" s="249">
        <v>30</v>
      </c>
      <c r="Z25" s="597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</row>
    <row r="26" spans="1:63" ht="15" customHeight="1">
      <c r="A26" s="594"/>
      <c r="B26" s="770" t="s">
        <v>180</v>
      </c>
      <c r="C26" s="770"/>
      <c r="D26" s="770"/>
      <c r="E26" s="596"/>
      <c r="F26" s="248">
        <v>60</v>
      </c>
      <c r="G26" s="249">
        <v>64</v>
      </c>
      <c r="H26" s="250">
        <v>3</v>
      </c>
      <c r="I26" s="250">
        <v>14</v>
      </c>
      <c r="J26" s="250">
        <v>14</v>
      </c>
      <c r="K26" s="250">
        <v>8</v>
      </c>
      <c r="L26" s="250">
        <v>14</v>
      </c>
      <c r="M26" s="250">
        <v>11</v>
      </c>
      <c r="O26" s="594"/>
      <c r="P26" s="595" t="s">
        <v>468</v>
      </c>
      <c r="Q26" s="596"/>
      <c r="R26" s="257">
        <v>120</v>
      </c>
      <c r="S26" s="249">
        <v>138</v>
      </c>
      <c r="T26" s="258">
        <v>15</v>
      </c>
      <c r="U26" s="258">
        <v>22</v>
      </c>
      <c r="V26" s="258">
        <v>28</v>
      </c>
      <c r="W26" s="258">
        <v>25</v>
      </c>
      <c r="X26" s="258">
        <v>24</v>
      </c>
      <c r="Y26" s="258">
        <v>24</v>
      </c>
      <c r="Z26" s="597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0"/>
      <c r="BE26" s="570"/>
      <c r="BF26" s="570"/>
      <c r="BG26" s="570"/>
      <c r="BH26" s="570"/>
      <c r="BI26" s="570"/>
      <c r="BJ26" s="570"/>
      <c r="BK26" s="570"/>
    </row>
    <row r="27" spans="1:63" ht="15" customHeight="1">
      <c r="A27" s="594"/>
      <c r="B27" s="770" t="s">
        <v>181</v>
      </c>
      <c r="C27" s="770"/>
      <c r="D27" s="770"/>
      <c r="E27" s="596"/>
      <c r="F27" s="248">
        <v>50</v>
      </c>
      <c r="G27" s="249">
        <v>49</v>
      </c>
      <c r="H27" s="250" t="s">
        <v>27</v>
      </c>
      <c r="I27" s="250">
        <v>6</v>
      </c>
      <c r="J27" s="250">
        <v>11</v>
      </c>
      <c r="K27" s="250">
        <v>10</v>
      </c>
      <c r="L27" s="250">
        <v>6</v>
      </c>
      <c r="M27" s="250">
        <v>16</v>
      </c>
      <c r="O27" s="594"/>
      <c r="P27" s="595" t="s">
        <v>469</v>
      </c>
      <c r="Q27" s="596"/>
      <c r="R27" s="248">
        <v>120</v>
      </c>
      <c r="S27" s="249">
        <v>133</v>
      </c>
      <c r="T27" s="250">
        <v>8</v>
      </c>
      <c r="U27" s="250">
        <v>14</v>
      </c>
      <c r="V27" s="250">
        <v>28</v>
      </c>
      <c r="W27" s="250">
        <v>31</v>
      </c>
      <c r="X27" s="250">
        <v>21</v>
      </c>
      <c r="Y27" s="250">
        <v>31</v>
      </c>
      <c r="Z27" s="597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0"/>
      <c r="BE27" s="570"/>
      <c r="BF27" s="570"/>
      <c r="BG27" s="570"/>
      <c r="BH27" s="570"/>
      <c r="BI27" s="570"/>
      <c r="BJ27" s="570"/>
      <c r="BK27" s="570"/>
    </row>
    <row r="28" spans="1:63" ht="15" customHeight="1">
      <c r="A28" s="594"/>
      <c r="B28" s="770" t="s">
        <v>182</v>
      </c>
      <c r="C28" s="770"/>
      <c r="D28" s="770"/>
      <c r="E28" s="596"/>
      <c r="F28" s="248">
        <v>200</v>
      </c>
      <c r="G28" s="249">
        <v>218</v>
      </c>
      <c r="H28" s="250">
        <v>9</v>
      </c>
      <c r="I28" s="250">
        <v>33</v>
      </c>
      <c r="J28" s="250">
        <v>39</v>
      </c>
      <c r="K28" s="250">
        <v>55</v>
      </c>
      <c r="L28" s="250">
        <v>43</v>
      </c>
      <c r="M28" s="250">
        <v>39</v>
      </c>
      <c r="O28" s="594"/>
      <c r="P28" s="595" t="s">
        <v>183</v>
      </c>
      <c r="Q28" s="596"/>
      <c r="R28" s="248">
        <v>60</v>
      </c>
      <c r="S28" s="249">
        <v>66</v>
      </c>
      <c r="T28" s="250">
        <v>5</v>
      </c>
      <c r="U28" s="250">
        <v>12</v>
      </c>
      <c r="V28" s="250">
        <v>12</v>
      </c>
      <c r="W28" s="250">
        <v>12</v>
      </c>
      <c r="X28" s="250">
        <v>13</v>
      </c>
      <c r="Y28" s="250">
        <v>12</v>
      </c>
      <c r="Z28" s="597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570"/>
      <c r="BC28" s="570"/>
      <c r="BD28" s="570"/>
      <c r="BE28" s="570"/>
      <c r="BF28" s="570"/>
      <c r="BG28" s="570"/>
      <c r="BH28" s="570"/>
      <c r="BI28" s="570"/>
      <c r="BJ28" s="570"/>
      <c r="BK28" s="570"/>
    </row>
    <row r="29" spans="1:63" ht="15" customHeight="1">
      <c r="A29" s="594"/>
      <c r="B29" s="770" t="s">
        <v>184</v>
      </c>
      <c r="C29" s="770"/>
      <c r="D29" s="770"/>
      <c r="E29" s="596"/>
      <c r="F29" s="248">
        <v>150</v>
      </c>
      <c r="G29" s="249">
        <v>137</v>
      </c>
      <c r="H29" s="250">
        <v>5</v>
      </c>
      <c r="I29" s="250">
        <v>22</v>
      </c>
      <c r="J29" s="250">
        <v>25</v>
      </c>
      <c r="K29" s="250">
        <v>30</v>
      </c>
      <c r="L29" s="250">
        <v>22</v>
      </c>
      <c r="M29" s="250">
        <v>33</v>
      </c>
      <c r="O29" s="594"/>
      <c r="P29" s="595" t="s">
        <v>470</v>
      </c>
      <c r="Q29" s="596"/>
      <c r="R29" s="248">
        <v>120</v>
      </c>
      <c r="S29" s="249">
        <v>136</v>
      </c>
      <c r="T29" s="250">
        <v>7</v>
      </c>
      <c r="U29" s="250">
        <v>13</v>
      </c>
      <c r="V29" s="250">
        <v>31</v>
      </c>
      <c r="W29" s="250">
        <v>27</v>
      </c>
      <c r="X29" s="250">
        <v>27</v>
      </c>
      <c r="Y29" s="250">
        <v>31</v>
      </c>
      <c r="Z29" s="597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570"/>
      <c r="BC29" s="570"/>
      <c r="BD29" s="570"/>
      <c r="BE29" s="570"/>
      <c r="BF29" s="570"/>
      <c r="BG29" s="570"/>
      <c r="BH29" s="570"/>
      <c r="BI29" s="570"/>
      <c r="BJ29" s="570"/>
      <c r="BK29" s="570"/>
    </row>
    <row r="30" spans="1:63" ht="15" customHeight="1">
      <c r="A30" s="594"/>
      <c r="B30" s="770" t="s">
        <v>185</v>
      </c>
      <c r="C30" s="770"/>
      <c r="D30" s="770"/>
      <c r="E30" s="596"/>
      <c r="F30" s="248">
        <v>130</v>
      </c>
      <c r="G30" s="249">
        <v>137</v>
      </c>
      <c r="H30" s="250">
        <v>7</v>
      </c>
      <c r="I30" s="250">
        <v>24</v>
      </c>
      <c r="J30" s="250">
        <v>23</v>
      </c>
      <c r="K30" s="250">
        <v>28</v>
      </c>
      <c r="L30" s="250">
        <v>31</v>
      </c>
      <c r="M30" s="250">
        <v>24</v>
      </c>
      <c r="O30" s="594"/>
      <c r="P30" s="595" t="s">
        <v>186</v>
      </c>
      <c r="Q30" s="596"/>
      <c r="R30" s="248">
        <v>30</v>
      </c>
      <c r="S30" s="249">
        <v>33</v>
      </c>
      <c r="T30" s="250">
        <v>2</v>
      </c>
      <c r="U30" s="250">
        <v>5</v>
      </c>
      <c r="V30" s="250">
        <v>4</v>
      </c>
      <c r="W30" s="250">
        <v>8</v>
      </c>
      <c r="X30" s="250">
        <v>11</v>
      </c>
      <c r="Y30" s="250">
        <v>3</v>
      </c>
      <c r="Z30" s="597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570"/>
      <c r="AP30" s="570"/>
      <c r="AQ30" s="570"/>
      <c r="AR30" s="570"/>
      <c r="AS30" s="570"/>
      <c r="AT30" s="570"/>
      <c r="AU30" s="570"/>
      <c r="AV30" s="570"/>
      <c r="AW30" s="570"/>
      <c r="AX30" s="570"/>
      <c r="AY30" s="570"/>
      <c r="AZ30" s="570"/>
      <c r="BA30" s="570"/>
      <c r="BB30" s="570"/>
      <c r="BC30" s="570"/>
      <c r="BD30" s="570"/>
      <c r="BE30" s="570"/>
      <c r="BF30" s="570"/>
      <c r="BG30" s="570"/>
      <c r="BH30" s="570"/>
      <c r="BI30" s="570"/>
      <c r="BJ30" s="570"/>
      <c r="BK30" s="570"/>
    </row>
    <row r="31" spans="1:63" ht="15" customHeight="1">
      <c r="A31" s="594"/>
      <c r="B31" s="770" t="s">
        <v>187</v>
      </c>
      <c r="C31" s="770"/>
      <c r="D31" s="770"/>
      <c r="E31" s="596"/>
      <c r="F31" s="248">
        <v>90</v>
      </c>
      <c r="G31" s="249">
        <v>99</v>
      </c>
      <c r="H31" s="259">
        <v>5</v>
      </c>
      <c r="I31" s="259">
        <v>19</v>
      </c>
      <c r="J31" s="259">
        <v>18</v>
      </c>
      <c r="K31" s="259">
        <v>20</v>
      </c>
      <c r="L31" s="259">
        <v>15</v>
      </c>
      <c r="M31" s="259">
        <v>22</v>
      </c>
      <c r="O31" s="594"/>
      <c r="P31" s="595" t="s">
        <v>188</v>
      </c>
      <c r="Q31" s="596"/>
      <c r="R31" s="248">
        <v>120</v>
      </c>
      <c r="S31" s="249">
        <v>134</v>
      </c>
      <c r="T31" s="250">
        <v>6</v>
      </c>
      <c r="U31" s="250">
        <v>26</v>
      </c>
      <c r="V31" s="250">
        <v>28</v>
      </c>
      <c r="W31" s="250">
        <v>25</v>
      </c>
      <c r="X31" s="250">
        <v>24</v>
      </c>
      <c r="Y31" s="250">
        <v>25</v>
      </c>
      <c r="Z31" s="597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570"/>
      <c r="BC31" s="570"/>
      <c r="BD31" s="570"/>
      <c r="BE31" s="570"/>
      <c r="BF31" s="570"/>
      <c r="BG31" s="570"/>
      <c r="BH31" s="570"/>
      <c r="BI31" s="570"/>
      <c r="BJ31" s="570"/>
      <c r="BK31" s="570"/>
    </row>
    <row r="32" spans="1:63" ht="15" customHeight="1">
      <c r="A32" s="594"/>
      <c r="B32" s="770" t="s">
        <v>189</v>
      </c>
      <c r="C32" s="770"/>
      <c r="D32" s="770"/>
      <c r="E32" s="596"/>
      <c r="F32" s="248">
        <v>130</v>
      </c>
      <c r="G32" s="249">
        <v>114</v>
      </c>
      <c r="H32" s="259">
        <v>6</v>
      </c>
      <c r="I32" s="259">
        <v>18</v>
      </c>
      <c r="J32" s="259">
        <v>21</v>
      </c>
      <c r="K32" s="259">
        <v>20</v>
      </c>
      <c r="L32" s="259">
        <v>24</v>
      </c>
      <c r="M32" s="259">
        <v>25</v>
      </c>
      <c r="O32" s="594"/>
      <c r="P32" s="595" t="s">
        <v>471</v>
      </c>
      <c r="Q32" s="596"/>
      <c r="R32" s="248">
        <v>110</v>
      </c>
      <c r="S32" s="249">
        <v>111</v>
      </c>
      <c r="T32" s="250">
        <v>8</v>
      </c>
      <c r="U32" s="250">
        <v>16</v>
      </c>
      <c r="V32" s="250">
        <v>23</v>
      </c>
      <c r="W32" s="250">
        <v>23</v>
      </c>
      <c r="X32" s="250">
        <v>21</v>
      </c>
      <c r="Y32" s="250">
        <v>20</v>
      </c>
      <c r="Z32" s="597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G32" s="570"/>
      <c r="BH32" s="570"/>
      <c r="BI32" s="570"/>
      <c r="BJ32" s="570"/>
      <c r="BK32" s="570"/>
    </row>
    <row r="33" spans="1:63" ht="15" customHeight="1">
      <c r="A33" s="594"/>
      <c r="B33" s="770" t="s">
        <v>190</v>
      </c>
      <c r="C33" s="770"/>
      <c r="D33" s="770"/>
      <c r="E33" s="596"/>
      <c r="F33" s="248">
        <v>130</v>
      </c>
      <c r="G33" s="249">
        <v>146</v>
      </c>
      <c r="H33" s="250">
        <v>13</v>
      </c>
      <c r="I33" s="250">
        <v>23</v>
      </c>
      <c r="J33" s="250">
        <v>19</v>
      </c>
      <c r="K33" s="250">
        <v>34</v>
      </c>
      <c r="L33" s="250">
        <v>33</v>
      </c>
      <c r="M33" s="250">
        <v>24</v>
      </c>
      <c r="O33" s="594"/>
      <c r="P33" s="595" t="s">
        <v>472</v>
      </c>
      <c r="Q33" s="596"/>
      <c r="R33" s="248">
        <v>90</v>
      </c>
      <c r="S33" s="249">
        <v>74</v>
      </c>
      <c r="T33" s="250">
        <v>4</v>
      </c>
      <c r="U33" s="250">
        <v>11</v>
      </c>
      <c r="V33" s="250">
        <v>18</v>
      </c>
      <c r="W33" s="250">
        <v>14</v>
      </c>
      <c r="X33" s="250">
        <v>14</v>
      </c>
      <c r="Y33" s="250">
        <v>13</v>
      </c>
      <c r="Z33" s="597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0"/>
      <c r="BE33" s="570"/>
      <c r="BF33" s="570"/>
      <c r="BG33" s="570"/>
      <c r="BH33" s="570"/>
      <c r="BI33" s="570"/>
      <c r="BJ33" s="570"/>
      <c r="BK33" s="570"/>
    </row>
    <row r="34" spans="1:63" ht="15" customHeight="1">
      <c r="A34" s="594"/>
      <c r="B34" s="770" t="s">
        <v>191</v>
      </c>
      <c r="C34" s="770"/>
      <c r="D34" s="770"/>
      <c r="E34" s="596"/>
      <c r="F34" s="248">
        <v>5</v>
      </c>
      <c r="G34" s="259" t="s">
        <v>27</v>
      </c>
      <c r="H34" s="259" t="s">
        <v>27</v>
      </c>
      <c r="I34" s="259" t="s">
        <v>27</v>
      </c>
      <c r="J34" s="259" t="s">
        <v>27</v>
      </c>
      <c r="K34" s="259" t="s">
        <v>27</v>
      </c>
      <c r="L34" s="259" t="s">
        <v>27</v>
      </c>
      <c r="M34" s="259" t="s">
        <v>27</v>
      </c>
      <c r="O34" s="594"/>
      <c r="P34" s="595" t="s">
        <v>473</v>
      </c>
      <c r="Q34" s="596"/>
      <c r="R34" s="248">
        <v>209</v>
      </c>
      <c r="S34" s="249">
        <v>184</v>
      </c>
      <c r="T34" s="250">
        <v>6</v>
      </c>
      <c r="U34" s="250">
        <v>34</v>
      </c>
      <c r="V34" s="250">
        <v>40</v>
      </c>
      <c r="W34" s="250">
        <v>33</v>
      </c>
      <c r="X34" s="250">
        <v>39</v>
      </c>
      <c r="Y34" s="250">
        <v>32</v>
      </c>
      <c r="Z34" s="597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0"/>
      <c r="BG34" s="570"/>
      <c r="BH34" s="570"/>
      <c r="BI34" s="570"/>
      <c r="BJ34" s="570"/>
      <c r="BK34" s="570"/>
    </row>
    <row r="35" spans="1:63" ht="15" customHeight="1">
      <c r="A35" s="594"/>
      <c r="B35" s="770" t="s">
        <v>192</v>
      </c>
      <c r="C35" s="770"/>
      <c r="D35" s="770"/>
      <c r="E35" s="596"/>
      <c r="F35" s="249">
        <v>5</v>
      </c>
      <c r="G35" s="259" t="s">
        <v>27</v>
      </c>
      <c r="H35" s="259" t="s">
        <v>27</v>
      </c>
      <c r="I35" s="259" t="s">
        <v>27</v>
      </c>
      <c r="J35" s="259" t="s">
        <v>27</v>
      </c>
      <c r="K35" s="259" t="s">
        <v>27</v>
      </c>
      <c r="L35" s="259" t="s">
        <v>27</v>
      </c>
      <c r="M35" s="259" t="s">
        <v>27</v>
      </c>
      <c r="O35" s="594"/>
      <c r="P35" s="595" t="s">
        <v>474</v>
      </c>
      <c r="Q35" s="596"/>
      <c r="R35" s="248">
        <v>140</v>
      </c>
      <c r="S35" s="249">
        <v>144</v>
      </c>
      <c r="T35" s="250">
        <v>4</v>
      </c>
      <c r="U35" s="250">
        <v>27</v>
      </c>
      <c r="V35" s="250">
        <v>24</v>
      </c>
      <c r="W35" s="250">
        <v>33</v>
      </c>
      <c r="X35" s="250">
        <v>24</v>
      </c>
      <c r="Y35" s="250">
        <v>32</v>
      </c>
      <c r="Z35" s="597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0"/>
      <c r="BF35" s="570"/>
      <c r="BG35" s="570"/>
      <c r="BH35" s="570"/>
      <c r="BI35" s="570"/>
      <c r="BJ35" s="570"/>
      <c r="BK35" s="570"/>
    </row>
    <row r="36" spans="1:63" ht="15" customHeight="1">
      <c r="A36" s="594"/>
      <c r="B36" s="770" t="s">
        <v>193</v>
      </c>
      <c r="C36" s="770"/>
      <c r="D36" s="770"/>
      <c r="E36" s="596"/>
      <c r="F36" s="260">
        <v>170</v>
      </c>
      <c r="G36" s="249">
        <v>182</v>
      </c>
      <c r="H36" s="250">
        <v>11</v>
      </c>
      <c r="I36" s="250">
        <v>26</v>
      </c>
      <c r="J36" s="250">
        <v>31</v>
      </c>
      <c r="K36" s="250">
        <v>38</v>
      </c>
      <c r="L36" s="250">
        <v>40</v>
      </c>
      <c r="M36" s="250">
        <v>36</v>
      </c>
      <c r="O36" s="594"/>
      <c r="P36" s="595" t="s">
        <v>194</v>
      </c>
      <c r="Q36" s="596"/>
      <c r="R36" s="248">
        <v>70</v>
      </c>
      <c r="S36" s="249">
        <v>70</v>
      </c>
      <c r="T36" s="249">
        <v>1</v>
      </c>
      <c r="U36" s="250">
        <v>15</v>
      </c>
      <c r="V36" s="250">
        <v>13</v>
      </c>
      <c r="W36" s="250">
        <v>13</v>
      </c>
      <c r="X36" s="250">
        <v>11</v>
      </c>
      <c r="Y36" s="250">
        <v>17</v>
      </c>
      <c r="Z36" s="597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0"/>
      <c r="BG36" s="570"/>
      <c r="BH36" s="570"/>
      <c r="BI36" s="570"/>
      <c r="BJ36" s="570"/>
      <c r="BK36" s="570"/>
    </row>
    <row r="37" spans="1:63" ht="15" customHeight="1">
      <c r="A37" s="594"/>
      <c r="B37" s="770" t="s">
        <v>195</v>
      </c>
      <c r="C37" s="770"/>
      <c r="D37" s="770"/>
      <c r="E37" s="596"/>
      <c r="F37" s="260">
        <v>60</v>
      </c>
      <c r="G37" s="249">
        <v>49</v>
      </c>
      <c r="H37" s="261" t="s">
        <v>27</v>
      </c>
      <c r="I37" s="261">
        <v>5</v>
      </c>
      <c r="J37" s="261">
        <v>11</v>
      </c>
      <c r="K37" s="261">
        <v>8</v>
      </c>
      <c r="L37" s="261">
        <v>9</v>
      </c>
      <c r="M37" s="261">
        <v>16</v>
      </c>
      <c r="O37" s="594"/>
      <c r="P37" s="595" t="s">
        <v>475</v>
      </c>
      <c r="Q37" s="596"/>
      <c r="R37" s="255">
        <v>120</v>
      </c>
      <c r="S37" s="249">
        <v>134</v>
      </c>
      <c r="T37" s="255">
        <v>5</v>
      </c>
      <c r="U37" s="255">
        <v>27</v>
      </c>
      <c r="V37" s="255">
        <v>28</v>
      </c>
      <c r="W37" s="255">
        <v>30</v>
      </c>
      <c r="X37" s="255">
        <v>26</v>
      </c>
      <c r="Y37" s="255">
        <v>18</v>
      </c>
      <c r="Z37" s="597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0"/>
      <c r="BF37" s="570"/>
      <c r="BG37" s="570"/>
      <c r="BH37" s="570"/>
      <c r="BI37" s="570"/>
      <c r="BJ37" s="570"/>
      <c r="BK37" s="570"/>
    </row>
    <row r="38" spans="1:63" ht="15" customHeight="1">
      <c r="A38" s="594"/>
      <c r="B38" s="770" t="s">
        <v>196</v>
      </c>
      <c r="C38" s="770"/>
      <c r="D38" s="770"/>
      <c r="E38" s="596"/>
      <c r="F38" s="260">
        <v>30</v>
      </c>
      <c r="G38" s="249">
        <v>26</v>
      </c>
      <c r="H38" s="250" t="s">
        <v>27</v>
      </c>
      <c r="I38" s="250">
        <v>4</v>
      </c>
      <c r="J38" s="250">
        <v>2</v>
      </c>
      <c r="K38" s="250">
        <v>9</v>
      </c>
      <c r="L38" s="250">
        <v>5</v>
      </c>
      <c r="M38" s="250">
        <v>6</v>
      </c>
      <c r="O38" s="594"/>
      <c r="P38" s="595" t="s">
        <v>197</v>
      </c>
      <c r="Q38" s="596"/>
      <c r="R38" s="258">
        <v>150</v>
      </c>
      <c r="S38" s="249">
        <v>150</v>
      </c>
      <c r="T38" s="605">
        <v>10</v>
      </c>
      <c r="U38" s="605">
        <v>25</v>
      </c>
      <c r="V38" s="605">
        <v>36</v>
      </c>
      <c r="W38" s="605">
        <v>27</v>
      </c>
      <c r="X38" s="605">
        <v>27</v>
      </c>
      <c r="Y38" s="605">
        <v>25</v>
      </c>
      <c r="Z38" s="597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0"/>
      <c r="BE38" s="570"/>
      <c r="BF38" s="570"/>
      <c r="BG38" s="570"/>
      <c r="BH38" s="570"/>
      <c r="BI38" s="570"/>
      <c r="BJ38" s="570"/>
      <c r="BK38" s="570"/>
    </row>
    <row r="39" spans="1:63" ht="15" customHeight="1">
      <c r="A39" s="594"/>
      <c r="B39" s="770" t="s">
        <v>198</v>
      </c>
      <c r="C39" s="770"/>
      <c r="D39" s="770"/>
      <c r="E39" s="596"/>
      <c r="F39" s="260">
        <v>100</v>
      </c>
      <c r="G39" s="249">
        <v>56</v>
      </c>
      <c r="H39" s="250">
        <v>2</v>
      </c>
      <c r="I39" s="250">
        <v>6</v>
      </c>
      <c r="J39" s="250">
        <v>8</v>
      </c>
      <c r="K39" s="250">
        <v>11</v>
      </c>
      <c r="L39" s="250">
        <v>14</v>
      </c>
      <c r="M39" s="250">
        <v>15</v>
      </c>
      <c r="O39" s="594"/>
      <c r="P39" s="595" t="s">
        <v>199</v>
      </c>
      <c r="Q39" s="606"/>
      <c r="R39" s="258">
        <v>80</v>
      </c>
      <c r="S39" s="249">
        <v>95</v>
      </c>
      <c r="T39" s="258">
        <v>5</v>
      </c>
      <c r="U39" s="258">
        <v>16</v>
      </c>
      <c r="V39" s="258">
        <v>17</v>
      </c>
      <c r="W39" s="258">
        <v>17</v>
      </c>
      <c r="X39" s="258">
        <v>21</v>
      </c>
      <c r="Y39" s="258">
        <v>19</v>
      </c>
      <c r="Z39" s="597"/>
      <c r="AA39" s="570"/>
      <c r="AB39" s="570"/>
      <c r="AC39" s="570"/>
      <c r="AD39" s="570"/>
      <c r="AE39" s="570"/>
      <c r="AF39" s="570"/>
      <c r="AG39" s="570"/>
      <c r="AH39" s="570"/>
      <c r="AI39" s="570"/>
      <c r="AJ39" s="570"/>
      <c r="AK39" s="570"/>
      <c r="AL39" s="570"/>
      <c r="AM39" s="570"/>
      <c r="AN39" s="570"/>
      <c r="AO39" s="570"/>
      <c r="AP39" s="570"/>
      <c r="AQ39" s="570"/>
      <c r="AR39" s="570"/>
      <c r="AS39" s="570"/>
      <c r="AT39" s="570"/>
      <c r="AU39" s="570"/>
      <c r="AV39" s="570"/>
      <c r="AW39" s="570"/>
      <c r="AX39" s="570"/>
      <c r="AY39" s="570"/>
      <c r="AZ39" s="570"/>
      <c r="BA39" s="570"/>
      <c r="BB39" s="570"/>
      <c r="BC39" s="570"/>
      <c r="BD39" s="570"/>
      <c r="BE39" s="570"/>
      <c r="BF39" s="570"/>
      <c r="BG39" s="570"/>
      <c r="BH39" s="570"/>
      <c r="BI39" s="570"/>
      <c r="BJ39" s="570"/>
      <c r="BK39" s="570"/>
    </row>
    <row r="40" spans="1:63" ht="15" customHeight="1">
      <c r="A40" s="594"/>
      <c r="B40" s="770" t="s">
        <v>200</v>
      </c>
      <c r="C40" s="770"/>
      <c r="D40" s="770"/>
      <c r="E40" s="596"/>
      <c r="F40" s="260">
        <v>160</v>
      </c>
      <c r="G40" s="249">
        <v>148</v>
      </c>
      <c r="H40" s="250">
        <v>9</v>
      </c>
      <c r="I40" s="250">
        <v>21</v>
      </c>
      <c r="J40" s="250">
        <v>27</v>
      </c>
      <c r="K40" s="250">
        <v>32</v>
      </c>
      <c r="L40" s="250">
        <v>32</v>
      </c>
      <c r="M40" s="250">
        <v>27</v>
      </c>
      <c r="O40" s="594"/>
      <c r="P40" s="595" t="s">
        <v>476</v>
      </c>
      <c r="Q40" s="596"/>
      <c r="R40" s="258">
        <v>90</v>
      </c>
      <c r="S40" s="249">
        <v>91</v>
      </c>
      <c r="T40" s="258">
        <v>7</v>
      </c>
      <c r="U40" s="258">
        <v>17</v>
      </c>
      <c r="V40" s="258">
        <v>19</v>
      </c>
      <c r="W40" s="258">
        <v>14</v>
      </c>
      <c r="X40" s="258">
        <v>16</v>
      </c>
      <c r="Y40" s="258">
        <v>18</v>
      </c>
      <c r="Z40" s="597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</row>
    <row r="41" spans="1:63" ht="15" customHeight="1">
      <c r="A41" s="594"/>
      <c r="B41" s="770" t="s">
        <v>201</v>
      </c>
      <c r="C41" s="770"/>
      <c r="D41" s="770"/>
      <c r="E41" s="596"/>
      <c r="F41" s="248">
        <v>100</v>
      </c>
      <c r="G41" s="249">
        <v>102</v>
      </c>
      <c r="H41" s="250">
        <v>8</v>
      </c>
      <c r="I41" s="250">
        <v>14</v>
      </c>
      <c r="J41" s="250">
        <v>25</v>
      </c>
      <c r="K41" s="250">
        <v>19</v>
      </c>
      <c r="L41" s="250">
        <v>15</v>
      </c>
      <c r="M41" s="250">
        <v>21</v>
      </c>
      <c r="O41" s="594"/>
      <c r="P41" s="595" t="s">
        <v>477</v>
      </c>
      <c r="Q41" s="596"/>
      <c r="R41" s="258">
        <v>120</v>
      </c>
      <c r="S41" s="249">
        <v>113</v>
      </c>
      <c r="T41" s="258">
        <v>5</v>
      </c>
      <c r="U41" s="258">
        <v>13</v>
      </c>
      <c r="V41" s="258">
        <v>25</v>
      </c>
      <c r="W41" s="258">
        <v>17</v>
      </c>
      <c r="X41" s="258">
        <v>23</v>
      </c>
      <c r="Y41" s="258">
        <v>30</v>
      </c>
      <c r="Z41" s="597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0"/>
      <c r="BA41" s="570"/>
      <c r="BB41" s="570"/>
      <c r="BC41" s="570"/>
      <c r="BD41" s="570"/>
      <c r="BE41" s="570"/>
      <c r="BF41" s="570"/>
      <c r="BG41" s="570"/>
      <c r="BH41" s="570"/>
      <c r="BI41" s="570"/>
      <c r="BJ41" s="570"/>
      <c r="BK41" s="570"/>
    </row>
    <row r="42" spans="1:63" ht="15" customHeight="1">
      <c r="A42" s="594"/>
      <c r="B42" s="770" t="s">
        <v>202</v>
      </c>
      <c r="C42" s="770"/>
      <c r="D42" s="770"/>
      <c r="E42" s="596"/>
      <c r="F42" s="248">
        <v>70</v>
      </c>
      <c r="G42" s="249">
        <v>61</v>
      </c>
      <c r="H42" s="607" t="s">
        <v>27</v>
      </c>
      <c r="I42" s="607">
        <v>11</v>
      </c>
      <c r="J42" s="607">
        <v>13</v>
      </c>
      <c r="K42" s="607">
        <v>16</v>
      </c>
      <c r="L42" s="607">
        <v>10</v>
      </c>
      <c r="M42" s="607">
        <v>11</v>
      </c>
      <c r="O42" s="594"/>
      <c r="P42" s="595" t="s">
        <v>478</v>
      </c>
      <c r="Q42" s="596"/>
      <c r="R42" s="258">
        <v>80</v>
      </c>
      <c r="S42" s="249">
        <v>71</v>
      </c>
      <c r="T42" s="258">
        <v>13</v>
      </c>
      <c r="U42" s="258">
        <v>19</v>
      </c>
      <c r="V42" s="258">
        <v>17</v>
      </c>
      <c r="W42" s="258">
        <v>11</v>
      </c>
      <c r="X42" s="258">
        <v>9</v>
      </c>
      <c r="Y42" s="258">
        <v>2</v>
      </c>
      <c r="Z42" s="597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0"/>
      <c r="AN42" s="570"/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0"/>
      <c r="BA42" s="570"/>
      <c r="BB42" s="570"/>
      <c r="BC42" s="570"/>
      <c r="BD42" s="570"/>
      <c r="BE42" s="570"/>
      <c r="BF42" s="570"/>
      <c r="BG42" s="570"/>
      <c r="BH42" s="570"/>
      <c r="BI42" s="570"/>
      <c r="BJ42" s="570"/>
      <c r="BK42" s="570"/>
    </row>
    <row r="43" spans="1:63" ht="15" customHeight="1">
      <c r="A43" s="594"/>
      <c r="B43" s="770" t="s">
        <v>204</v>
      </c>
      <c r="C43" s="770"/>
      <c r="D43" s="770"/>
      <c r="E43" s="596"/>
      <c r="F43" s="248">
        <v>110</v>
      </c>
      <c r="G43" s="249">
        <v>105</v>
      </c>
      <c r="H43" s="605">
        <v>5</v>
      </c>
      <c r="I43" s="605">
        <v>15</v>
      </c>
      <c r="J43" s="605">
        <v>19</v>
      </c>
      <c r="K43" s="605">
        <v>22</v>
      </c>
      <c r="L43" s="605">
        <v>23</v>
      </c>
      <c r="M43" s="605">
        <v>21</v>
      </c>
      <c r="O43" s="594"/>
      <c r="P43" s="595" t="s">
        <v>203</v>
      </c>
      <c r="Q43" s="596"/>
      <c r="R43" s="252">
        <v>4444</v>
      </c>
      <c r="S43" s="252">
        <v>4583</v>
      </c>
      <c r="T43" s="252">
        <v>270</v>
      </c>
      <c r="U43" s="252">
        <v>778</v>
      </c>
      <c r="V43" s="252">
        <v>935</v>
      </c>
      <c r="W43" s="252">
        <v>899</v>
      </c>
      <c r="X43" s="252">
        <v>842</v>
      </c>
      <c r="Y43" s="252">
        <v>859</v>
      </c>
      <c r="Z43" s="597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</row>
    <row r="44" spans="2:63" ht="15" customHeight="1">
      <c r="B44" s="770" t="s">
        <v>205</v>
      </c>
      <c r="C44" s="770"/>
      <c r="D44" s="770"/>
      <c r="E44" s="596"/>
      <c r="F44" s="248">
        <v>130</v>
      </c>
      <c r="G44" s="249">
        <v>77</v>
      </c>
      <c r="H44" s="258">
        <v>5</v>
      </c>
      <c r="I44" s="261">
        <v>11</v>
      </c>
      <c r="J44" s="258">
        <v>14</v>
      </c>
      <c r="K44" s="258">
        <v>12</v>
      </c>
      <c r="L44" s="258">
        <v>19</v>
      </c>
      <c r="M44" s="258">
        <v>16</v>
      </c>
      <c r="O44" s="594"/>
      <c r="P44" s="595"/>
      <c r="Q44" s="596"/>
      <c r="R44" s="252"/>
      <c r="S44" s="252"/>
      <c r="T44" s="252"/>
      <c r="U44" s="252"/>
      <c r="V44" s="252"/>
      <c r="W44" s="252"/>
      <c r="X44" s="252"/>
      <c r="Y44" s="252"/>
      <c r="Z44" s="597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  <c r="BF44" s="570"/>
      <c r="BG44" s="570"/>
      <c r="BH44" s="570"/>
      <c r="BI44" s="570"/>
      <c r="BJ44" s="570"/>
      <c r="BK44" s="570"/>
    </row>
    <row r="45" spans="1:63" ht="15" customHeight="1">
      <c r="A45" s="581"/>
      <c r="B45" s="770" t="s">
        <v>206</v>
      </c>
      <c r="C45" s="770"/>
      <c r="D45" s="770"/>
      <c r="E45" s="608"/>
      <c r="F45" s="609">
        <v>45</v>
      </c>
      <c r="G45" s="249">
        <v>29</v>
      </c>
      <c r="H45" s="261" t="s">
        <v>27</v>
      </c>
      <c r="I45" s="258">
        <v>4</v>
      </c>
      <c r="J45" s="258">
        <v>8</v>
      </c>
      <c r="K45" s="258">
        <v>4</v>
      </c>
      <c r="L45" s="258">
        <v>8</v>
      </c>
      <c r="M45" s="258">
        <v>5</v>
      </c>
      <c r="O45" s="594"/>
      <c r="P45" s="595" t="s">
        <v>479</v>
      </c>
      <c r="Q45" s="596"/>
      <c r="R45" s="610" t="s">
        <v>483</v>
      </c>
      <c r="S45" s="252">
        <v>4</v>
      </c>
      <c r="T45" s="610" t="s">
        <v>27</v>
      </c>
      <c r="U45" s="610" t="s">
        <v>27</v>
      </c>
      <c r="V45" s="610">
        <v>2</v>
      </c>
      <c r="W45" s="610">
        <v>1</v>
      </c>
      <c r="X45" s="610">
        <v>1</v>
      </c>
      <c r="Y45" s="610" t="s">
        <v>27</v>
      </c>
      <c r="Z45" s="597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0"/>
      <c r="BE45" s="570"/>
      <c r="BF45" s="570"/>
      <c r="BG45" s="570"/>
      <c r="BH45" s="570"/>
      <c r="BI45" s="570"/>
      <c r="BJ45" s="570"/>
      <c r="BK45" s="570"/>
    </row>
    <row r="46" spans="2:63" ht="15" customHeight="1" thickBot="1">
      <c r="B46" s="771" t="s">
        <v>207</v>
      </c>
      <c r="C46" s="771"/>
      <c r="D46" s="771"/>
      <c r="E46" s="606"/>
      <c r="F46" s="263">
        <v>90</v>
      </c>
      <c r="G46" s="249">
        <v>105</v>
      </c>
      <c r="H46" s="611" t="s">
        <v>27</v>
      </c>
      <c r="I46" s="605">
        <v>18</v>
      </c>
      <c r="J46" s="605">
        <v>19</v>
      </c>
      <c r="K46" s="605">
        <v>16</v>
      </c>
      <c r="L46" s="605">
        <v>22</v>
      </c>
      <c r="M46" s="605">
        <v>30</v>
      </c>
      <c r="O46" s="577"/>
      <c r="P46" s="612"/>
      <c r="Q46" s="613"/>
      <c r="R46" s="614"/>
      <c r="S46" s="262"/>
      <c r="T46" s="615"/>
      <c r="U46" s="615"/>
      <c r="V46" s="615"/>
      <c r="W46" s="615"/>
      <c r="X46" s="615"/>
      <c r="Y46" s="615"/>
      <c r="Z46" s="605"/>
      <c r="AA46" s="570"/>
      <c r="AB46" s="570"/>
      <c r="AC46" s="570"/>
      <c r="AD46" s="570"/>
      <c r="AE46" s="570"/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0"/>
      <c r="AU46" s="570"/>
      <c r="AV46" s="570"/>
      <c r="AW46" s="570"/>
      <c r="AX46" s="570"/>
      <c r="AY46" s="570"/>
      <c r="AZ46" s="570"/>
      <c r="BA46" s="570"/>
      <c r="BB46" s="570"/>
      <c r="BC46" s="570"/>
      <c r="BD46" s="570"/>
      <c r="BE46" s="570"/>
      <c r="BF46" s="570"/>
      <c r="BG46" s="570"/>
      <c r="BH46" s="570"/>
      <c r="BI46" s="570"/>
      <c r="BJ46" s="570"/>
      <c r="BK46" s="570"/>
    </row>
    <row r="47" spans="2:63" ht="15" customHeight="1">
      <c r="B47" s="771" t="s">
        <v>208</v>
      </c>
      <c r="C47" s="771"/>
      <c r="D47" s="771"/>
      <c r="E47" s="606"/>
      <c r="F47" s="263">
        <v>90</v>
      </c>
      <c r="G47" s="249">
        <v>80</v>
      </c>
      <c r="H47" s="611" t="s">
        <v>27</v>
      </c>
      <c r="I47" s="605">
        <v>15</v>
      </c>
      <c r="J47" s="605">
        <v>18</v>
      </c>
      <c r="K47" s="605">
        <v>18</v>
      </c>
      <c r="L47" s="605">
        <v>14</v>
      </c>
      <c r="M47" s="605">
        <v>15</v>
      </c>
      <c r="O47" s="569" t="s">
        <v>480</v>
      </c>
      <c r="Q47" s="579"/>
      <c r="R47" s="616"/>
      <c r="S47" s="616"/>
      <c r="T47" s="616"/>
      <c r="U47" s="616"/>
      <c r="V47" s="616"/>
      <c r="W47" s="616"/>
      <c r="X47" s="616"/>
      <c r="Y47" s="616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</row>
    <row r="48" spans="1:63" ht="15" customHeight="1">
      <c r="A48" s="617"/>
      <c r="B48" s="771" t="s">
        <v>209</v>
      </c>
      <c r="C48" s="771"/>
      <c r="D48" s="771"/>
      <c r="E48" s="606"/>
      <c r="F48" s="248">
        <v>45</v>
      </c>
      <c r="G48" s="249">
        <v>53</v>
      </c>
      <c r="H48" s="605">
        <v>7</v>
      </c>
      <c r="I48" s="605">
        <v>8</v>
      </c>
      <c r="J48" s="605">
        <v>6</v>
      </c>
      <c r="K48" s="605">
        <v>14</v>
      </c>
      <c r="L48" s="605">
        <v>10</v>
      </c>
      <c r="M48" s="605">
        <v>8</v>
      </c>
      <c r="O48" s="569" t="s">
        <v>481</v>
      </c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</row>
    <row r="49" spans="1:63" ht="15" customHeight="1">
      <c r="A49" s="617"/>
      <c r="B49" s="771" t="s">
        <v>210</v>
      </c>
      <c r="C49" s="771"/>
      <c r="D49" s="771"/>
      <c r="E49" s="606"/>
      <c r="F49" s="248">
        <v>110</v>
      </c>
      <c r="G49" s="249">
        <v>110</v>
      </c>
      <c r="H49" s="605">
        <v>4</v>
      </c>
      <c r="I49" s="605">
        <v>11</v>
      </c>
      <c r="J49" s="605">
        <v>17</v>
      </c>
      <c r="K49" s="605">
        <v>26</v>
      </c>
      <c r="L49" s="605">
        <v>23</v>
      </c>
      <c r="M49" s="605">
        <v>29</v>
      </c>
      <c r="O49" s="594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</row>
    <row r="50" spans="1:63" ht="15" customHeight="1">
      <c r="A50" s="617"/>
      <c r="B50" s="771" t="s">
        <v>211</v>
      </c>
      <c r="C50" s="771"/>
      <c r="D50" s="771"/>
      <c r="E50" s="606"/>
      <c r="F50" s="248">
        <v>80</v>
      </c>
      <c r="G50" s="249">
        <v>50</v>
      </c>
      <c r="H50" s="605">
        <v>2</v>
      </c>
      <c r="I50" s="605">
        <v>9</v>
      </c>
      <c r="J50" s="605">
        <v>7</v>
      </c>
      <c r="K50" s="605">
        <v>13</v>
      </c>
      <c r="L50" s="605">
        <v>9</v>
      </c>
      <c r="M50" s="605">
        <v>10</v>
      </c>
      <c r="O50" s="594"/>
      <c r="P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</row>
    <row r="51" spans="1:63" ht="15" customHeight="1">
      <c r="A51" s="617"/>
      <c r="B51" s="771" t="s">
        <v>212</v>
      </c>
      <c r="C51" s="771"/>
      <c r="D51" s="771"/>
      <c r="E51" s="606"/>
      <c r="F51" s="248">
        <v>110</v>
      </c>
      <c r="G51" s="249">
        <v>121</v>
      </c>
      <c r="H51" s="605">
        <v>4</v>
      </c>
      <c r="I51" s="605">
        <v>16</v>
      </c>
      <c r="J51" s="605">
        <v>21</v>
      </c>
      <c r="K51" s="605">
        <v>25</v>
      </c>
      <c r="L51" s="605">
        <v>21</v>
      </c>
      <c r="M51" s="605">
        <v>34</v>
      </c>
      <c r="O51" s="594"/>
      <c r="S51" s="618"/>
      <c r="T51" s="618"/>
      <c r="U51" s="618"/>
      <c r="V51" s="618"/>
      <c r="W51" s="618"/>
      <c r="X51" s="618"/>
      <c r="Y51" s="618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</row>
    <row r="52" spans="1:63" ht="15" customHeight="1">
      <c r="A52" s="581"/>
      <c r="B52" s="771" t="s">
        <v>213</v>
      </c>
      <c r="C52" s="771"/>
      <c r="D52" s="771"/>
      <c r="E52" s="606"/>
      <c r="F52" s="604">
        <v>3870</v>
      </c>
      <c r="G52" s="604">
        <v>3659</v>
      </c>
      <c r="H52" s="604">
        <v>173</v>
      </c>
      <c r="I52" s="604">
        <v>576</v>
      </c>
      <c r="J52" s="604">
        <v>667</v>
      </c>
      <c r="K52" s="604">
        <v>763</v>
      </c>
      <c r="L52" s="604">
        <v>715</v>
      </c>
      <c r="M52" s="604">
        <v>765</v>
      </c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  <c r="BE52" s="570"/>
      <c r="BF52" s="570"/>
      <c r="BG52" s="570"/>
      <c r="BH52" s="570"/>
      <c r="BI52" s="570"/>
      <c r="BJ52" s="570"/>
      <c r="BK52" s="570"/>
    </row>
    <row r="53" spans="1:63" ht="6.75" customHeight="1" thickBot="1">
      <c r="A53" s="576"/>
      <c r="B53" s="612"/>
      <c r="C53" s="612"/>
      <c r="D53" s="612"/>
      <c r="E53" s="576"/>
      <c r="F53" s="264"/>
      <c r="G53" s="619"/>
      <c r="H53" s="576"/>
      <c r="I53" s="576"/>
      <c r="J53" s="576"/>
      <c r="K53" s="576"/>
      <c r="L53" s="576"/>
      <c r="M53" s="576"/>
      <c r="O53" s="594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</row>
    <row r="54" spans="1:63" ht="15" customHeight="1">
      <c r="A54" s="581" t="s">
        <v>434</v>
      </c>
      <c r="B54" s="581"/>
      <c r="C54" s="594"/>
      <c r="D54" s="581"/>
      <c r="E54" s="581"/>
      <c r="F54" s="265"/>
      <c r="G54" s="581"/>
      <c r="O54" s="617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</row>
    <row r="55" spans="1:15" ht="15" customHeight="1">
      <c r="A55" s="617" t="s">
        <v>214</v>
      </c>
      <c r="D55" s="570"/>
      <c r="F55" s="265"/>
      <c r="G55" s="581"/>
      <c r="O55" s="594"/>
    </row>
    <row r="56" spans="1:15" ht="15" customHeight="1">
      <c r="A56" s="617" t="s">
        <v>215</v>
      </c>
      <c r="D56" s="570"/>
      <c r="F56" s="265"/>
      <c r="G56" s="581"/>
      <c r="O56" s="594"/>
    </row>
    <row r="57" spans="1:15" ht="15" customHeight="1">
      <c r="A57" s="569" t="s">
        <v>216</v>
      </c>
      <c r="C57" s="617"/>
      <c r="D57" s="570"/>
      <c r="F57" s="265"/>
      <c r="G57" s="581"/>
      <c r="O57" s="581"/>
    </row>
    <row r="58" spans="1:15" ht="15" customHeight="1">
      <c r="A58" s="617" t="s">
        <v>482</v>
      </c>
      <c r="C58" s="620"/>
      <c r="D58" s="570"/>
      <c r="O58" s="581"/>
    </row>
    <row r="59" spans="1:15" ht="15" customHeight="1">
      <c r="A59" s="569" t="s">
        <v>216</v>
      </c>
      <c r="C59" s="620"/>
      <c r="D59" s="570"/>
      <c r="O59" s="581"/>
    </row>
    <row r="60" spans="1:15" ht="15" customHeight="1">
      <c r="A60" s="570" t="s">
        <v>217</v>
      </c>
      <c r="O60" s="581"/>
    </row>
    <row r="61" ht="15" customHeight="1"/>
    <row r="62" ht="15" customHeight="1"/>
  </sheetData>
  <sheetProtection/>
  <mergeCells count="46">
    <mergeCell ref="A1:M1"/>
    <mergeCell ref="F4:F5"/>
    <mergeCell ref="G4:M4"/>
    <mergeCell ref="P4:P5"/>
    <mergeCell ref="R4:R5"/>
    <mergeCell ref="S4:Y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51:D51"/>
    <mergeCell ref="B52:D52"/>
    <mergeCell ref="B47:D47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9:D49"/>
    <mergeCell ref="B50:D50"/>
  </mergeCells>
  <printOptions/>
  <pageMargins left="0.5118110236220472" right="0" top="0.7086614173228347" bottom="0.1968503937007874" header="0.5118110236220472" footer="0.29"/>
  <pageSetup horizontalDpi="600" verticalDpi="600" orientation="portrait" paperSize="9" r:id="rId1"/>
  <colBreaks count="1" manualBreakCount="1">
    <brk id="14" min="2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90" zoomScalePageLayoutView="0" workbookViewId="0" topLeftCell="A1">
      <selection activeCell="BB1" sqref="BB1"/>
    </sheetView>
  </sheetViews>
  <sheetFormatPr defaultColWidth="9.140625" defaultRowHeight="15"/>
  <cols>
    <col min="1" max="1" width="0.85546875" style="478" customWidth="1"/>
    <col min="2" max="2" width="11.57421875" style="478" customWidth="1"/>
    <col min="3" max="3" width="0.85546875" style="478" customWidth="1"/>
    <col min="4" max="6" width="6.140625" style="478" customWidth="1"/>
    <col min="7" max="7" width="0.85546875" style="478" customWidth="1"/>
    <col min="8" max="8" width="11.57421875" style="478" customWidth="1"/>
    <col min="9" max="9" width="0.85546875" style="478" customWidth="1"/>
    <col min="10" max="12" width="6.140625" style="478" customWidth="1"/>
    <col min="13" max="13" width="0.85546875" style="478" customWidth="1"/>
    <col min="14" max="14" width="11.57421875" style="478" customWidth="1"/>
    <col min="15" max="15" width="0.85546875" style="478" customWidth="1"/>
    <col min="16" max="18" width="6.140625" style="478" customWidth="1"/>
    <col min="19" max="16384" width="9.00390625" style="476" customWidth="1"/>
  </cols>
  <sheetData>
    <row r="1" spans="1:18" ht="18.75">
      <c r="A1" s="628" t="s">
        <v>381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</row>
    <row r="2" ht="13.5">
      <c r="A2" s="529"/>
    </row>
    <row r="3" spans="1:19" s="483" customFormat="1" ht="14.25" thickBot="1">
      <c r="A3" s="480" t="s">
        <v>312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1"/>
      <c r="M3" s="480"/>
      <c r="N3" s="480"/>
      <c r="O3" s="480"/>
      <c r="P3" s="480"/>
      <c r="Q3" s="480"/>
      <c r="R3" s="481" t="s">
        <v>57</v>
      </c>
      <c r="S3" s="482"/>
    </row>
    <row r="4" spans="1:19" s="483" customFormat="1" ht="15.75" customHeight="1">
      <c r="A4" s="629"/>
      <c r="B4" s="638" t="s">
        <v>382</v>
      </c>
      <c r="C4" s="530"/>
      <c r="D4" s="634" t="s">
        <v>383</v>
      </c>
      <c r="E4" s="641" t="s">
        <v>384</v>
      </c>
      <c r="F4" s="645"/>
      <c r="G4" s="636"/>
      <c r="H4" s="638" t="s">
        <v>382</v>
      </c>
      <c r="I4" s="530"/>
      <c r="J4" s="634" t="s">
        <v>383</v>
      </c>
      <c r="K4" s="641" t="s">
        <v>385</v>
      </c>
      <c r="L4" s="642"/>
      <c r="M4" s="636"/>
      <c r="N4" s="638" t="s">
        <v>382</v>
      </c>
      <c r="O4" s="530"/>
      <c r="P4" s="634" t="s">
        <v>383</v>
      </c>
      <c r="Q4" s="641" t="s">
        <v>384</v>
      </c>
      <c r="R4" s="642"/>
      <c r="S4" s="482"/>
    </row>
    <row r="5" spans="1:19" s="483" customFormat="1" ht="15.75" customHeight="1">
      <c r="A5" s="644"/>
      <c r="B5" s="639"/>
      <c r="C5" s="531"/>
      <c r="D5" s="640"/>
      <c r="E5" s="532" t="s">
        <v>386</v>
      </c>
      <c r="F5" s="532" t="s">
        <v>387</v>
      </c>
      <c r="G5" s="643"/>
      <c r="H5" s="639"/>
      <c r="I5" s="531"/>
      <c r="J5" s="640"/>
      <c r="K5" s="532" t="s">
        <v>386</v>
      </c>
      <c r="L5" s="533" t="s">
        <v>387</v>
      </c>
      <c r="M5" s="643"/>
      <c r="N5" s="639"/>
      <c r="O5" s="531"/>
      <c r="P5" s="640"/>
      <c r="Q5" s="532" t="s">
        <v>386</v>
      </c>
      <c r="R5" s="533" t="s">
        <v>387</v>
      </c>
      <c r="S5" s="482"/>
    </row>
    <row r="6" spans="1:19" s="483" customFormat="1" ht="15.75" customHeight="1">
      <c r="A6" s="534"/>
      <c r="B6" s="535" t="s">
        <v>388</v>
      </c>
      <c r="C6" s="536"/>
      <c r="D6" s="537">
        <v>13</v>
      </c>
      <c r="E6" s="538">
        <v>4</v>
      </c>
      <c r="F6" s="539">
        <v>9</v>
      </c>
      <c r="G6" s="540"/>
      <c r="H6" s="488" t="s">
        <v>389</v>
      </c>
      <c r="I6" s="541"/>
      <c r="J6" s="542">
        <v>27</v>
      </c>
      <c r="K6" s="543">
        <v>10</v>
      </c>
      <c r="L6" s="544">
        <v>17</v>
      </c>
      <c r="M6" s="540"/>
      <c r="N6" s="488" t="s">
        <v>390</v>
      </c>
      <c r="O6" s="541"/>
      <c r="P6" s="542">
        <v>15</v>
      </c>
      <c r="Q6" s="543">
        <v>6</v>
      </c>
      <c r="R6" s="543">
        <v>9</v>
      </c>
      <c r="S6" s="482"/>
    </row>
    <row r="7" spans="1:19" s="483" customFormat="1" ht="15.75" customHeight="1">
      <c r="A7" s="545"/>
      <c r="B7" s="488" t="s">
        <v>391</v>
      </c>
      <c r="C7" s="541"/>
      <c r="D7" s="542">
        <v>27</v>
      </c>
      <c r="E7" s="543">
        <v>4</v>
      </c>
      <c r="F7" s="544">
        <v>22</v>
      </c>
      <c r="G7" s="546"/>
      <c r="H7" s="488" t="s">
        <v>392</v>
      </c>
      <c r="I7" s="541"/>
      <c r="J7" s="542">
        <v>15</v>
      </c>
      <c r="K7" s="543">
        <v>9</v>
      </c>
      <c r="L7" s="544">
        <v>6</v>
      </c>
      <c r="M7" s="546"/>
      <c r="N7" s="488" t="s">
        <v>393</v>
      </c>
      <c r="O7" s="541"/>
      <c r="P7" s="542">
        <v>6</v>
      </c>
      <c r="Q7" s="543">
        <v>1</v>
      </c>
      <c r="R7" s="543">
        <v>5</v>
      </c>
      <c r="S7" s="482"/>
    </row>
    <row r="8" spans="1:19" s="483" customFormat="1" ht="15.75" customHeight="1">
      <c r="A8" s="545"/>
      <c r="B8" s="488" t="s">
        <v>394</v>
      </c>
      <c r="C8" s="541"/>
      <c r="D8" s="542">
        <v>38</v>
      </c>
      <c r="E8" s="543">
        <v>10</v>
      </c>
      <c r="F8" s="544">
        <v>27</v>
      </c>
      <c r="G8" s="546"/>
      <c r="H8" s="488" t="s">
        <v>395</v>
      </c>
      <c r="I8" s="541"/>
      <c r="J8" s="542">
        <v>18</v>
      </c>
      <c r="K8" s="543">
        <v>9</v>
      </c>
      <c r="L8" s="544">
        <v>9</v>
      </c>
      <c r="M8" s="546"/>
      <c r="N8" s="488" t="s">
        <v>396</v>
      </c>
      <c r="O8" s="541"/>
      <c r="P8" s="542">
        <v>15</v>
      </c>
      <c r="Q8" s="543">
        <v>9</v>
      </c>
      <c r="R8" s="543">
        <v>6</v>
      </c>
      <c r="S8" s="482"/>
    </row>
    <row r="9" spans="1:19" s="483" customFormat="1" ht="15.75" customHeight="1">
      <c r="A9" s="545"/>
      <c r="B9" s="488" t="s">
        <v>397</v>
      </c>
      <c r="C9" s="541"/>
      <c r="D9" s="542">
        <v>18</v>
      </c>
      <c r="E9" s="543">
        <v>8</v>
      </c>
      <c r="F9" s="544">
        <v>10</v>
      </c>
      <c r="G9" s="546"/>
      <c r="H9" s="488" t="s">
        <v>398</v>
      </c>
      <c r="I9" s="541"/>
      <c r="J9" s="542">
        <v>15</v>
      </c>
      <c r="K9" s="543">
        <v>8</v>
      </c>
      <c r="L9" s="544">
        <v>7</v>
      </c>
      <c r="M9" s="546"/>
      <c r="N9" s="488" t="s">
        <v>399</v>
      </c>
      <c r="O9" s="541"/>
      <c r="P9" s="542">
        <v>20</v>
      </c>
      <c r="Q9" s="543">
        <v>13</v>
      </c>
      <c r="R9" s="543">
        <v>7</v>
      </c>
      <c r="S9" s="482"/>
    </row>
    <row r="10" spans="1:19" s="483" customFormat="1" ht="15.75" customHeight="1">
      <c r="A10" s="545"/>
      <c r="B10" s="488" t="s">
        <v>400</v>
      </c>
      <c r="C10" s="541"/>
      <c r="D10" s="542">
        <v>20</v>
      </c>
      <c r="E10" s="543">
        <v>12</v>
      </c>
      <c r="F10" s="544">
        <v>8</v>
      </c>
      <c r="G10" s="546"/>
      <c r="H10" s="488" t="s">
        <v>401</v>
      </c>
      <c r="I10" s="541"/>
      <c r="J10" s="542">
        <v>8</v>
      </c>
      <c r="K10" s="543">
        <v>4</v>
      </c>
      <c r="L10" s="544">
        <v>4</v>
      </c>
      <c r="M10" s="546"/>
      <c r="N10" s="488" t="s">
        <v>402</v>
      </c>
      <c r="O10" s="541"/>
      <c r="P10" s="542">
        <v>8</v>
      </c>
      <c r="Q10" s="543">
        <v>4</v>
      </c>
      <c r="R10" s="543">
        <v>4</v>
      </c>
      <c r="S10" s="482"/>
    </row>
    <row r="11" spans="1:19" s="483" customFormat="1" ht="15.75" customHeight="1">
      <c r="A11" s="545"/>
      <c r="B11" s="488" t="s">
        <v>403</v>
      </c>
      <c r="C11" s="541"/>
      <c r="D11" s="542">
        <v>17</v>
      </c>
      <c r="E11" s="543">
        <v>8</v>
      </c>
      <c r="F11" s="544">
        <v>9</v>
      </c>
      <c r="G11" s="546"/>
      <c r="H11" s="488" t="s">
        <v>404</v>
      </c>
      <c r="I11" s="541"/>
      <c r="J11" s="542">
        <v>18</v>
      </c>
      <c r="K11" s="547">
        <v>5</v>
      </c>
      <c r="L11" s="544">
        <v>13</v>
      </c>
      <c r="M11" s="546"/>
      <c r="N11" s="488" t="s">
        <v>405</v>
      </c>
      <c r="O11" s="541"/>
      <c r="P11" s="547">
        <v>10</v>
      </c>
      <c r="Q11" s="543">
        <v>5</v>
      </c>
      <c r="R11" s="543">
        <v>5</v>
      </c>
      <c r="S11" s="482"/>
    </row>
    <row r="12" spans="1:19" s="483" customFormat="1" ht="15.75" customHeight="1">
      <c r="A12" s="545"/>
      <c r="B12" s="488" t="s">
        <v>406</v>
      </c>
      <c r="C12" s="541"/>
      <c r="D12" s="542">
        <v>26</v>
      </c>
      <c r="E12" s="543">
        <v>10</v>
      </c>
      <c r="F12" s="544">
        <v>16</v>
      </c>
      <c r="G12" s="546"/>
      <c r="H12" s="488" t="s">
        <v>407</v>
      </c>
      <c r="I12" s="541"/>
      <c r="J12" s="548">
        <v>18</v>
      </c>
      <c r="K12" s="547">
        <v>11</v>
      </c>
      <c r="L12" s="544">
        <v>7</v>
      </c>
      <c r="M12" s="546"/>
      <c r="N12" s="488" t="s">
        <v>198</v>
      </c>
      <c r="O12" s="541"/>
      <c r="P12" s="549">
        <v>14</v>
      </c>
      <c r="Q12" s="549">
        <v>5</v>
      </c>
      <c r="R12" s="549">
        <v>9</v>
      </c>
      <c r="S12" s="482"/>
    </row>
    <row r="13" spans="1:19" s="483" customFormat="1" ht="15.75" customHeight="1">
      <c r="A13" s="545"/>
      <c r="B13" s="488" t="s">
        <v>408</v>
      </c>
      <c r="C13" s="541"/>
      <c r="D13" s="542">
        <v>22</v>
      </c>
      <c r="E13" s="543">
        <v>6</v>
      </c>
      <c r="F13" s="544">
        <v>16</v>
      </c>
      <c r="G13" s="546"/>
      <c r="H13" s="488" t="s">
        <v>409</v>
      </c>
      <c r="I13" s="541"/>
      <c r="J13" s="542">
        <v>29</v>
      </c>
      <c r="K13" s="547">
        <v>9</v>
      </c>
      <c r="L13" s="547">
        <v>20</v>
      </c>
      <c r="M13" s="546"/>
      <c r="N13" s="488" t="s">
        <v>210</v>
      </c>
      <c r="O13" s="541"/>
      <c r="P13" s="549">
        <v>23</v>
      </c>
      <c r="Q13" s="549">
        <v>8</v>
      </c>
      <c r="R13" s="549">
        <v>15</v>
      </c>
      <c r="S13" s="482"/>
    </row>
    <row r="14" spans="1:19" s="483" customFormat="1" ht="15.75" customHeight="1">
      <c r="A14" s="545"/>
      <c r="B14" s="488" t="s">
        <v>410</v>
      </c>
      <c r="C14" s="541"/>
      <c r="D14" s="542">
        <v>32</v>
      </c>
      <c r="E14" s="543">
        <v>10</v>
      </c>
      <c r="F14" s="544">
        <v>22</v>
      </c>
      <c r="G14" s="546"/>
      <c r="H14" s="488" t="s">
        <v>411</v>
      </c>
      <c r="I14" s="541"/>
      <c r="J14" s="542">
        <v>10</v>
      </c>
      <c r="K14" s="547">
        <v>5</v>
      </c>
      <c r="L14" s="547">
        <v>5</v>
      </c>
      <c r="M14" s="546"/>
      <c r="N14" s="488" t="s">
        <v>209</v>
      </c>
      <c r="O14" s="541"/>
      <c r="P14" s="549">
        <v>17</v>
      </c>
      <c r="Q14" s="549">
        <v>11</v>
      </c>
      <c r="R14" s="549">
        <v>6</v>
      </c>
      <c r="S14" s="482"/>
    </row>
    <row r="15" spans="1:19" s="483" customFormat="1" ht="15.75" customHeight="1">
      <c r="A15" s="545"/>
      <c r="B15" s="488" t="s">
        <v>412</v>
      </c>
      <c r="C15" s="541"/>
      <c r="D15" s="542">
        <v>33</v>
      </c>
      <c r="E15" s="543">
        <v>17</v>
      </c>
      <c r="F15" s="544">
        <v>16</v>
      </c>
      <c r="G15" s="546"/>
      <c r="H15" s="488" t="s">
        <v>413</v>
      </c>
      <c r="I15" s="541"/>
      <c r="J15" s="542">
        <v>19</v>
      </c>
      <c r="K15" s="547">
        <v>7</v>
      </c>
      <c r="L15" s="547">
        <v>12</v>
      </c>
      <c r="M15" s="546"/>
      <c r="N15" s="488" t="s">
        <v>414</v>
      </c>
      <c r="O15" s="541"/>
      <c r="P15" s="547">
        <v>34</v>
      </c>
      <c r="Q15" s="543">
        <v>18</v>
      </c>
      <c r="R15" s="543">
        <v>15</v>
      </c>
      <c r="S15" s="482"/>
    </row>
    <row r="16" spans="1:19" s="483" customFormat="1" ht="15.75" customHeight="1">
      <c r="A16" s="545"/>
      <c r="B16" s="488" t="s">
        <v>415</v>
      </c>
      <c r="C16" s="541"/>
      <c r="D16" s="542">
        <v>34</v>
      </c>
      <c r="E16" s="543">
        <v>11</v>
      </c>
      <c r="F16" s="544">
        <v>23</v>
      </c>
      <c r="G16" s="546"/>
      <c r="H16" s="488" t="s">
        <v>416</v>
      </c>
      <c r="I16" s="541"/>
      <c r="J16" s="542">
        <v>14</v>
      </c>
      <c r="K16" s="547">
        <v>8</v>
      </c>
      <c r="L16" s="547">
        <v>6</v>
      </c>
      <c r="M16" s="546"/>
      <c r="N16" s="488" t="s">
        <v>200</v>
      </c>
      <c r="O16" s="541"/>
      <c r="P16" s="547">
        <v>18</v>
      </c>
      <c r="Q16" s="543">
        <v>7</v>
      </c>
      <c r="R16" s="543">
        <v>10</v>
      </c>
      <c r="S16" s="482"/>
    </row>
    <row r="17" spans="1:19" s="483" customFormat="1" ht="15.75" customHeight="1">
      <c r="A17" s="545"/>
      <c r="B17" s="488" t="s">
        <v>417</v>
      </c>
      <c r="C17" s="541"/>
      <c r="D17" s="542">
        <v>30</v>
      </c>
      <c r="E17" s="543">
        <v>13</v>
      </c>
      <c r="F17" s="544">
        <v>17</v>
      </c>
      <c r="G17" s="546"/>
      <c r="H17" s="488" t="s">
        <v>418</v>
      </c>
      <c r="I17" s="541"/>
      <c r="J17" s="542">
        <v>18</v>
      </c>
      <c r="K17" s="547">
        <v>6</v>
      </c>
      <c r="L17" s="547">
        <v>11</v>
      </c>
      <c r="M17" s="546"/>
      <c r="N17" s="488" t="s">
        <v>419</v>
      </c>
      <c r="O17" s="541"/>
      <c r="P17" s="547">
        <v>32</v>
      </c>
      <c r="Q17" s="543">
        <v>14</v>
      </c>
      <c r="R17" s="543">
        <v>18</v>
      </c>
      <c r="S17" s="482"/>
    </row>
    <row r="18" spans="1:19" s="483" customFormat="1" ht="15.75" customHeight="1">
      <c r="A18" s="545"/>
      <c r="B18" s="488" t="s">
        <v>420</v>
      </c>
      <c r="C18" s="541"/>
      <c r="D18" s="542">
        <v>50</v>
      </c>
      <c r="E18" s="543">
        <v>31</v>
      </c>
      <c r="F18" s="544">
        <v>19</v>
      </c>
      <c r="G18" s="546"/>
      <c r="H18" s="488" t="s">
        <v>421</v>
      </c>
      <c r="I18" s="541"/>
      <c r="J18" s="542">
        <v>14</v>
      </c>
      <c r="K18" s="547">
        <v>11</v>
      </c>
      <c r="L18" s="547">
        <v>3</v>
      </c>
      <c r="M18" s="546"/>
      <c r="N18" s="482"/>
      <c r="O18" s="550"/>
      <c r="S18" s="482"/>
    </row>
    <row r="19" spans="1:19" s="483" customFormat="1" ht="15.75" customHeight="1" thickBot="1">
      <c r="A19" s="545"/>
      <c r="B19" s="488" t="s">
        <v>422</v>
      </c>
      <c r="C19" s="541"/>
      <c r="D19" s="542">
        <v>27</v>
      </c>
      <c r="E19" s="543">
        <v>7</v>
      </c>
      <c r="F19" s="544">
        <v>20</v>
      </c>
      <c r="G19" s="546"/>
      <c r="H19" s="551" t="s">
        <v>423</v>
      </c>
      <c r="I19" s="552"/>
      <c r="J19" s="553">
        <v>23</v>
      </c>
      <c r="K19" s="554">
        <v>5</v>
      </c>
      <c r="L19" s="554">
        <v>18</v>
      </c>
      <c r="M19" s="555"/>
      <c r="N19" s="551" t="s">
        <v>424</v>
      </c>
      <c r="O19" s="552"/>
      <c r="P19" s="556">
        <v>845</v>
      </c>
      <c r="Q19" s="556">
        <v>359</v>
      </c>
      <c r="R19" s="556">
        <v>481</v>
      </c>
      <c r="S19" s="482"/>
    </row>
    <row r="20" spans="1:19" s="483" customFormat="1" ht="15.75" customHeight="1">
      <c r="A20" s="522" t="s">
        <v>425</v>
      </c>
      <c r="B20" s="557"/>
      <c r="C20" s="557"/>
      <c r="D20" s="557"/>
      <c r="E20" s="557"/>
      <c r="F20" s="557"/>
      <c r="G20" s="557"/>
      <c r="H20" s="477"/>
      <c r="I20" s="478"/>
      <c r="J20" s="478"/>
      <c r="K20" s="478"/>
      <c r="L20" s="478"/>
      <c r="M20" s="477"/>
      <c r="N20" s="477"/>
      <c r="O20" s="478"/>
      <c r="P20" s="478"/>
      <c r="Q20" s="478"/>
      <c r="R20" s="478"/>
      <c r="S20" s="482"/>
    </row>
    <row r="21" spans="1:19" s="483" customFormat="1" ht="13.5" customHeight="1">
      <c r="A21" s="478"/>
      <c r="B21" s="478"/>
      <c r="C21" s="478"/>
      <c r="D21" s="478"/>
      <c r="E21" s="478"/>
      <c r="F21" s="478" t="s">
        <v>251</v>
      </c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82"/>
    </row>
    <row r="22" spans="1:19" s="483" customFormat="1" ht="13.5" customHeight="1">
      <c r="A22" s="478"/>
      <c r="B22" s="478"/>
      <c r="C22" s="478"/>
      <c r="D22" s="478"/>
      <c r="E22" s="478"/>
      <c r="F22" s="478" t="s">
        <v>251</v>
      </c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82"/>
    </row>
    <row r="23" spans="1:19" s="483" customFormat="1" ht="13.5" customHeight="1">
      <c r="A23" s="478"/>
      <c r="B23" s="478"/>
      <c r="C23" s="478"/>
      <c r="D23" s="478"/>
      <c r="E23" s="478"/>
      <c r="F23" s="478" t="s">
        <v>251</v>
      </c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82"/>
    </row>
    <row r="24" spans="1:19" s="483" customFormat="1" ht="13.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82"/>
    </row>
    <row r="25" spans="1:19" s="483" customFormat="1" ht="13.5" customHeight="1">
      <c r="A25" s="478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82"/>
    </row>
    <row r="26" spans="1:19" s="483" customFormat="1" ht="13.5" customHeight="1">
      <c r="A26" s="478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82"/>
    </row>
    <row r="27" spans="1:19" s="483" customFormat="1" ht="16.5" customHeight="1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82"/>
    </row>
  </sheetData>
  <sheetProtection/>
  <mergeCells count="13">
    <mergeCell ref="D4:D5"/>
    <mergeCell ref="E4:F4"/>
    <mergeCell ref="G4:G5"/>
    <mergeCell ref="A1:R1"/>
    <mergeCell ref="H4:H5"/>
    <mergeCell ref="J4:J5"/>
    <mergeCell ref="K4:L4"/>
    <mergeCell ref="M4:M5"/>
    <mergeCell ref="N4:N5"/>
    <mergeCell ref="P4:P5"/>
    <mergeCell ref="Q4:R4"/>
    <mergeCell ref="A4:A5"/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BB1" sqref="BB1"/>
    </sheetView>
  </sheetViews>
  <sheetFormatPr defaultColWidth="9.140625" defaultRowHeight="15"/>
  <cols>
    <col min="1" max="1" width="7.7109375" style="1" customWidth="1"/>
    <col min="2" max="2" width="3.140625" style="1" customWidth="1"/>
    <col min="3" max="3" width="7.7109375" style="1" customWidth="1"/>
    <col min="4" max="8" width="15.140625" style="267" customWidth="1"/>
    <col min="9" max="16384" width="9.00390625" style="267" customWidth="1"/>
  </cols>
  <sheetData>
    <row r="1" spans="1:8" s="266" customFormat="1" ht="18.75">
      <c r="A1" s="646" t="s">
        <v>218</v>
      </c>
      <c r="B1" s="646"/>
      <c r="C1" s="646"/>
      <c r="D1" s="646"/>
      <c r="E1" s="646"/>
      <c r="F1" s="646"/>
      <c r="G1" s="646"/>
      <c r="H1" s="646"/>
    </row>
    <row r="2" ht="11.25" customHeight="1">
      <c r="C2" s="27"/>
    </row>
    <row r="3" spans="3:10" ht="14.25" thickBot="1">
      <c r="C3" s="89"/>
      <c r="D3" s="268"/>
      <c r="E3" s="268"/>
      <c r="F3" s="268"/>
      <c r="G3" s="268"/>
      <c r="H3" s="269" t="s">
        <v>219</v>
      </c>
      <c r="J3" s="270" t="s">
        <v>220</v>
      </c>
    </row>
    <row r="4" spans="1:12" s="274" customFormat="1" ht="14.25" customHeight="1">
      <c r="A4" s="647" t="s">
        <v>221</v>
      </c>
      <c r="B4" s="648"/>
      <c r="C4" s="648"/>
      <c r="D4" s="271" t="s">
        <v>220</v>
      </c>
      <c r="E4" s="272"/>
      <c r="F4" s="273" t="s">
        <v>222</v>
      </c>
      <c r="G4" s="272"/>
      <c r="H4" s="272"/>
      <c r="L4" s="275"/>
    </row>
    <row r="5" spans="1:12" s="274" customFormat="1" ht="14.25" customHeight="1">
      <c r="A5" s="649"/>
      <c r="B5" s="649"/>
      <c r="C5" s="649"/>
      <c r="D5" s="276" t="s">
        <v>20</v>
      </c>
      <c r="E5" s="277" t="s">
        <v>223</v>
      </c>
      <c r="F5" s="277" t="s">
        <v>224</v>
      </c>
      <c r="G5" s="277" t="s">
        <v>225</v>
      </c>
      <c r="H5" s="277" t="s">
        <v>226</v>
      </c>
      <c r="L5" s="275"/>
    </row>
    <row r="6" spans="1:12" ht="6" customHeight="1">
      <c r="A6" s="278"/>
      <c r="B6" s="278"/>
      <c r="C6" s="279"/>
      <c r="D6" s="280"/>
      <c r="E6" s="280"/>
      <c r="F6" s="280"/>
      <c r="G6" s="280"/>
      <c r="H6" s="280"/>
      <c r="L6" s="270"/>
    </row>
    <row r="7" spans="1:12" s="283" customFormat="1" ht="15" customHeight="1">
      <c r="A7" s="35" t="s">
        <v>1</v>
      </c>
      <c r="B7" s="22">
        <v>18</v>
      </c>
      <c r="C7" s="36" t="s">
        <v>0</v>
      </c>
      <c r="D7" s="281">
        <v>20275</v>
      </c>
      <c r="E7" s="281">
        <v>4186</v>
      </c>
      <c r="F7" s="281">
        <v>1193</v>
      </c>
      <c r="G7" s="281">
        <v>14757</v>
      </c>
      <c r="H7" s="281">
        <v>139</v>
      </c>
      <c r="I7" s="282"/>
      <c r="J7" s="282"/>
      <c r="L7" s="284"/>
    </row>
    <row r="8" spans="1:12" s="285" customFormat="1" ht="15" customHeight="1">
      <c r="A8" s="100"/>
      <c r="B8" s="7">
        <f>B7+1</f>
        <v>19</v>
      </c>
      <c r="C8" s="101"/>
      <c r="D8" s="281">
        <v>19375</v>
      </c>
      <c r="E8" s="281">
        <v>4703</v>
      </c>
      <c r="F8" s="281">
        <v>910</v>
      </c>
      <c r="G8" s="281">
        <v>13631</v>
      </c>
      <c r="H8" s="281">
        <v>131</v>
      </c>
      <c r="J8" s="286"/>
      <c r="L8" s="287"/>
    </row>
    <row r="9" spans="1:12" s="285" customFormat="1" ht="15" customHeight="1">
      <c r="A9" s="100"/>
      <c r="B9" s="7">
        <f>B8+1</f>
        <v>20</v>
      </c>
      <c r="C9" s="101"/>
      <c r="D9" s="281">
        <v>20805</v>
      </c>
      <c r="E9" s="281">
        <v>4863</v>
      </c>
      <c r="F9" s="281">
        <v>914</v>
      </c>
      <c r="G9" s="281">
        <v>14889</v>
      </c>
      <c r="H9" s="281">
        <v>139</v>
      </c>
      <c r="I9" s="286"/>
      <c r="J9" s="286"/>
      <c r="L9" s="287"/>
    </row>
    <row r="10" spans="1:12" ht="15" customHeight="1">
      <c r="A10" s="100"/>
      <c r="B10" s="7">
        <f>B9+1</f>
        <v>21</v>
      </c>
      <c r="C10" s="101"/>
      <c r="D10" s="281">
        <v>20356</v>
      </c>
      <c r="E10" s="281">
        <v>4766</v>
      </c>
      <c r="F10" s="281">
        <v>961</v>
      </c>
      <c r="G10" s="281">
        <v>14502</v>
      </c>
      <c r="H10" s="281">
        <v>127</v>
      </c>
      <c r="I10" s="288"/>
      <c r="J10" s="288"/>
      <c r="L10" s="270"/>
    </row>
    <row r="11" spans="1:12" ht="15" customHeight="1">
      <c r="A11" s="103"/>
      <c r="B11" s="104">
        <f>B10+1</f>
        <v>22</v>
      </c>
      <c r="C11" s="105"/>
      <c r="D11" s="289">
        <v>22685</v>
      </c>
      <c r="E11" s="289">
        <v>5521</v>
      </c>
      <c r="F11" s="289">
        <v>1148</v>
      </c>
      <c r="G11" s="289">
        <v>15845</v>
      </c>
      <c r="H11" s="289">
        <v>171</v>
      </c>
      <c r="I11" s="288"/>
      <c r="J11" s="288"/>
      <c r="L11" s="270"/>
    </row>
    <row r="12" spans="1:12" ht="6" customHeight="1">
      <c r="A12" s="100"/>
      <c r="B12" s="53"/>
      <c r="C12" s="111"/>
      <c r="D12" s="290"/>
      <c r="E12" s="290"/>
      <c r="F12" s="290"/>
      <c r="G12" s="290"/>
      <c r="H12" s="290"/>
      <c r="J12" s="288"/>
      <c r="L12" s="270"/>
    </row>
    <row r="13" spans="1:10" s="285" customFormat="1" ht="15" customHeight="1">
      <c r="A13" s="157">
        <f>B11</f>
        <v>22</v>
      </c>
      <c r="B13" s="158">
        <v>4</v>
      </c>
      <c r="C13" s="159" t="s">
        <v>97</v>
      </c>
      <c r="D13" s="291">
        <v>1838</v>
      </c>
      <c r="E13" s="292">
        <v>460</v>
      </c>
      <c r="F13" s="293">
        <v>101</v>
      </c>
      <c r="G13" s="294">
        <v>1261</v>
      </c>
      <c r="H13" s="293">
        <v>16</v>
      </c>
      <c r="I13" s="286"/>
      <c r="J13" s="286"/>
    </row>
    <row r="14" spans="1:10" s="285" customFormat="1" ht="15" customHeight="1">
      <c r="A14" s="100"/>
      <c r="B14" s="158">
        <v>5</v>
      </c>
      <c r="C14" s="159"/>
      <c r="D14" s="291">
        <v>1711</v>
      </c>
      <c r="E14" s="292">
        <v>401</v>
      </c>
      <c r="F14" s="293">
        <v>92</v>
      </c>
      <c r="G14" s="294">
        <v>1203</v>
      </c>
      <c r="H14" s="293">
        <v>15</v>
      </c>
      <c r="I14" s="286"/>
      <c r="J14" s="286"/>
    </row>
    <row r="15" spans="1:10" s="285" customFormat="1" ht="15" customHeight="1">
      <c r="A15" s="100"/>
      <c r="B15" s="158">
        <v>6</v>
      </c>
      <c r="C15" s="159"/>
      <c r="D15" s="291">
        <v>2056</v>
      </c>
      <c r="E15" s="292">
        <v>465</v>
      </c>
      <c r="F15" s="293">
        <v>100</v>
      </c>
      <c r="G15" s="294">
        <v>1469</v>
      </c>
      <c r="H15" s="293">
        <v>22</v>
      </c>
      <c r="I15" s="286"/>
      <c r="J15" s="286"/>
    </row>
    <row r="16" spans="1:10" s="285" customFormat="1" ht="15" customHeight="1">
      <c r="A16" s="100"/>
      <c r="B16" s="158">
        <v>7</v>
      </c>
      <c r="C16" s="159"/>
      <c r="D16" s="291">
        <v>1873</v>
      </c>
      <c r="E16" s="292">
        <v>439</v>
      </c>
      <c r="F16" s="293">
        <v>96</v>
      </c>
      <c r="G16" s="294">
        <v>1326</v>
      </c>
      <c r="H16" s="293">
        <v>12</v>
      </c>
      <c r="I16" s="286"/>
      <c r="J16" s="286"/>
    </row>
    <row r="17" spans="1:10" s="285" customFormat="1" ht="15" customHeight="1">
      <c r="A17" s="57"/>
      <c r="B17" s="158">
        <v>8</v>
      </c>
      <c r="C17" s="159"/>
      <c r="D17" s="291">
        <v>2069</v>
      </c>
      <c r="E17" s="292">
        <v>448</v>
      </c>
      <c r="F17" s="293">
        <v>99</v>
      </c>
      <c r="G17" s="294">
        <v>1506</v>
      </c>
      <c r="H17" s="293">
        <v>16</v>
      </c>
      <c r="I17" s="286"/>
      <c r="J17" s="286"/>
    </row>
    <row r="18" spans="1:10" s="285" customFormat="1" ht="15" customHeight="1">
      <c r="A18" s="57"/>
      <c r="B18" s="158">
        <v>9</v>
      </c>
      <c r="C18" s="159"/>
      <c r="D18" s="291">
        <v>2006</v>
      </c>
      <c r="E18" s="292">
        <v>480</v>
      </c>
      <c r="F18" s="293">
        <v>92</v>
      </c>
      <c r="G18" s="294">
        <v>1418</v>
      </c>
      <c r="H18" s="293">
        <v>16</v>
      </c>
      <c r="I18" s="286"/>
      <c r="J18" s="286"/>
    </row>
    <row r="19" spans="1:10" s="285" customFormat="1" ht="15" customHeight="1">
      <c r="A19" s="57"/>
      <c r="B19" s="158">
        <v>10</v>
      </c>
      <c r="C19" s="159"/>
      <c r="D19" s="291">
        <v>1787</v>
      </c>
      <c r="E19" s="292">
        <v>453</v>
      </c>
      <c r="F19" s="293">
        <v>90</v>
      </c>
      <c r="G19" s="294">
        <v>1236</v>
      </c>
      <c r="H19" s="293">
        <v>8</v>
      </c>
      <c r="I19" s="286"/>
      <c r="J19" s="286"/>
    </row>
    <row r="20" spans="1:10" s="285" customFormat="1" ht="15" customHeight="1">
      <c r="A20" s="57"/>
      <c r="B20" s="158">
        <v>11</v>
      </c>
      <c r="C20" s="159"/>
      <c r="D20" s="291">
        <v>1845</v>
      </c>
      <c r="E20" s="292">
        <v>513</v>
      </c>
      <c r="F20" s="293">
        <v>78</v>
      </c>
      <c r="G20" s="294">
        <v>1243</v>
      </c>
      <c r="H20" s="293">
        <v>11</v>
      </c>
      <c r="I20" s="286"/>
      <c r="J20" s="286"/>
    </row>
    <row r="21" spans="1:10" s="285" customFormat="1" ht="15" customHeight="1">
      <c r="A21" s="57"/>
      <c r="B21" s="158">
        <v>12</v>
      </c>
      <c r="C21" s="159"/>
      <c r="D21" s="291">
        <v>1804</v>
      </c>
      <c r="E21" s="292">
        <v>419</v>
      </c>
      <c r="F21" s="293">
        <v>97</v>
      </c>
      <c r="G21" s="294">
        <v>1281</v>
      </c>
      <c r="H21" s="293">
        <v>7</v>
      </c>
      <c r="I21" s="286"/>
      <c r="J21" s="286"/>
    </row>
    <row r="22" spans="1:10" s="285" customFormat="1" ht="15" customHeight="1">
      <c r="A22" s="163">
        <f>A13+1</f>
        <v>23</v>
      </c>
      <c r="B22" s="158">
        <v>1</v>
      </c>
      <c r="C22" s="159" t="s">
        <v>97</v>
      </c>
      <c r="D22" s="291">
        <v>1984</v>
      </c>
      <c r="E22" s="292">
        <v>462</v>
      </c>
      <c r="F22" s="293">
        <v>90</v>
      </c>
      <c r="G22" s="294">
        <v>1422</v>
      </c>
      <c r="H22" s="293">
        <v>10</v>
      </c>
      <c r="I22" s="286"/>
      <c r="J22" s="286"/>
    </row>
    <row r="23" spans="1:10" s="285" customFormat="1" ht="15" customHeight="1">
      <c r="A23" s="4"/>
      <c r="B23" s="158">
        <v>2</v>
      </c>
      <c r="C23" s="159"/>
      <c r="D23" s="291">
        <v>1797</v>
      </c>
      <c r="E23" s="292">
        <v>469</v>
      </c>
      <c r="F23" s="293">
        <v>101</v>
      </c>
      <c r="G23" s="294">
        <v>1206</v>
      </c>
      <c r="H23" s="293">
        <v>21</v>
      </c>
      <c r="I23" s="286"/>
      <c r="J23" s="286"/>
    </row>
    <row r="24" spans="1:10" s="285" customFormat="1" ht="15" customHeight="1">
      <c r="A24" s="53"/>
      <c r="B24" s="158">
        <v>3</v>
      </c>
      <c r="C24" s="159"/>
      <c r="D24" s="291">
        <v>1915</v>
      </c>
      <c r="E24" s="292">
        <v>512</v>
      </c>
      <c r="F24" s="293">
        <v>112</v>
      </c>
      <c r="G24" s="292">
        <v>1274</v>
      </c>
      <c r="H24" s="293">
        <v>17</v>
      </c>
      <c r="I24" s="286"/>
      <c r="J24" s="286"/>
    </row>
    <row r="25" spans="1:8" ht="6" customHeight="1" thickBot="1">
      <c r="A25" s="26"/>
      <c r="B25" s="26"/>
      <c r="C25" s="122"/>
      <c r="D25" s="295"/>
      <c r="E25" s="268"/>
      <c r="F25" s="268"/>
      <c r="G25" s="268"/>
      <c r="H25" s="268"/>
    </row>
    <row r="26" spans="1:3" s="296" customFormat="1" ht="13.5">
      <c r="A26" s="296" t="s">
        <v>227</v>
      </c>
      <c r="B26" s="1"/>
      <c r="C26" s="53"/>
    </row>
    <row r="27" spans="3:9" ht="13.5">
      <c r="C27" s="89"/>
      <c r="D27" s="288"/>
      <c r="E27" s="288"/>
      <c r="F27" s="288"/>
      <c r="G27" s="288"/>
      <c r="H27" s="288"/>
      <c r="I27" s="288"/>
    </row>
    <row r="29" spans="5:8" ht="13.5">
      <c r="E29" s="297"/>
      <c r="F29" s="297"/>
      <c r="G29" s="297"/>
      <c r="H29" s="297"/>
    </row>
    <row r="31" ht="13.5" customHeight="1"/>
    <row r="35" spans="5:6" s="267" customFormat="1" ht="13.5">
      <c r="E35" s="270"/>
      <c r="F35" s="267" t="s">
        <v>220</v>
      </c>
    </row>
  </sheetData>
  <sheetProtection/>
  <mergeCells count="2">
    <mergeCell ref="A1:H1"/>
    <mergeCell ref="A4:C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SheetLayoutView="90" zoomScalePageLayoutView="0" workbookViewId="0" topLeftCell="A1">
      <selection activeCell="BB1" sqref="BB1"/>
    </sheetView>
  </sheetViews>
  <sheetFormatPr defaultColWidth="9.140625" defaultRowHeight="15"/>
  <cols>
    <col min="1" max="1" width="9.421875" style="303" customWidth="1"/>
    <col min="2" max="3" width="9.28125" style="303" customWidth="1"/>
    <col min="4" max="6" width="9.28125" style="333" customWidth="1"/>
    <col min="7" max="10" width="9.28125" style="303" customWidth="1"/>
    <col min="11" max="11" width="12.7109375" style="303" bestFit="1" customWidth="1"/>
    <col min="12" max="12" width="9.140625" style="303" bestFit="1" customWidth="1"/>
    <col min="13" max="16384" width="9.00390625" style="303" customWidth="1"/>
  </cols>
  <sheetData>
    <row r="1" spans="1:11" s="299" customFormat="1" ht="18.75">
      <c r="A1" s="652" t="s">
        <v>228</v>
      </c>
      <c r="B1" s="652"/>
      <c r="C1" s="652"/>
      <c r="D1" s="652"/>
      <c r="E1" s="652"/>
      <c r="F1" s="652"/>
      <c r="G1" s="652"/>
      <c r="H1" s="652"/>
      <c r="I1" s="652"/>
      <c r="J1" s="652"/>
      <c r="K1" s="298"/>
    </row>
    <row r="3" spans="1:10" ht="14.25" thickBot="1">
      <c r="A3" s="303" t="s">
        <v>229</v>
      </c>
      <c r="B3" s="300"/>
      <c r="C3" s="300"/>
      <c r="D3" s="301"/>
      <c r="E3" s="301"/>
      <c r="F3" s="301"/>
      <c r="G3" s="300"/>
      <c r="H3" s="300"/>
      <c r="I3" s="300"/>
      <c r="J3" s="302" t="s">
        <v>230</v>
      </c>
    </row>
    <row r="4" spans="1:10" ht="15" customHeight="1">
      <c r="A4" s="304" t="s">
        <v>231</v>
      </c>
      <c r="B4" s="305" t="s">
        <v>20</v>
      </c>
      <c r="C4" s="306" t="s">
        <v>232</v>
      </c>
      <c r="D4" s="307" t="s">
        <v>233</v>
      </c>
      <c r="E4" s="307" t="s">
        <v>234</v>
      </c>
      <c r="F4" s="308" t="s">
        <v>235</v>
      </c>
      <c r="G4" s="308" t="s">
        <v>236</v>
      </c>
      <c r="H4" s="306" t="s">
        <v>237</v>
      </c>
      <c r="I4" s="309" t="s">
        <v>238</v>
      </c>
      <c r="J4" s="308" t="s">
        <v>239</v>
      </c>
    </row>
    <row r="5" spans="1:10" ht="6" customHeight="1">
      <c r="A5" s="310"/>
      <c r="B5" s="311"/>
      <c r="C5" s="310"/>
      <c r="D5" s="312"/>
      <c r="E5" s="312"/>
      <c r="F5" s="310"/>
      <c r="G5" s="310"/>
      <c r="H5" s="310"/>
      <c r="I5" s="310"/>
      <c r="J5" s="310"/>
    </row>
    <row r="6" spans="1:11" s="316" customFormat="1" ht="15" customHeight="1">
      <c r="A6" s="313" t="s">
        <v>240</v>
      </c>
      <c r="B6" s="314">
        <v>22169</v>
      </c>
      <c r="C6" s="315">
        <v>103</v>
      </c>
      <c r="D6" s="315">
        <v>2334</v>
      </c>
      <c r="E6" s="315">
        <v>3812</v>
      </c>
      <c r="F6" s="315">
        <v>4245</v>
      </c>
      <c r="G6" s="315">
        <v>4269</v>
      </c>
      <c r="H6" s="315">
        <v>2910</v>
      </c>
      <c r="I6" s="315">
        <v>2204</v>
      </c>
      <c r="J6" s="315">
        <v>2292</v>
      </c>
      <c r="K6" s="622"/>
    </row>
    <row r="7" spans="1:11" s="316" customFormat="1" ht="15" customHeight="1">
      <c r="A7" s="317" t="s">
        <v>241</v>
      </c>
      <c r="B7" s="318">
        <v>100</v>
      </c>
      <c r="C7" s="319">
        <v>0.5</v>
      </c>
      <c r="D7" s="319">
        <v>10.5</v>
      </c>
      <c r="E7" s="319">
        <v>17.2</v>
      </c>
      <c r="F7" s="319">
        <v>19.2</v>
      </c>
      <c r="G7" s="319">
        <v>19.3</v>
      </c>
      <c r="H7" s="319">
        <v>13.1</v>
      </c>
      <c r="I7" s="319">
        <v>9.9</v>
      </c>
      <c r="J7" s="319">
        <v>10.3</v>
      </c>
      <c r="K7" s="621"/>
    </row>
    <row r="8" spans="1:10" ht="6" customHeight="1" thickBot="1">
      <c r="A8" s="320"/>
      <c r="B8" s="300"/>
      <c r="C8" s="300"/>
      <c r="D8" s="301"/>
      <c r="E8" s="301"/>
      <c r="F8" s="300"/>
      <c r="G8" s="300"/>
      <c r="H8" s="300"/>
      <c r="I8" s="300"/>
      <c r="J8" s="300"/>
    </row>
    <row r="9" spans="1:10" ht="8.25" customHeight="1">
      <c r="A9" s="310"/>
      <c r="B9" s="321"/>
      <c r="C9" s="310"/>
      <c r="D9" s="312"/>
      <c r="E9" s="312"/>
      <c r="F9" s="310"/>
      <c r="G9" s="310"/>
      <c r="H9" s="310"/>
      <c r="I9" s="310"/>
      <c r="J9" s="310"/>
    </row>
    <row r="10" spans="1:10" ht="14.25" thickBot="1">
      <c r="A10" s="303" t="s">
        <v>435</v>
      </c>
      <c r="B10" s="300"/>
      <c r="C10" s="322"/>
      <c r="D10" s="323"/>
      <c r="E10" s="323"/>
      <c r="F10" s="322"/>
      <c r="G10" s="322"/>
      <c r="H10" s="322"/>
      <c r="I10" s="322"/>
      <c r="J10" s="302" t="s">
        <v>242</v>
      </c>
    </row>
    <row r="11" spans="1:10" ht="15" customHeight="1">
      <c r="A11" s="653" t="s">
        <v>243</v>
      </c>
      <c r="B11" s="653"/>
      <c r="C11" s="305" t="s">
        <v>20</v>
      </c>
      <c r="D11" s="307" t="s">
        <v>233</v>
      </c>
      <c r="E11" s="307" t="s">
        <v>234</v>
      </c>
      <c r="F11" s="308" t="s">
        <v>235</v>
      </c>
      <c r="G11" s="308" t="s">
        <v>236</v>
      </c>
      <c r="H11" s="306" t="s">
        <v>237</v>
      </c>
      <c r="I11" s="309" t="s">
        <v>238</v>
      </c>
      <c r="J11" s="308" t="s">
        <v>239</v>
      </c>
    </row>
    <row r="12" spans="1:10" ht="6" customHeight="1">
      <c r="A12" s="324"/>
      <c r="B12" s="324"/>
      <c r="C12" s="325"/>
      <c r="D12" s="326"/>
      <c r="E12" s="326"/>
      <c r="F12" s="324"/>
      <c r="G12" s="324"/>
      <c r="H12" s="324"/>
      <c r="I12" s="324"/>
      <c r="J12" s="324"/>
    </row>
    <row r="13" spans="1:11" s="316" customFormat="1" ht="15" customHeight="1">
      <c r="A13" s="654" t="s">
        <v>244</v>
      </c>
      <c r="B13" s="655"/>
      <c r="C13" s="314">
        <v>19084</v>
      </c>
      <c r="D13" s="315">
        <v>1704</v>
      </c>
      <c r="E13" s="315">
        <v>2845</v>
      </c>
      <c r="F13" s="315">
        <v>3662</v>
      </c>
      <c r="G13" s="315">
        <v>4189</v>
      </c>
      <c r="H13" s="315">
        <v>2760</v>
      </c>
      <c r="I13" s="315">
        <v>1957</v>
      </c>
      <c r="J13" s="315">
        <v>1967</v>
      </c>
      <c r="K13" s="327"/>
    </row>
    <row r="14" spans="1:11" s="316" customFormat="1" ht="15" customHeight="1">
      <c r="A14" s="654" t="s">
        <v>245</v>
      </c>
      <c r="B14" s="655"/>
      <c r="C14" s="314">
        <v>2234</v>
      </c>
      <c r="D14" s="315">
        <v>224</v>
      </c>
      <c r="E14" s="315">
        <v>314</v>
      </c>
      <c r="F14" s="315">
        <v>413</v>
      </c>
      <c r="G14" s="315">
        <v>569</v>
      </c>
      <c r="H14" s="315">
        <v>299</v>
      </c>
      <c r="I14" s="315">
        <v>201</v>
      </c>
      <c r="J14" s="315">
        <v>214</v>
      </c>
      <c r="K14" s="327"/>
    </row>
    <row r="15" spans="1:11" s="316" customFormat="1" ht="15" customHeight="1">
      <c r="A15" s="654" t="s">
        <v>246</v>
      </c>
      <c r="B15" s="655"/>
      <c r="C15" s="314">
        <v>16850</v>
      </c>
      <c r="D15" s="315">
        <v>1480</v>
      </c>
      <c r="E15" s="315">
        <v>2531</v>
      </c>
      <c r="F15" s="315">
        <v>3249</v>
      </c>
      <c r="G15" s="315">
        <v>3620</v>
      </c>
      <c r="H15" s="315">
        <v>2461</v>
      </c>
      <c r="I15" s="315">
        <v>1756</v>
      </c>
      <c r="J15" s="315">
        <v>1753</v>
      </c>
      <c r="K15" s="327"/>
    </row>
    <row r="16" spans="1:11" s="316" customFormat="1" ht="15" customHeight="1">
      <c r="A16" s="654" t="s">
        <v>247</v>
      </c>
      <c r="B16" s="655"/>
      <c r="C16" s="314">
        <v>591</v>
      </c>
      <c r="D16" s="315">
        <v>19</v>
      </c>
      <c r="E16" s="315">
        <v>60</v>
      </c>
      <c r="F16" s="315">
        <v>81</v>
      </c>
      <c r="G16" s="315">
        <v>186</v>
      </c>
      <c r="H16" s="315">
        <v>103</v>
      </c>
      <c r="I16" s="315">
        <v>67</v>
      </c>
      <c r="J16" s="315">
        <v>75</v>
      </c>
      <c r="K16" s="327"/>
    </row>
    <row r="17" spans="1:10" s="316" customFormat="1" ht="6" customHeight="1">
      <c r="A17" s="324"/>
      <c r="B17" s="328"/>
      <c r="C17" s="314"/>
      <c r="D17" s="329"/>
      <c r="E17" s="329"/>
      <c r="F17" s="315"/>
      <c r="G17" s="315"/>
      <c r="H17" s="315"/>
      <c r="I17" s="315"/>
      <c r="J17" s="315"/>
    </row>
    <row r="18" spans="1:12" s="316" customFormat="1" ht="15" customHeight="1">
      <c r="A18" s="650" t="s">
        <v>248</v>
      </c>
      <c r="B18" s="651"/>
      <c r="C18" s="314">
        <v>19675</v>
      </c>
      <c r="D18" s="315">
        <v>1723</v>
      </c>
      <c r="E18" s="315">
        <v>2905</v>
      </c>
      <c r="F18" s="315">
        <v>3743</v>
      </c>
      <c r="G18" s="315">
        <v>4375</v>
      </c>
      <c r="H18" s="315">
        <v>2863</v>
      </c>
      <c r="I18" s="315">
        <v>2024</v>
      </c>
      <c r="J18" s="315">
        <v>2042</v>
      </c>
      <c r="K18" s="327"/>
      <c r="L18" s="327"/>
    </row>
    <row r="19" spans="1:11" s="316" customFormat="1" ht="15" customHeight="1">
      <c r="A19" s="650" t="s">
        <v>249</v>
      </c>
      <c r="B19" s="650"/>
      <c r="C19" s="318">
        <v>100</v>
      </c>
      <c r="D19" s="329">
        <v>8.8</v>
      </c>
      <c r="E19" s="330">
        <v>14.8</v>
      </c>
      <c r="F19" s="330">
        <v>19</v>
      </c>
      <c r="G19" s="330">
        <v>22.2</v>
      </c>
      <c r="H19" s="330">
        <v>14.5</v>
      </c>
      <c r="I19" s="330">
        <v>10.3</v>
      </c>
      <c r="J19" s="330">
        <v>10.4</v>
      </c>
      <c r="K19" s="331"/>
    </row>
    <row r="20" spans="1:10" ht="6" customHeight="1" thickBot="1">
      <c r="A20" s="300"/>
      <c r="B20" s="300"/>
      <c r="C20" s="332"/>
      <c r="D20" s="301"/>
      <c r="E20" s="301"/>
      <c r="F20" s="300"/>
      <c r="G20" s="300"/>
      <c r="H20" s="300"/>
      <c r="I20" s="300"/>
      <c r="J20" s="300"/>
    </row>
    <row r="21" ht="16.5" customHeight="1">
      <c r="A21" s="316" t="s">
        <v>250</v>
      </c>
    </row>
    <row r="22" spans="3:11" ht="13.5">
      <c r="C22" s="334"/>
      <c r="D22" s="335"/>
      <c r="E22" s="335"/>
      <c r="F22" s="336"/>
      <c r="G22" s="334"/>
      <c r="H22" s="334"/>
      <c r="I22" s="334"/>
      <c r="J22" s="334"/>
      <c r="K22" s="334"/>
    </row>
    <row r="23" spans="3:11" ht="13.5">
      <c r="C23" s="334"/>
      <c r="D23" s="559"/>
      <c r="E23" s="559"/>
      <c r="F23" s="559"/>
      <c r="G23" s="559"/>
      <c r="H23" s="559"/>
      <c r="I23" s="559"/>
      <c r="J23" s="559"/>
      <c r="K23" s="623"/>
    </row>
    <row r="24" spans="3:11" ht="13.5">
      <c r="C24" s="334"/>
      <c r="D24" s="336"/>
      <c r="E24" s="336"/>
      <c r="F24" s="336"/>
      <c r="G24" s="336"/>
      <c r="H24" s="336"/>
      <c r="I24" s="336"/>
      <c r="J24" s="336"/>
      <c r="K24" s="623"/>
    </row>
    <row r="25" spans="3:11" ht="13.5">
      <c r="C25" s="334"/>
      <c r="D25" s="335"/>
      <c r="E25" s="335"/>
      <c r="F25" s="335"/>
      <c r="G25" s="334"/>
      <c r="H25" s="334"/>
      <c r="I25" s="334"/>
      <c r="J25" s="334"/>
      <c r="K25" s="334"/>
    </row>
    <row r="26" spans="3:11" ht="13.5">
      <c r="C26" s="334"/>
      <c r="D26" s="335"/>
      <c r="E26" s="335"/>
      <c r="F26" s="335"/>
      <c r="G26" s="334"/>
      <c r="H26" s="334"/>
      <c r="I26" s="334"/>
      <c r="J26" s="334"/>
      <c r="K26" s="334"/>
    </row>
    <row r="27" spans="3:11" ht="13.5">
      <c r="C27" s="334"/>
      <c r="D27" s="335"/>
      <c r="E27" s="335"/>
      <c r="F27" s="335"/>
      <c r="G27" s="334"/>
      <c r="H27" s="334"/>
      <c r="I27" s="334"/>
      <c r="J27" s="334"/>
      <c r="K27" s="334"/>
    </row>
    <row r="28" spans="3:11" ht="13.5">
      <c r="C28" s="334"/>
      <c r="D28" s="335"/>
      <c r="E28" s="335"/>
      <c r="F28" s="335"/>
      <c r="G28" s="334"/>
      <c r="H28" s="334"/>
      <c r="I28" s="334"/>
      <c r="J28" s="334"/>
      <c r="K28" s="334"/>
    </row>
    <row r="29" spans="3:11" ht="13.5">
      <c r="C29" s="334"/>
      <c r="D29" s="335"/>
      <c r="E29" s="335"/>
      <c r="F29" s="335"/>
      <c r="G29" s="334"/>
      <c r="H29" s="334"/>
      <c r="I29" s="334"/>
      <c r="J29" s="334"/>
      <c r="K29" s="334"/>
    </row>
    <row r="30" spans="3:11" ht="13.5">
      <c r="C30" s="334"/>
      <c r="D30" s="335"/>
      <c r="E30" s="335"/>
      <c r="F30" s="335"/>
      <c r="G30" s="334"/>
      <c r="H30" s="334"/>
      <c r="I30" s="334"/>
      <c r="J30" s="334"/>
      <c r="K30" s="334"/>
    </row>
    <row r="31" spans="3:11" ht="13.5">
      <c r="C31" s="334"/>
      <c r="D31" s="335"/>
      <c r="E31" s="335"/>
      <c r="F31" s="335"/>
      <c r="G31" s="334"/>
      <c r="H31" s="334"/>
      <c r="I31" s="334"/>
      <c r="J31" s="334"/>
      <c r="K31" s="334"/>
    </row>
    <row r="42" spans="1:6" ht="13.5">
      <c r="A42" s="303" t="s">
        <v>251</v>
      </c>
      <c r="D42" s="303"/>
      <c r="E42" s="303"/>
      <c r="F42" s="303"/>
    </row>
  </sheetData>
  <sheetProtection/>
  <mergeCells count="8">
    <mergeCell ref="A18:B18"/>
    <mergeCell ref="A19:B19"/>
    <mergeCell ref="A1:J1"/>
    <mergeCell ref="A11:B11"/>
    <mergeCell ref="A13:B13"/>
    <mergeCell ref="A14:B14"/>
    <mergeCell ref="A15:B15"/>
    <mergeCell ref="A16:B1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BB1" sqref="BB1"/>
    </sheetView>
  </sheetViews>
  <sheetFormatPr defaultColWidth="9.140625" defaultRowHeight="15"/>
  <cols>
    <col min="1" max="1" width="7.28125" style="1" customWidth="1"/>
    <col min="2" max="2" width="4.140625" style="1" customWidth="1"/>
    <col min="3" max="3" width="7.28125" style="1" customWidth="1"/>
    <col min="4" max="4" width="22.57421875" style="340" customWidth="1"/>
    <col min="5" max="5" width="2.57421875" style="340" customWidth="1"/>
    <col min="6" max="6" width="22.140625" style="340" customWidth="1"/>
    <col min="7" max="7" width="2.57421875" style="340" customWidth="1"/>
    <col min="8" max="8" width="22.57421875" style="340" customWidth="1"/>
    <col min="9" max="9" width="2.57421875" style="340" customWidth="1"/>
    <col min="10" max="10" width="3.421875" style="340" customWidth="1"/>
    <col min="11" max="16384" width="9.00390625" style="340" customWidth="1"/>
  </cols>
  <sheetData>
    <row r="1" spans="1:9" s="337" customFormat="1" ht="18.75">
      <c r="A1" s="656" t="s">
        <v>252</v>
      </c>
      <c r="B1" s="656"/>
      <c r="C1" s="656"/>
      <c r="D1" s="656"/>
      <c r="E1" s="656"/>
      <c r="F1" s="656"/>
      <c r="G1" s="656"/>
      <c r="H1" s="656"/>
      <c r="I1" s="656"/>
    </row>
    <row r="2" spans="3:9" ht="9" customHeight="1">
      <c r="C2" s="27"/>
      <c r="D2" s="338"/>
      <c r="E2" s="338"/>
      <c r="F2" s="339"/>
      <c r="G2" s="339"/>
      <c r="H2" s="339"/>
      <c r="I2" s="339"/>
    </row>
    <row r="3" spans="3:9" ht="14.25" thickBot="1">
      <c r="C3" s="89"/>
      <c r="D3" s="341"/>
      <c r="E3" s="341"/>
      <c r="F3" s="341"/>
      <c r="G3" s="341"/>
      <c r="H3" s="342"/>
      <c r="I3" s="342" t="s">
        <v>253</v>
      </c>
    </row>
    <row r="4" spans="1:9" ht="14.25" customHeight="1">
      <c r="A4" s="647" t="s">
        <v>254</v>
      </c>
      <c r="B4" s="648"/>
      <c r="C4" s="648"/>
      <c r="D4" s="657" t="s">
        <v>255</v>
      </c>
      <c r="E4" s="658"/>
      <c r="F4" s="657" t="s">
        <v>256</v>
      </c>
      <c r="G4" s="658"/>
      <c r="H4" s="657" t="s">
        <v>257</v>
      </c>
      <c r="I4" s="661"/>
    </row>
    <row r="5" spans="1:9" ht="14.25" customHeight="1">
      <c r="A5" s="649"/>
      <c r="B5" s="649"/>
      <c r="C5" s="649"/>
      <c r="D5" s="659"/>
      <c r="E5" s="660"/>
      <c r="F5" s="659"/>
      <c r="G5" s="660"/>
      <c r="H5" s="659"/>
      <c r="I5" s="662"/>
    </row>
    <row r="6" spans="1:9" ht="6" customHeight="1">
      <c r="A6" s="278"/>
      <c r="B6" s="278"/>
      <c r="C6" s="279"/>
      <c r="D6" s="343"/>
      <c r="E6" s="344"/>
      <c r="F6" s="344"/>
      <c r="G6" s="344"/>
      <c r="H6" s="338"/>
      <c r="I6" s="338"/>
    </row>
    <row r="7" spans="1:9" s="349" customFormat="1" ht="14.25" customHeight="1">
      <c r="A7" s="35" t="s">
        <v>1</v>
      </c>
      <c r="B7" s="22">
        <v>18</v>
      </c>
      <c r="C7" s="36" t="s">
        <v>0</v>
      </c>
      <c r="D7" s="345">
        <v>22894919690</v>
      </c>
      <c r="E7" s="346"/>
      <c r="F7" s="346">
        <v>20758790708</v>
      </c>
      <c r="G7" s="346"/>
      <c r="H7" s="347">
        <v>2136128982</v>
      </c>
      <c r="I7" s="348"/>
    </row>
    <row r="8" spans="1:9" s="351" customFormat="1" ht="14.25" customHeight="1">
      <c r="A8" s="100"/>
      <c r="B8" s="7">
        <f>B7+1</f>
        <v>19</v>
      </c>
      <c r="C8" s="101"/>
      <c r="D8" s="345">
        <v>24279498112</v>
      </c>
      <c r="E8" s="346"/>
      <c r="F8" s="346">
        <v>21990675783</v>
      </c>
      <c r="G8" s="346"/>
      <c r="H8" s="346">
        <v>2288822329</v>
      </c>
      <c r="I8" s="350"/>
    </row>
    <row r="9" spans="1:9" s="351" customFormat="1" ht="14.25" customHeight="1">
      <c r="A9" s="100"/>
      <c r="B9" s="7">
        <f>B8+1</f>
        <v>20</v>
      </c>
      <c r="C9" s="101"/>
      <c r="D9" s="345">
        <v>25517316616</v>
      </c>
      <c r="E9" s="346"/>
      <c r="F9" s="346">
        <v>23102059751</v>
      </c>
      <c r="G9" s="346"/>
      <c r="H9" s="347">
        <v>2415256865</v>
      </c>
      <c r="I9" s="350"/>
    </row>
    <row r="10" spans="1:9" ht="14.25" customHeight="1">
      <c r="A10" s="100"/>
      <c r="B10" s="7">
        <f>B9+1</f>
        <v>21</v>
      </c>
      <c r="C10" s="101"/>
      <c r="D10" s="345">
        <v>27501770108</v>
      </c>
      <c r="E10" s="346"/>
      <c r="F10" s="346">
        <v>24911047398</v>
      </c>
      <c r="G10" s="346"/>
      <c r="H10" s="347">
        <v>2590722710</v>
      </c>
      <c r="I10" s="352"/>
    </row>
    <row r="11" spans="1:9" ht="14.25" customHeight="1">
      <c r="A11" s="103"/>
      <c r="B11" s="104">
        <f>B10+1</f>
        <v>22</v>
      </c>
      <c r="C11" s="105"/>
      <c r="D11" s="353">
        <v>28889935835</v>
      </c>
      <c r="E11" s="354"/>
      <c r="F11" s="355">
        <v>26165344616</v>
      </c>
      <c r="G11" s="354"/>
      <c r="H11" s="355">
        <v>2724591219</v>
      </c>
      <c r="I11" s="352"/>
    </row>
    <row r="12" spans="1:9" ht="6" customHeight="1">
      <c r="A12" s="100"/>
      <c r="B12" s="53"/>
      <c r="C12" s="111"/>
      <c r="D12" s="356"/>
      <c r="E12" s="357"/>
      <c r="F12" s="357"/>
      <c r="G12" s="357"/>
      <c r="H12" s="358"/>
      <c r="I12" s="338"/>
    </row>
    <row r="13" spans="1:9" s="351" customFormat="1" ht="14.25" customHeight="1">
      <c r="A13" s="157">
        <f>B11</f>
        <v>22</v>
      </c>
      <c r="B13" s="158">
        <v>4</v>
      </c>
      <c r="C13" s="159" t="s">
        <v>97</v>
      </c>
      <c r="D13" s="359">
        <v>2394901325</v>
      </c>
      <c r="E13" s="347"/>
      <c r="F13" s="360">
        <v>2168799892</v>
      </c>
      <c r="G13" s="360"/>
      <c r="H13" s="361">
        <v>226101433</v>
      </c>
      <c r="I13" s="362"/>
    </row>
    <row r="14" spans="1:9" s="351" customFormat="1" ht="14.25" customHeight="1">
      <c r="A14" s="100"/>
      <c r="B14" s="158">
        <v>5</v>
      </c>
      <c r="C14" s="159"/>
      <c r="D14" s="359">
        <v>2335464113</v>
      </c>
      <c r="E14" s="347"/>
      <c r="F14" s="360">
        <v>2115317077</v>
      </c>
      <c r="G14" s="360"/>
      <c r="H14" s="361">
        <v>220147036</v>
      </c>
      <c r="I14" s="362"/>
    </row>
    <row r="15" spans="1:9" s="351" customFormat="1" ht="14.25" customHeight="1">
      <c r="A15" s="100"/>
      <c r="B15" s="158">
        <v>6</v>
      </c>
      <c r="C15" s="159"/>
      <c r="D15" s="359">
        <v>2386736629</v>
      </c>
      <c r="E15" s="347"/>
      <c r="F15" s="360">
        <v>2161552193</v>
      </c>
      <c r="G15" s="360"/>
      <c r="H15" s="361">
        <v>225184436</v>
      </c>
      <c r="I15" s="362"/>
    </row>
    <row r="16" spans="1:9" s="351" customFormat="1" ht="14.25" customHeight="1">
      <c r="A16" s="100"/>
      <c r="B16" s="158">
        <v>7</v>
      </c>
      <c r="C16" s="159"/>
      <c r="D16" s="359">
        <v>2376283037</v>
      </c>
      <c r="E16" s="347"/>
      <c r="F16" s="360">
        <v>2152169585</v>
      </c>
      <c r="G16" s="360"/>
      <c r="H16" s="361">
        <v>224113452</v>
      </c>
      <c r="I16" s="362"/>
    </row>
    <row r="17" spans="1:9" s="351" customFormat="1" ht="14.25" customHeight="1">
      <c r="A17" s="57"/>
      <c r="B17" s="158">
        <v>8</v>
      </c>
      <c r="C17" s="159"/>
      <c r="D17" s="359">
        <v>2443235450</v>
      </c>
      <c r="E17" s="347"/>
      <c r="F17" s="360">
        <v>2212507206</v>
      </c>
      <c r="G17" s="360"/>
      <c r="H17" s="361">
        <v>230728244</v>
      </c>
      <c r="I17" s="362"/>
    </row>
    <row r="18" spans="1:9" s="351" customFormat="1" ht="14.25" customHeight="1">
      <c r="A18" s="57"/>
      <c r="B18" s="158">
        <v>9</v>
      </c>
      <c r="C18" s="159"/>
      <c r="D18" s="359">
        <v>2451669733</v>
      </c>
      <c r="E18" s="347"/>
      <c r="F18" s="360">
        <v>2220273255</v>
      </c>
      <c r="G18" s="360"/>
      <c r="H18" s="361">
        <v>231396478</v>
      </c>
      <c r="I18" s="362"/>
    </row>
    <row r="19" spans="1:9" s="351" customFormat="1" ht="14.25" customHeight="1">
      <c r="A19" s="57"/>
      <c r="B19" s="158">
        <v>10</v>
      </c>
      <c r="C19" s="159"/>
      <c r="D19" s="359">
        <v>2419597122</v>
      </c>
      <c r="E19" s="347"/>
      <c r="F19" s="360">
        <v>2191337615</v>
      </c>
      <c r="G19" s="360"/>
      <c r="H19" s="361">
        <v>228259507</v>
      </c>
      <c r="I19" s="362"/>
    </row>
    <row r="20" spans="1:9" s="351" customFormat="1" ht="14.25" customHeight="1">
      <c r="A20" s="57"/>
      <c r="B20" s="158">
        <v>11</v>
      </c>
      <c r="C20" s="159"/>
      <c r="D20" s="359">
        <v>2476456444</v>
      </c>
      <c r="E20" s="347"/>
      <c r="F20" s="360">
        <v>2242740891</v>
      </c>
      <c r="G20" s="360"/>
      <c r="H20" s="361">
        <v>233715553</v>
      </c>
      <c r="I20" s="362"/>
    </row>
    <row r="21" spans="1:9" s="351" customFormat="1" ht="14.25" customHeight="1">
      <c r="A21" s="57"/>
      <c r="B21" s="158">
        <v>12</v>
      </c>
      <c r="C21" s="159"/>
      <c r="D21" s="359">
        <v>2434912922</v>
      </c>
      <c r="E21" s="347"/>
      <c r="F21" s="360">
        <v>2205322678</v>
      </c>
      <c r="G21" s="360"/>
      <c r="H21" s="361">
        <v>229590244</v>
      </c>
      <c r="I21" s="350"/>
    </row>
    <row r="22" spans="1:9" s="351" customFormat="1" ht="14.25" customHeight="1">
      <c r="A22" s="163">
        <f>A13+1</f>
        <v>23</v>
      </c>
      <c r="B22" s="158">
        <v>1</v>
      </c>
      <c r="C22" s="159" t="s">
        <v>97</v>
      </c>
      <c r="D22" s="359">
        <v>2441551729</v>
      </c>
      <c r="E22" s="347"/>
      <c r="F22" s="360">
        <v>2211296376</v>
      </c>
      <c r="G22" s="360"/>
      <c r="H22" s="361">
        <v>230255353</v>
      </c>
      <c r="I22" s="350"/>
    </row>
    <row r="23" spans="1:9" s="351" customFormat="1" ht="14.25" customHeight="1">
      <c r="A23" s="4"/>
      <c r="B23" s="158">
        <v>2</v>
      </c>
      <c r="C23" s="159"/>
      <c r="D23" s="359">
        <v>2417259475</v>
      </c>
      <c r="E23" s="347"/>
      <c r="F23" s="360">
        <v>2189529466</v>
      </c>
      <c r="G23" s="360"/>
      <c r="H23" s="361">
        <v>227730009</v>
      </c>
      <c r="I23" s="362"/>
    </row>
    <row r="24" spans="1:9" s="351" customFormat="1" ht="14.25" customHeight="1">
      <c r="A24" s="53"/>
      <c r="B24" s="158">
        <v>3</v>
      </c>
      <c r="C24" s="159"/>
      <c r="D24" s="359">
        <v>2311867856</v>
      </c>
      <c r="E24" s="347"/>
      <c r="F24" s="360">
        <v>2094498382</v>
      </c>
      <c r="G24" s="360"/>
      <c r="H24" s="361">
        <v>217369474</v>
      </c>
      <c r="I24" s="362"/>
    </row>
    <row r="25" spans="1:9" ht="6" customHeight="1" thickBot="1">
      <c r="A25" s="26"/>
      <c r="B25" s="26"/>
      <c r="C25" s="122"/>
      <c r="D25" s="363"/>
      <c r="E25" s="364"/>
      <c r="F25" s="364"/>
      <c r="G25" s="364"/>
      <c r="H25" s="365"/>
      <c r="I25" s="365"/>
    </row>
    <row r="26" spans="1:8" s="366" customFormat="1" ht="15.75" customHeight="1">
      <c r="A26" s="366" t="s">
        <v>258</v>
      </c>
      <c r="B26" s="4"/>
      <c r="C26" s="53"/>
      <c r="H26" s="367"/>
    </row>
    <row r="27" spans="1:3" s="366" customFormat="1" ht="15.75" customHeight="1">
      <c r="A27" s="366" t="s">
        <v>436</v>
      </c>
      <c r="B27" s="4"/>
      <c r="C27" s="53"/>
    </row>
    <row r="28" spans="1:4" ht="13.5">
      <c r="A28" s="1" t="s">
        <v>437</v>
      </c>
      <c r="D28" s="368"/>
    </row>
    <row r="29" spans="4:10" ht="13.5">
      <c r="D29" s="369"/>
      <c r="E29" s="368"/>
      <c r="F29" s="368"/>
      <c r="G29" s="368"/>
      <c r="H29" s="368"/>
      <c r="I29" s="368"/>
      <c r="J29" s="368"/>
    </row>
    <row r="32" spans="5:8" ht="13.5">
      <c r="E32" s="370"/>
      <c r="F32" s="370"/>
      <c r="G32" s="370"/>
      <c r="H32" s="370"/>
    </row>
  </sheetData>
  <sheetProtection/>
  <mergeCells count="5">
    <mergeCell ref="A1:I1"/>
    <mergeCell ref="A4:C5"/>
    <mergeCell ref="D4:E5"/>
    <mergeCell ref="F4:G5"/>
    <mergeCell ref="H4:I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82"/>
  <sheetViews>
    <sheetView showGridLines="0" zoomScaleSheetLayoutView="75" zoomScalePageLayoutView="0" workbookViewId="0" topLeftCell="A1">
      <pane xSplit="1" topLeftCell="B1" activePane="topRight" state="frozen"/>
      <selection pane="topLeft" activeCell="BB1" sqref="BB1"/>
      <selection pane="topRight" activeCell="BB1" sqref="BB1"/>
    </sheetView>
  </sheetViews>
  <sheetFormatPr defaultColWidth="9.140625" defaultRowHeight="15"/>
  <cols>
    <col min="1" max="1" width="11.421875" style="374" customWidth="1"/>
    <col min="2" max="2" width="7.57421875" style="374" customWidth="1"/>
    <col min="3" max="3" width="10.57421875" style="374" customWidth="1"/>
    <col min="4" max="4" width="15.140625" style="374" customWidth="1"/>
    <col min="5" max="5" width="7.57421875" style="374" customWidth="1"/>
    <col min="6" max="6" width="8.57421875" style="374" customWidth="1"/>
    <col min="7" max="7" width="15.140625" style="374" customWidth="1"/>
    <col min="8" max="8" width="6.57421875" style="374" customWidth="1"/>
    <col min="9" max="9" width="7.57421875" style="374" customWidth="1"/>
    <col min="10" max="10" width="13.421875" style="374" customWidth="1"/>
    <col min="11" max="11" width="6.00390625" style="374" customWidth="1"/>
    <col min="12" max="12" width="8.8515625" style="373" customWidth="1"/>
    <col min="13" max="13" width="8.57421875" style="374" customWidth="1"/>
    <col min="14" max="14" width="13.8515625" style="374" customWidth="1"/>
    <col min="15" max="15" width="8.8515625" style="374" customWidth="1"/>
    <col min="16" max="16" width="10.28125" style="374" customWidth="1"/>
    <col min="17" max="17" width="17.00390625" style="374" customWidth="1"/>
    <col min="18" max="18" width="8.8515625" style="374" customWidth="1"/>
    <col min="19" max="19" width="10.140625" style="374" customWidth="1"/>
    <col min="20" max="20" width="17.00390625" style="374" customWidth="1"/>
    <col min="21" max="16384" width="9.00390625" style="374" customWidth="1"/>
  </cols>
  <sheetData>
    <row r="1" spans="1:21" ht="24" customHeight="1">
      <c r="A1" s="682" t="s">
        <v>259</v>
      </c>
      <c r="B1" s="682"/>
      <c r="C1" s="682"/>
      <c r="D1" s="682"/>
      <c r="E1" s="682"/>
      <c r="F1" s="682"/>
      <c r="G1" s="682"/>
      <c r="H1" s="682"/>
      <c r="I1" s="682"/>
      <c r="J1" s="682"/>
      <c r="K1" s="371"/>
      <c r="L1" s="371"/>
      <c r="M1" s="372"/>
      <c r="N1" s="372"/>
      <c r="O1" s="372"/>
      <c r="P1" s="372"/>
      <c r="Q1" s="372"/>
      <c r="R1" s="372"/>
      <c r="S1" s="372"/>
      <c r="T1" s="372"/>
      <c r="U1" s="373"/>
    </row>
    <row r="2" spans="1:21" ht="24" customHeight="1">
      <c r="A2" s="375"/>
      <c r="B2" s="376" t="s">
        <v>260</v>
      </c>
      <c r="C2" s="375"/>
      <c r="D2" s="377"/>
      <c r="E2" s="375"/>
      <c r="F2" s="375"/>
      <c r="G2" s="375"/>
      <c r="H2" s="375"/>
      <c r="I2" s="375"/>
      <c r="J2" s="375"/>
      <c r="K2" s="375"/>
      <c r="L2" s="375"/>
      <c r="M2" s="372"/>
      <c r="N2" s="372"/>
      <c r="O2" s="372"/>
      <c r="P2" s="372"/>
      <c r="Q2" s="372"/>
      <c r="R2" s="372"/>
      <c r="S2" s="372"/>
      <c r="T2" s="372"/>
      <c r="U2" s="373"/>
    </row>
    <row r="3" spans="1:21" ht="18" customHeight="1" thickBo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M3" s="378"/>
      <c r="N3" s="378"/>
      <c r="O3" s="378"/>
      <c r="P3" s="378"/>
      <c r="Q3" s="378"/>
      <c r="R3" s="378"/>
      <c r="S3" s="378"/>
      <c r="T3" s="379" t="s">
        <v>261</v>
      </c>
      <c r="U3" s="373"/>
    </row>
    <row r="4" spans="1:21" ht="19.5" customHeight="1">
      <c r="A4" s="672" t="s">
        <v>262</v>
      </c>
      <c r="B4" s="675" t="s">
        <v>263</v>
      </c>
      <c r="C4" s="676"/>
      <c r="D4" s="676"/>
      <c r="E4" s="676"/>
      <c r="F4" s="676"/>
      <c r="G4" s="676"/>
      <c r="H4" s="676"/>
      <c r="I4" s="676"/>
      <c r="J4" s="676"/>
      <c r="K4" s="381"/>
      <c r="L4" s="380"/>
      <c r="M4" s="382"/>
      <c r="N4" s="383" t="s">
        <v>264</v>
      </c>
      <c r="O4" s="382"/>
      <c r="P4" s="382"/>
      <c r="Q4" s="382"/>
      <c r="R4" s="384"/>
      <c r="S4" s="384"/>
      <c r="T4" s="384"/>
      <c r="U4" s="373"/>
    </row>
    <row r="5" spans="1:21" ht="19.5" customHeight="1">
      <c r="A5" s="673"/>
      <c r="B5" s="677" t="s">
        <v>265</v>
      </c>
      <c r="C5" s="677"/>
      <c r="D5" s="681"/>
      <c r="E5" s="680" t="s">
        <v>266</v>
      </c>
      <c r="F5" s="677"/>
      <c r="G5" s="681"/>
      <c r="H5" s="680" t="s">
        <v>267</v>
      </c>
      <c r="I5" s="677"/>
      <c r="J5" s="677"/>
      <c r="K5" s="381"/>
      <c r="L5" s="677" t="s">
        <v>268</v>
      </c>
      <c r="M5" s="678"/>
      <c r="N5" s="679"/>
      <c r="O5" s="680" t="s">
        <v>269</v>
      </c>
      <c r="P5" s="677"/>
      <c r="Q5" s="681"/>
      <c r="R5" s="680" t="s">
        <v>270</v>
      </c>
      <c r="S5" s="677"/>
      <c r="T5" s="677"/>
      <c r="U5" s="373"/>
    </row>
    <row r="6" spans="1:21" ht="19.5" customHeight="1">
      <c r="A6" s="673"/>
      <c r="B6" s="670" t="s">
        <v>271</v>
      </c>
      <c r="C6" s="385" t="s">
        <v>272</v>
      </c>
      <c r="D6" s="663" t="s">
        <v>273</v>
      </c>
      <c r="E6" s="663" t="s">
        <v>271</v>
      </c>
      <c r="F6" s="385" t="s">
        <v>272</v>
      </c>
      <c r="G6" s="663" t="s">
        <v>273</v>
      </c>
      <c r="H6" s="663" t="s">
        <v>271</v>
      </c>
      <c r="I6" s="385" t="s">
        <v>272</v>
      </c>
      <c r="J6" s="665" t="s">
        <v>273</v>
      </c>
      <c r="K6" s="381"/>
      <c r="L6" s="670" t="s">
        <v>271</v>
      </c>
      <c r="M6" s="385" t="s">
        <v>272</v>
      </c>
      <c r="N6" s="663" t="s">
        <v>273</v>
      </c>
      <c r="O6" s="663" t="s">
        <v>271</v>
      </c>
      <c r="P6" s="385" t="s">
        <v>272</v>
      </c>
      <c r="Q6" s="663" t="s">
        <v>273</v>
      </c>
      <c r="R6" s="663" t="s">
        <v>271</v>
      </c>
      <c r="S6" s="385" t="s">
        <v>272</v>
      </c>
      <c r="T6" s="665" t="s">
        <v>273</v>
      </c>
      <c r="U6" s="373"/>
    </row>
    <row r="7" spans="1:21" ht="19.5" customHeight="1">
      <c r="A7" s="674"/>
      <c r="B7" s="671"/>
      <c r="C7" s="386" t="s">
        <v>274</v>
      </c>
      <c r="D7" s="664"/>
      <c r="E7" s="664"/>
      <c r="F7" s="386" t="s">
        <v>274</v>
      </c>
      <c r="G7" s="664"/>
      <c r="H7" s="664"/>
      <c r="I7" s="386" t="s">
        <v>274</v>
      </c>
      <c r="J7" s="666"/>
      <c r="K7" s="381"/>
      <c r="L7" s="671"/>
      <c r="M7" s="386" t="s">
        <v>274</v>
      </c>
      <c r="N7" s="664"/>
      <c r="O7" s="664"/>
      <c r="P7" s="386" t="s">
        <v>274</v>
      </c>
      <c r="Q7" s="664"/>
      <c r="R7" s="664"/>
      <c r="S7" s="386" t="s">
        <v>274</v>
      </c>
      <c r="T7" s="666"/>
      <c r="U7" s="373"/>
    </row>
    <row r="8" spans="1:21" ht="6" customHeight="1">
      <c r="A8" s="387"/>
      <c r="B8" s="373"/>
      <c r="C8" s="388"/>
      <c r="D8" s="389"/>
      <c r="E8" s="373"/>
      <c r="F8" s="388"/>
      <c r="G8" s="389"/>
      <c r="H8" s="373"/>
      <c r="I8" s="388"/>
      <c r="J8" s="373"/>
      <c r="K8" s="373"/>
      <c r="M8" s="388"/>
      <c r="N8" s="373"/>
      <c r="O8" s="373"/>
      <c r="P8" s="388"/>
      <c r="Q8" s="373"/>
      <c r="R8" s="373"/>
      <c r="S8" s="388"/>
      <c r="T8" s="373"/>
      <c r="U8" s="373"/>
    </row>
    <row r="9" spans="1:21" s="393" customFormat="1" ht="21" customHeight="1">
      <c r="A9" s="390">
        <v>19</v>
      </c>
      <c r="B9" s="391">
        <v>63776</v>
      </c>
      <c r="C9" s="391">
        <v>589027</v>
      </c>
      <c r="D9" s="391">
        <v>2310604650</v>
      </c>
      <c r="E9" s="391">
        <v>2024</v>
      </c>
      <c r="F9" s="391">
        <v>9904</v>
      </c>
      <c r="G9" s="391">
        <v>110487691</v>
      </c>
      <c r="H9" s="391">
        <v>4397</v>
      </c>
      <c r="I9" s="391">
        <v>25268</v>
      </c>
      <c r="J9" s="391">
        <v>175697682</v>
      </c>
      <c r="K9" s="392"/>
      <c r="L9" s="391">
        <v>1376</v>
      </c>
      <c r="M9" s="391">
        <v>7126</v>
      </c>
      <c r="N9" s="391">
        <v>34018722</v>
      </c>
      <c r="O9" s="391">
        <v>59518</v>
      </c>
      <c r="P9" s="391">
        <v>427520</v>
      </c>
      <c r="Q9" s="391">
        <v>2930797932</v>
      </c>
      <c r="R9" s="391">
        <v>24467</v>
      </c>
      <c r="S9" s="391">
        <v>176618</v>
      </c>
      <c r="T9" s="391">
        <v>1395253910</v>
      </c>
      <c r="U9" s="392"/>
    </row>
    <row r="10" spans="1:21" s="393" customFormat="1" ht="21" customHeight="1">
      <c r="A10" s="394">
        <f>A9+1</f>
        <v>20</v>
      </c>
      <c r="B10" s="391">
        <v>64218</v>
      </c>
      <c r="C10" s="391">
        <v>592179</v>
      </c>
      <c r="D10" s="391">
        <v>2255557889</v>
      </c>
      <c r="E10" s="391">
        <v>2143</v>
      </c>
      <c r="F10" s="391">
        <v>10489</v>
      </c>
      <c r="G10" s="391">
        <v>117348849</v>
      </c>
      <c r="H10" s="391">
        <v>4493</v>
      </c>
      <c r="I10" s="391">
        <v>26534</v>
      </c>
      <c r="J10" s="391">
        <v>180765898</v>
      </c>
      <c r="K10" s="392"/>
      <c r="L10" s="391">
        <v>1616</v>
      </c>
      <c r="M10" s="391">
        <v>8466</v>
      </c>
      <c r="N10" s="391">
        <v>40970601</v>
      </c>
      <c r="O10" s="391">
        <v>62792</v>
      </c>
      <c r="P10" s="391">
        <v>465779</v>
      </c>
      <c r="Q10" s="391">
        <v>3284149540</v>
      </c>
      <c r="R10" s="391">
        <v>25120</v>
      </c>
      <c r="S10" s="391">
        <v>187441</v>
      </c>
      <c r="T10" s="391">
        <v>1494165419</v>
      </c>
      <c r="U10" s="392"/>
    </row>
    <row r="11" spans="1:21" s="393" customFormat="1" ht="21" customHeight="1">
      <c r="A11" s="394">
        <f>A10+1</f>
        <v>21</v>
      </c>
      <c r="B11" s="391">
        <v>65417</v>
      </c>
      <c r="C11" s="391">
        <v>610284</v>
      </c>
      <c r="D11" s="391">
        <v>2423162126</v>
      </c>
      <c r="E11" s="391">
        <v>2157</v>
      </c>
      <c r="F11" s="391">
        <v>10606</v>
      </c>
      <c r="G11" s="391">
        <v>118889418</v>
      </c>
      <c r="H11" s="391">
        <v>4432</v>
      </c>
      <c r="I11" s="391">
        <v>27100</v>
      </c>
      <c r="J11" s="391">
        <v>184953823</v>
      </c>
      <c r="K11" s="392"/>
      <c r="L11" s="391">
        <v>2034</v>
      </c>
      <c r="M11" s="391">
        <v>11193</v>
      </c>
      <c r="N11" s="391">
        <v>63104886</v>
      </c>
      <c r="O11" s="391">
        <v>67113</v>
      </c>
      <c r="P11" s="391">
        <v>524657</v>
      </c>
      <c r="Q11" s="391">
        <v>3759679587</v>
      </c>
      <c r="R11" s="391">
        <v>25433</v>
      </c>
      <c r="S11" s="391">
        <v>198406</v>
      </c>
      <c r="T11" s="391">
        <v>1595927799</v>
      </c>
      <c r="U11" s="392"/>
    </row>
    <row r="12" spans="1:26" s="402" customFormat="1" ht="21" customHeight="1">
      <c r="A12" s="395">
        <f>A11+1</f>
        <v>22</v>
      </c>
      <c r="B12" s="396">
        <v>68323</v>
      </c>
      <c r="C12" s="396">
        <v>644781</v>
      </c>
      <c r="D12" s="396">
        <v>2532887787</v>
      </c>
      <c r="E12" s="397">
        <v>2186</v>
      </c>
      <c r="F12" s="396">
        <v>10862</v>
      </c>
      <c r="G12" s="396">
        <v>121774875</v>
      </c>
      <c r="H12" s="398">
        <v>4491</v>
      </c>
      <c r="I12" s="396">
        <v>28507</v>
      </c>
      <c r="J12" s="396">
        <v>190890033</v>
      </c>
      <c r="K12" s="399"/>
      <c r="L12" s="396">
        <v>2306</v>
      </c>
      <c r="M12" s="396">
        <v>13318</v>
      </c>
      <c r="N12" s="396">
        <v>77370689</v>
      </c>
      <c r="O12" s="396">
        <v>72352</v>
      </c>
      <c r="P12" s="396">
        <v>592280</v>
      </c>
      <c r="Q12" s="396">
        <v>4255748917</v>
      </c>
      <c r="R12" s="396">
        <v>26532</v>
      </c>
      <c r="S12" s="396">
        <v>216709</v>
      </c>
      <c r="T12" s="396">
        <v>1698670980</v>
      </c>
      <c r="U12" s="400"/>
      <c r="V12" s="401"/>
      <c r="W12" s="401"/>
      <c r="X12" s="401"/>
      <c r="Y12" s="401"/>
      <c r="Z12" s="401"/>
    </row>
    <row r="13" spans="1:26" s="393" customFormat="1" ht="12.75" customHeight="1">
      <c r="A13" s="394"/>
      <c r="B13" s="403"/>
      <c r="C13" s="404"/>
      <c r="D13" s="404"/>
      <c r="E13" s="404"/>
      <c r="F13" s="404"/>
      <c r="G13" s="404"/>
      <c r="H13" s="404"/>
      <c r="I13" s="404"/>
      <c r="J13" s="404"/>
      <c r="K13" s="405"/>
      <c r="L13" s="404"/>
      <c r="M13" s="404"/>
      <c r="N13" s="404"/>
      <c r="O13" s="404"/>
      <c r="P13" s="404"/>
      <c r="Q13" s="404"/>
      <c r="R13" s="404"/>
      <c r="S13" s="404"/>
      <c r="T13" s="404"/>
      <c r="U13" s="406"/>
      <c r="V13" s="407"/>
      <c r="W13" s="407"/>
      <c r="X13" s="407"/>
      <c r="Y13" s="407"/>
      <c r="Z13" s="407"/>
    </row>
    <row r="14" spans="1:26" s="393" customFormat="1" ht="21" customHeight="1">
      <c r="A14" s="408">
        <f>A12</f>
        <v>22</v>
      </c>
      <c r="B14" s="409">
        <v>5475</v>
      </c>
      <c r="C14" s="391">
        <v>53190</v>
      </c>
      <c r="D14" s="391">
        <v>208811873</v>
      </c>
      <c r="E14" s="391">
        <v>183</v>
      </c>
      <c r="F14" s="391">
        <v>952</v>
      </c>
      <c r="G14" s="391">
        <v>10680187</v>
      </c>
      <c r="H14" s="391">
        <v>310</v>
      </c>
      <c r="I14" s="391">
        <v>2426</v>
      </c>
      <c r="J14" s="391">
        <v>15675658</v>
      </c>
      <c r="K14" s="409"/>
      <c r="L14" s="391">
        <v>242</v>
      </c>
      <c r="M14" s="391">
        <v>1496</v>
      </c>
      <c r="N14" s="391">
        <v>8145306</v>
      </c>
      <c r="O14" s="391">
        <v>5698</v>
      </c>
      <c r="P14" s="391">
        <v>47893</v>
      </c>
      <c r="Q14" s="391">
        <v>340583705</v>
      </c>
      <c r="R14" s="391">
        <v>2153</v>
      </c>
      <c r="S14" s="391">
        <v>17696</v>
      </c>
      <c r="T14" s="391">
        <v>142266250</v>
      </c>
      <c r="U14" s="406"/>
      <c r="V14" s="407"/>
      <c r="W14" s="407"/>
      <c r="X14" s="407"/>
      <c r="Y14" s="407"/>
      <c r="Z14" s="407"/>
    </row>
    <row r="15" spans="1:26" s="393" customFormat="1" ht="21" customHeight="1">
      <c r="A15" s="410" t="s">
        <v>275</v>
      </c>
      <c r="B15" s="409">
        <v>5555</v>
      </c>
      <c r="C15" s="391">
        <v>52277</v>
      </c>
      <c r="D15" s="391">
        <v>204764250</v>
      </c>
      <c r="E15" s="391">
        <v>189</v>
      </c>
      <c r="F15" s="391">
        <v>942</v>
      </c>
      <c r="G15" s="391">
        <v>10564099</v>
      </c>
      <c r="H15" s="391">
        <v>359</v>
      </c>
      <c r="I15" s="391">
        <v>2270</v>
      </c>
      <c r="J15" s="391">
        <v>15772876</v>
      </c>
      <c r="K15" s="409"/>
      <c r="L15" s="391">
        <v>187</v>
      </c>
      <c r="M15" s="391">
        <v>1070</v>
      </c>
      <c r="N15" s="391">
        <v>6260958</v>
      </c>
      <c r="O15" s="391">
        <v>5799</v>
      </c>
      <c r="P15" s="391">
        <v>47325</v>
      </c>
      <c r="Q15" s="391">
        <v>338349866</v>
      </c>
      <c r="R15" s="391">
        <v>2119</v>
      </c>
      <c r="S15" s="391">
        <v>16791</v>
      </c>
      <c r="T15" s="391">
        <v>134606053</v>
      </c>
      <c r="U15" s="406"/>
      <c r="V15" s="407"/>
      <c r="W15" s="407"/>
      <c r="X15" s="407"/>
      <c r="Y15" s="407"/>
      <c r="Z15" s="407"/>
    </row>
    <row r="16" spans="1:26" s="393" customFormat="1" ht="21" customHeight="1">
      <c r="A16" s="394" t="s">
        <v>276</v>
      </c>
      <c r="B16" s="409">
        <v>5542</v>
      </c>
      <c r="C16" s="391">
        <v>52141</v>
      </c>
      <c r="D16" s="391">
        <v>206747771</v>
      </c>
      <c r="E16" s="391">
        <v>177</v>
      </c>
      <c r="F16" s="391">
        <v>880</v>
      </c>
      <c r="G16" s="391">
        <v>9778275</v>
      </c>
      <c r="H16" s="391">
        <v>374</v>
      </c>
      <c r="I16" s="391">
        <v>2162</v>
      </c>
      <c r="J16" s="391">
        <v>15000866</v>
      </c>
      <c r="K16" s="409"/>
      <c r="L16" s="391">
        <v>186</v>
      </c>
      <c r="M16" s="391">
        <v>970</v>
      </c>
      <c r="N16" s="391">
        <v>5600001</v>
      </c>
      <c r="O16" s="391">
        <v>5868</v>
      </c>
      <c r="P16" s="391">
        <v>46916</v>
      </c>
      <c r="Q16" s="391">
        <v>341727315</v>
      </c>
      <c r="R16" s="391">
        <v>2215</v>
      </c>
      <c r="S16" s="391">
        <v>16882</v>
      </c>
      <c r="T16" s="391">
        <v>137269418</v>
      </c>
      <c r="U16" s="406"/>
      <c r="V16" s="407"/>
      <c r="W16" s="407"/>
      <c r="X16" s="407"/>
      <c r="Y16" s="407"/>
      <c r="Z16" s="407"/>
    </row>
    <row r="17" spans="1:26" s="393" customFormat="1" ht="21" customHeight="1">
      <c r="A17" s="394" t="s">
        <v>277</v>
      </c>
      <c r="B17" s="409">
        <v>5629</v>
      </c>
      <c r="C17" s="391">
        <v>53141</v>
      </c>
      <c r="D17" s="391">
        <v>208453679</v>
      </c>
      <c r="E17" s="391">
        <v>178</v>
      </c>
      <c r="F17" s="391">
        <v>934</v>
      </c>
      <c r="G17" s="391">
        <v>10425255</v>
      </c>
      <c r="H17" s="391">
        <v>365</v>
      </c>
      <c r="I17" s="391">
        <v>2278</v>
      </c>
      <c r="J17" s="391">
        <v>15770086</v>
      </c>
      <c r="K17" s="409"/>
      <c r="L17" s="391">
        <v>199</v>
      </c>
      <c r="M17" s="391">
        <v>1151</v>
      </c>
      <c r="N17" s="391">
        <v>6804480</v>
      </c>
      <c r="O17" s="391">
        <v>5896</v>
      </c>
      <c r="P17" s="391">
        <v>48848</v>
      </c>
      <c r="Q17" s="391">
        <v>348722369</v>
      </c>
      <c r="R17" s="391">
        <v>2199</v>
      </c>
      <c r="S17" s="391">
        <v>17866</v>
      </c>
      <c r="T17" s="391">
        <v>144339265</v>
      </c>
      <c r="U17" s="406"/>
      <c r="V17" s="407"/>
      <c r="W17" s="407"/>
      <c r="X17" s="407"/>
      <c r="Y17" s="407"/>
      <c r="Z17" s="407"/>
    </row>
    <row r="18" spans="1:26" s="393" customFormat="1" ht="21" customHeight="1">
      <c r="A18" s="394" t="s">
        <v>278</v>
      </c>
      <c r="B18" s="409">
        <v>5632</v>
      </c>
      <c r="C18" s="391">
        <v>54886</v>
      </c>
      <c r="D18" s="391">
        <v>214424552</v>
      </c>
      <c r="E18" s="391">
        <v>179</v>
      </c>
      <c r="F18" s="391">
        <v>918</v>
      </c>
      <c r="G18" s="391">
        <v>10292697</v>
      </c>
      <c r="H18" s="391">
        <v>381</v>
      </c>
      <c r="I18" s="391">
        <v>2492</v>
      </c>
      <c r="J18" s="391">
        <v>16545520</v>
      </c>
      <c r="K18" s="409"/>
      <c r="L18" s="391">
        <v>189</v>
      </c>
      <c r="M18" s="391">
        <v>1028</v>
      </c>
      <c r="N18" s="391">
        <v>6128951</v>
      </c>
      <c r="O18" s="391">
        <v>5985</v>
      </c>
      <c r="P18" s="391">
        <v>50541</v>
      </c>
      <c r="Q18" s="391">
        <v>363564692</v>
      </c>
      <c r="R18" s="391">
        <v>2194</v>
      </c>
      <c r="S18" s="391">
        <v>18375</v>
      </c>
      <c r="T18" s="391">
        <v>146957051</v>
      </c>
      <c r="U18" s="406"/>
      <c r="V18" s="407"/>
      <c r="W18" s="407"/>
      <c r="X18" s="407"/>
      <c r="Y18" s="407"/>
      <c r="Z18" s="407"/>
    </row>
    <row r="19" spans="1:26" s="393" customFormat="1" ht="21" customHeight="1">
      <c r="A19" s="394" t="s">
        <v>279</v>
      </c>
      <c r="B19" s="409">
        <v>5692</v>
      </c>
      <c r="C19" s="391">
        <v>55117</v>
      </c>
      <c r="D19" s="391">
        <v>213440264</v>
      </c>
      <c r="E19" s="391">
        <v>185</v>
      </c>
      <c r="F19" s="391">
        <v>989</v>
      </c>
      <c r="G19" s="391">
        <v>11103303</v>
      </c>
      <c r="H19" s="391">
        <v>377</v>
      </c>
      <c r="I19" s="391">
        <v>2518</v>
      </c>
      <c r="J19" s="391">
        <v>16554003</v>
      </c>
      <c r="K19" s="409"/>
      <c r="L19" s="391">
        <v>185</v>
      </c>
      <c r="M19" s="391">
        <v>1070</v>
      </c>
      <c r="N19" s="391">
        <v>6245307</v>
      </c>
      <c r="O19" s="391">
        <v>5996</v>
      </c>
      <c r="P19" s="391">
        <v>48850</v>
      </c>
      <c r="Q19" s="391">
        <v>360200098</v>
      </c>
      <c r="R19" s="391">
        <v>2196</v>
      </c>
      <c r="S19" s="391">
        <v>17841</v>
      </c>
      <c r="T19" s="391">
        <v>143998898</v>
      </c>
      <c r="U19" s="406"/>
      <c r="V19" s="407"/>
      <c r="W19" s="407"/>
      <c r="X19" s="407"/>
      <c r="Y19" s="407"/>
      <c r="Z19" s="407"/>
    </row>
    <row r="20" spans="1:26" s="393" customFormat="1" ht="21" customHeight="1">
      <c r="A20" s="394" t="s">
        <v>280</v>
      </c>
      <c r="B20" s="409">
        <v>5772</v>
      </c>
      <c r="C20" s="391">
        <v>55618</v>
      </c>
      <c r="D20" s="391">
        <v>215197851</v>
      </c>
      <c r="E20" s="391">
        <v>189</v>
      </c>
      <c r="F20" s="391">
        <v>934</v>
      </c>
      <c r="G20" s="391">
        <v>10437633</v>
      </c>
      <c r="H20" s="391">
        <v>396</v>
      </c>
      <c r="I20" s="391">
        <v>2575</v>
      </c>
      <c r="J20" s="391">
        <v>16835365</v>
      </c>
      <c r="K20" s="409"/>
      <c r="L20" s="391">
        <v>181</v>
      </c>
      <c r="M20" s="391">
        <v>1008</v>
      </c>
      <c r="N20" s="391">
        <v>5865309</v>
      </c>
      <c r="O20" s="391">
        <v>6084</v>
      </c>
      <c r="P20" s="391">
        <v>50297</v>
      </c>
      <c r="Q20" s="391">
        <v>365336863</v>
      </c>
      <c r="R20" s="391">
        <v>2206</v>
      </c>
      <c r="S20" s="391">
        <v>17891</v>
      </c>
      <c r="T20" s="391">
        <v>143014954</v>
      </c>
      <c r="U20" s="406"/>
      <c r="V20" s="407"/>
      <c r="W20" s="407"/>
      <c r="X20" s="407"/>
      <c r="Y20" s="407"/>
      <c r="Z20" s="407"/>
    </row>
    <row r="21" spans="1:26" s="393" customFormat="1" ht="21" customHeight="1">
      <c r="A21" s="394" t="s">
        <v>281</v>
      </c>
      <c r="B21" s="409">
        <v>5830</v>
      </c>
      <c r="C21" s="391">
        <v>55617</v>
      </c>
      <c r="D21" s="391">
        <v>219351851</v>
      </c>
      <c r="E21" s="391">
        <v>183</v>
      </c>
      <c r="F21" s="391">
        <v>900</v>
      </c>
      <c r="G21" s="391">
        <v>10118367</v>
      </c>
      <c r="H21" s="391">
        <v>392</v>
      </c>
      <c r="I21" s="391">
        <v>2487</v>
      </c>
      <c r="J21" s="391">
        <v>16282301</v>
      </c>
      <c r="K21" s="409"/>
      <c r="L21" s="391">
        <v>176</v>
      </c>
      <c r="M21" s="391">
        <v>1019</v>
      </c>
      <c r="N21" s="391">
        <v>5965452</v>
      </c>
      <c r="O21" s="391">
        <v>6202</v>
      </c>
      <c r="P21" s="391">
        <v>55606</v>
      </c>
      <c r="Q21" s="391">
        <v>369748588</v>
      </c>
      <c r="R21" s="391">
        <v>2246</v>
      </c>
      <c r="S21" s="391">
        <v>18231</v>
      </c>
      <c r="T21" s="391">
        <v>145079203</v>
      </c>
      <c r="U21" s="406"/>
      <c r="V21" s="407"/>
      <c r="W21" s="407"/>
      <c r="X21" s="407"/>
      <c r="Y21" s="407"/>
      <c r="Z21" s="407"/>
    </row>
    <row r="22" spans="1:26" s="393" customFormat="1" ht="21" customHeight="1">
      <c r="A22" s="394" t="s">
        <v>282</v>
      </c>
      <c r="B22" s="409">
        <v>5767</v>
      </c>
      <c r="C22" s="391">
        <v>54126</v>
      </c>
      <c r="D22" s="391">
        <v>214009601</v>
      </c>
      <c r="E22" s="391">
        <v>187</v>
      </c>
      <c r="F22" s="391">
        <v>943</v>
      </c>
      <c r="G22" s="391">
        <v>10602436</v>
      </c>
      <c r="H22" s="391">
        <v>390</v>
      </c>
      <c r="I22" s="391">
        <v>2491</v>
      </c>
      <c r="J22" s="391">
        <v>16450515</v>
      </c>
      <c r="K22" s="409"/>
      <c r="L22" s="391">
        <v>178</v>
      </c>
      <c r="M22" s="391">
        <v>1101</v>
      </c>
      <c r="N22" s="391">
        <v>6476724</v>
      </c>
      <c r="O22" s="391">
        <v>6235</v>
      </c>
      <c r="P22" s="391">
        <v>50189</v>
      </c>
      <c r="Q22" s="391">
        <v>368853480</v>
      </c>
      <c r="R22" s="391">
        <v>2245</v>
      </c>
      <c r="S22" s="391">
        <v>18046</v>
      </c>
      <c r="T22" s="391">
        <v>144524943</v>
      </c>
      <c r="U22" s="406"/>
      <c r="V22" s="407"/>
      <c r="W22" s="407"/>
      <c r="X22" s="407"/>
      <c r="Y22" s="407"/>
      <c r="Z22" s="407"/>
    </row>
    <row r="23" spans="1:26" s="393" customFormat="1" ht="21" customHeight="1">
      <c r="A23" s="411">
        <f>A14+1</f>
        <v>23</v>
      </c>
      <c r="B23" s="409">
        <v>5806</v>
      </c>
      <c r="C23" s="391">
        <v>54896</v>
      </c>
      <c r="D23" s="391">
        <v>216436654</v>
      </c>
      <c r="E23" s="391">
        <v>185</v>
      </c>
      <c r="F23" s="391">
        <v>919</v>
      </c>
      <c r="G23" s="391">
        <v>10305603</v>
      </c>
      <c r="H23" s="391">
        <v>394</v>
      </c>
      <c r="I23" s="391">
        <v>2411</v>
      </c>
      <c r="J23" s="391">
        <v>16319562</v>
      </c>
      <c r="K23" s="409"/>
      <c r="L23" s="391">
        <v>191</v>
      </c>
      <c r="M23" s="391">
        <v>1085</v>
      </c>
      <c r="N23" s="391">
        <v>6596361</v>
      </c>
      <c r="O23" s="391">
        <v>6188</v>
      </c>
      <c r="P23" s="391">
        <v>51430</v>
      </c>
      <c r="Q23" s="391">
        <v>360160294</v>
      </c>
      <c r="R23" s="391">
        <v>2213</v>
      </c>
      <c r="S23" s="391">
        <v>17706</v>
      </c>
      <c r="T23" s="391">
        <v>140843686</v>
      </c>
      <c r="U23" s="406"/>
      <c r="V23" s="407"/>
      <c r="W23" s="407"/>
      <c r="X23" s="407"/>
      <c r="Y23" s="407"/>
      <c r="Z23" s="407"/>
    </row>
    <row r="24" spans="1:26" s="393" customFormat="1" ht="21" customHeight="1">
      <c r="A24" s="394" t="s">
        <v>283</v>
      </c>
      <c r="B24" s="409">
        <v>5797</v>
      </c>
      <c r="C24" s="391">
        <v>52646</v>
      </c>
      <c r="D24" s="391">
        <v>209352703</v>
      </c>
      <c r="E24" s="391">
        <v>173</v>
      </c>
      <c r="F24" s="391">
        <v>779</v>
      </c>
      <c r="G24" s="391">
        <v>8786241</v>
      </c>
      <c r="H24" s="391">
        <v>374</v>
      </c>
      <c r="I24" s="391">
        <v>2181</v>
      </c>
      <c r="J24" s="391">
        <v>14793166</v>
      </c>
      <c r="K24" s="409"/>
      <c r="L24" s="391">
        <v>195</v>
      </c>
      <c r="M24" s="391">
        <v>1227</v>
      </c>
      <c r="N24" s="391">
        <v>6458184</v>
      </c>
      <c r="O24" s="391">
        <v>6210</v>
      </c>
      <c r="P24" s="391">
        <v>47461</v>
      </c>
      <c r="Q24" s="391">
        <v>352244632</v>
      </c>
      <c r="R24" s="412">
        <v>2259</v>
      </c>
      <c r="S24" s="412">
        <v>21979</v>
      </c>
      <c r="T24" s="412">
        <v>136978678</v>
      </c>
      <c r="U24" s="406"/>
      <c r="V24" s="407"/>
      <c r="W24" s="407"/>
      <c r="X24" s="407"/>
      <c r="Y24" s="407"/>
      <c r="Z24" s="407"/>
    </row>
    <row r="25" spans="1:26" s="393" customFormat="1" ht="21" customHeight="1">
      <c r="A25" s="394" t="s">
        <v>284</v>
      </c>
      <c r="B25" s="409">
        <v>5826</v>
      </c>
      <c r="C25" s="391">
        <v>51126</v>
      </c>
      <c r="D25" s="391">
        <v>201896738</v>
      </c>
      <c r="E25" s="391">
        <v>178</v>
      </c>
      <c r="F25" s="391">
        <v>772</v>
      </c>
      <c r="G25" s="391">
        <v>8680779</v>
      </c>
      <c r="H25" s="391">
        <v>379</v>
      </c>
      <c r="I25" s="391">
        <v>2216</v>
      </c>
      <c r="J25" s="391">
        <v>14890115</v>
      </c>
      <c r="K25" s="409"/>
      <c r="L25" s="177">
        <v>197</v>
      </c>
      <c r="M25" s="145">
        <v>1093</v>
      </c>
      <c r="N25" s="145">
        <v>6823656</v>
      </c>
      <c r="O25" s="391">
        <v>6191</v>
      </c>
      <c r="P25" s="391">
        <v>46924</v>
      </c>
      <c r="Q25" s="391">
        <v>346257015</v>
      </c>
      <c r="R25" s="391">
        <v>2287</v>
      </c>
      <c r="S25" s="391">
        <v>17405</v>
      </c>
      <c r="T25" s="391">
        <v>138792581</v>
      </c>
      <c r="U25" s="406"/>
      <c r="V25" s="407"/>
      <c r="W25" s="407"/>
      <c r="X25" s="407"/>
      <c r="Y25" s="407"/>
      <c r="Z25" s="407"/>
    </row>
    <row r="26" spans="1:21" ht="6" customHeight="1" thickBot="1">
      <c r="A26" s="413"/>
      <c r="B26" s="414"/>
      <c r="C26" s="414"/>
      <c r="D26" s="415"/>
      <c r="E26" s="416"/>
      <c r="F26" s="416"/>
      <c r="G26" s="414"/>
      <c r="H26" s="416"/>
      <c r="I26" s="415"/>
      <c r="J26" s="415"/>
      <c r="K26" s="417"/>
      <c r="L26" s="416"/>
      <c r="M26" s="416"/>
      <c r="N26" s="415"/>
      <c r="O26" s="415"/>
      <c r="P26" s="415"/>
      <c r="Q26" s="415"/>
      <c r="R26" s="416"/>
      <c r="S26" s="415"/>
      <c r="T26" s="415"/>
      <c r="U26" s="373"/>
    </row>
    <row r="27" spans="1:21" ht="19.5" customHeight="1">
      <c r="A27" s="672" t="s">
        <v>285</v>
      </c>
      <c r="B27" s="675" t="s">
        <v>263</v>
      </c>
      <c r="C27" s="676"/>
      <c r="D27" s="676"/>
      <c r="E27" s="676"/>
      <c r="F27" s="676"/>
      <c r="G27" s="676"/>
      <c r="H27" s="676"/>
      <c r="I27" s="676"/>
      <c r="J27" s="676"/>
      <c r="K27" s="381"/>
      <c r="L27" s="380"/>
      <c r="M27" s="382"/>
      <c r="N27" s="383" t="s">
        <v>264</v>
      </c>
      <c r="O27" s="382"/>
      <c r="P27" s="382"/>
      <c r="Q27" s="382"/>
      <c r="R27" s="384"/>
      <c r="S27" s="384"/>
      <c r="T27" s="384"/>
      <c r="U27" s="373"/>
    </row>
    <row r="28" spans="1:46" ht="19.5" customHeight="1">
      <c r="A28" s="673"/>
      <c r="B28" s="667" t="s">
        <v>286</v>
      </c>
      <c r="C28" s="667"/>
      <c r="D28" s="668"/>
      <c r="E28" s="669" t="s">
        <v>287</v>
      </c>
      <c r="F28" s="667"/>
      <c r="G28" s="668"/>
      <c r="H28" s="669" t="s">
        <v>288</v>
      </c>
      <c r="I28" s="667"/>
      <c r="J28" s="667"/>
      <c r="K28" s="418"/>
      <c r="L28" s="667" t="s">
        <v>289</v>
      </c>
      <c r="M28" s="667"/>
      <c r="N28" s="668"/>
      <c r="O28" s="669" t="s">
        <v>290</v>
      </c>
      <c r="P28" s="667"/>
      <c r="Q28" s="668"/>
      <c r="R28" s="669" t="s">
        <v>291</v>
      </c>
      <c r="S28" s="667"/>
      <c r="T28" s="667"/>
      <c r="U28" s="419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</row>
    <row r="29" spans="1:21" ht="19.5" customHeight="1">
      <c r="A29" s="673"/>
      <c r="B29" s="670" t="s">
        <v>271</v>
      </c>
      <c r="C29" s="385" t="s">
        <v>272</v>
      </c>
      <c r="D29" s="663" t="s">
        <v>273</v>
      </c>
      <c r="E29" s="663" t="s">
        <v>271</v>
      </c>
      <c r="F29" s="385" t="s">
        <v>272</v>
      </c>
      <c r="G29" s="663" t="s">
        <v>273</v>
      </c>
      <c r="H29" s="663" t="s">
        <v>271</v>
      </c>
      <c r="I29" s="385" t="s">
        <v>272</v>
      </c>
      <c r="J29" s="665" t="s">
        <v>273</v>
      </c>
      <c r="K29" s="418"/>
      <c r="L29" s="670" t="s">
        <v>271</v>
      </c>
      <c r="M29" s="385" t="s">
        <v>272</v>
      </c>
      <c r="N29" s="663" t="s">
        <v>273</v>
      </c>
      <c r="O29" s="663" t="s">
        <v>271</v>
      </c>
      <c r="P29" s="385" t="s">
        <v>272</v>
      </c>
      <c r="Q29" s="663" t="s">
        <v>273</v>
      </c>
      <c r="R29" s="663" t="s">
        <v>271</v>
      </c>
      <c r="S29" s="385" t="s">
        <v>272</v>
      </c>
      <c r="T29" s="665" t="s">
        <v>273</v>
      </c>
      <c r="U29" s="373"/>
    </row>
    <row r="30" spans="1:21" ht="19.5" customHeight="1">
      <c r="A30" s="674"/>
      <c r="B30" s="671"/>
      <c r="C30" s="386" t="s">
        <v>274</v>
      </c>
      <c r="D30" s="664"/>
      <c r="E30" s="664"/>
      <c r="F30" s="386" t="s">
        <v>274</v>
      </c>
      <c r="G30" s="664"/>
      <c r="H30" s="664"/>
      <c r="I30" s="386" t="s">
        <v>274</v>
      </c>
      <c r="J30" s="666"/>
      <c r="K30" s="418"/>
      <c r="L30" s="671"/>
      <c r="M30" s="386" t="s">
        <v>274</v>
      </c>
      <c r="N30" s="664"/>
      <c r="O30" s="664"/>
      <c r="P30" s="386" t="s">
        <v>274</v>
      </c>
      <c r="Q30" s="664"/>
      <c r="R30" s="664"/>
      <c r="S30" s="386" t="s">
        <v>274</v>
      </c>
      <c r="T30" s="666"/>
      <c r="U30" s="373"/>
    </row>
    <row r="31" spans="1:21" ht="6" customHeight="1">
      <c r="A31" s="421"/>
      <c r="B31" s="422"/>
      <c r="C31" s="357"/>
      <c r="D31" s="423"/>
      <c r="E31" s="424"/>
      <c r="F31" s="357"/>
      <c r="G31" s="425"/>
      <c r="H31" s="422"/>
      <c r="I31" s="357"/>
      <c r="J31" s="422"/>
      <c r="K31" s="424"/>
      <c r="L31" s="422"/>
      <c r="M31" s="357"/>
      <c r="N31" s="422"/>
      <c r="O31" s="422"/>
      <c r="P31" s="426"/>
      <c r="Q31" s="422"/>
      <c r="R31" s="422"/>
      <c r="S31" s="357"/>
      <c r="T31" s="422"/>
      <c r="U31" s="373"/>
    </row>
    <row r="32" spans="1:21" s="393" customFormat="1" ht="21" customHeight="1">
      <c r="A32" s="390">
        <f>A9</f>
        <v>19</v>
      </c>
      <c r="B32" s="391">
        <v>37873</v>
      </c>
      <c r="C32" s="391">
        <v>1065433</v>
      </c>
      <c r="D32" s="409">
        <v>499459948</v>
      </c>
      <c r="E32" s="409">
        <v>10406</v>
      </c>
      <c r="F32" s="391">
        <v>142793</v>
      </c>
      <c r="G32" s="391">
        <v>1123574739</v>
      </c>
      <c r="H32" s="391">
        <v>1384</v>
      </c>
      <c r="I32" s="391">
        <v>11009</v>
      </c>
      <c r="J32" s="391">
        <v>95585003</v>
      </c>
      <c r="K32" s="427"/>
      <c r="L32" s="391">
        <v>9226</v>
      </c>
      <c r="M32" s="391">
        <v>19384</v>
      </c>
      <c r="N32" s="391">
        <v>81047250</v>
      </c>
      <c r="O32" s="391">
        <v>7051</v>
      </c>
      <c r="P32" s="391">
        <v>204670</v>
      </c>
      <c r="Q32" s="391">
        <v>1208081265</v>
      </c>
      <c r="R32" s="391">
        <v>120449</v>
      </c>
      <c r="S32" s="391" t="s">
        <v>292</v>
      </c>
      <c r="T32" s="391">
        <v>1140778999</v>
      </c>
      <c r="U32" s="392"/>
    </row>
    <row r="33" spans="1:21" s="393" customFormat="1" ht="21" customHeight="1">
      <c r="A33" s="394">
        <f>A32+1</f>
        <v>20</v>
      </c>
      <c r="B33" s="391">
        <v>42770</v>
      </c>
      <c r="C33" s="391">
        <v>1181802</v>
      </c>
      <c r="D33" s="409">
        <v>551132574</v>
      </c>
      <c r="E33" s="409">
        <v>11868</v>
      </c>
      <c r="F33" s="391">
        <v>160569</v>
      </c>
      <c r="G33" s="391">
        <v>1285955067</v>
      </c>
      <c r="H33" s="391">
        <v>1322</v>
      </c>
      <c r="I33" s="391">
        <v>10506</v>
      </c>
      <c r="J33" s="391">
        <v>92305723</v>
      </c>
      <c r="K33" s="427"/>
      <c r="L33" s="391">
        <v>11091</v>
      </c>
      <c r="M33" s="391">
        <v>24442</v>
      </c>
      <c r="N33" s="391">
        <v>102736380</v>
      </c>
      <c r="O33" s="391">
        <v>7406</v>
      </c>
      <c r="P33" s="391">
        <v>214134</v>
      </c>
      <c r="Q33" s="391">
        <v>1297908814</v>
      </c>
      <c r="R33" s="391">
        <v>126015</v>
      </c>
      <c r="S33" s="391" t="s">
        <v>292</v>
      </c>
      <c r="T33" s="391">
        <v>1175073098</v>
      </c>
      <c r="U33" s="392"/>
    </row>
    <row r="34" spans="1:21" s="393" customFormat="1" ht="21" customHeight="1">
      <c r="A34" s="394">
        <f>A33+1</f>
        <v>21</v>
      </c>
      <c r="B34" s="391">
        <v>49175</v>
      </c>
      <c r="C34" s="391">
        <v>1353278</v>
      </c>
      <c r="D34" s="409">
        <v>616970366</v>
      </c>
      <c r="E34" s="409">
        <v>13000</v>
      </c>
      <c r="F34" s="391">
        <v>173097</v>
      </c>
      <c r="G34" s="391">
        <v>1408710373</v>
      </c>
      <c r="H34" s="391">
        <v>1369</v>
      </c>
      <c r="I34" s="391">
        <v>12007</v>
      </c>
      <c r="J34" s="391">
        <v>116232237</v>
      </c>
      <c r="K34" s="427"/>
      <c r="L34" s="391">
        <v>11669</v>
      </c>
      <c r="M34" s="391">
        <v>26586</v>
      </c>
      <c r="N34" s="391">
        <v>107426692</v>
      </c>
      <c r="O34" s="391">
        <v>7517</v>
      </c>
      <c r="P34" s="391">
        <v>231660</v>
      </c>
      <c r="Q34" s="391">
        <v>1370324807</v>
      </c>
      <c r="R34" s="391">
        <v>132340</v>
      </c>
      <c r="S34" s="391" t="s">
        <v>27</v>
      </c>
      <c r="T34" s="391">
        <v>1440837925</v>
      </c>
      <c r="U34" s="392"/>
    </row>
    <row r="35" spans="1:26" s="402" customFormat="1" ht="21" customHeight="1">
      <c r="A35" s="395">
        <f>A34+1</f>
        <v>22</v>
      </c>
      <c r="B35" s="396">
        <v>56447</v>
      </c>
      <c r="C35" s="396">
        <v>1551184</v>
      </c>
      <c r="D35" s="396">
        <v>685884272</v>
      </c>
      <c r="E35" s="396">
        <v>14345</v>
      </c>
      <c r="F35" s="396">
        <v>198702</v>
      </c>
      <c r="G35" s="396">
        <v>1550776248</v>
      </c>
      <c r="H35" s="396">
        <v>1399</v>
      </c>
      <c r="I35" s="396">
        <v>11986</v>
      </c>
      <c r="J35" s="396">
        <v>119834874</v>
      </c>
      <c r="K35" s="399"/>
      <c r="L35" s="396">
        <v>12589</v>
      </c>
      <c r="M35" s="396">
        <v>28972</v>
      </c>
      <c r="N35" s="396">
        <v>114867450</v>
      </c>
      <c r="O35" s="396">
        <v>7714</v>
      </c>
      <c r="P35" s="396">
        <v>223860</v>
      </c>
      <c r="Q35" s="396">
        <v>1413764972</v>
      </c>
      <c r="R35" s="396">
        <v>140103</v>
      </c>
      <c r="S35" s="396" t="s">
        <v>27</v>
      </c>
      <c r="T35" s="396">
        <v>1535599763</v>
      </c>
      <c r="U35" s="400"/>
      <c r="V35" s="401"/>
      <c r="W35" s="401"/>
      <c r="X35" s="401"/>
      <c r="Y35" s="401"/>
      <c r="Z35" s="401"/>
    </row>
    <row r="36" spans="1:21" s="393" customFormat="1" ht="13.5" customHeight="1">
      <c r="A36" s="394"/>
      <c r="B36" s="428"/>
      <c r="C36" s="428"/>
      <c r="D36" s="429"/>
      <c r="E36" s="429"/>
      <c r="F36" s="428"/>
      <c r="G36" s="428"/>
      <c r="H36" s="428"/>
      <c r="I36" s="428"/>
      <c r="J36" s="428"/>
      <c r="K36" s="430"/>
      <c r="L36" s="428"/>
      <c r="M36" s="428"/>
      <c r="N36" s="428"/>
      <c r="O36" s="428"/>
      <c r="P36" s="428"/>
      <c r="Q36" s="428"/>
      <c r="R36" s="428"/>
      <c r="S36" s="428"/>
      <c r="T36" s="428"/>
      <c r="U36" s="392"/>
    </row>
    <row r="37" spans="1:21" s="393" customFormat="1" ht="21" customHeight="1">
      <c r="A37" s="408">
        <f>A35</f>
        <v>22</v>
      </c>
      <c r="B37" s="391">
        <v>4397</v>
      </c>
      <c r="C37" s="391">
        <v>122740</v>
      </c>
      <c r="D37" s="409">
        <v>54516271</v>
      </c>
      <c r="E37" s="409">
        <v>1108</v>
      </c>
      <c r="F37" s="391">
        <v>15137</v>
      </c>
      <c r="G37" s="391">
        <v>121437900</v>
      </c>
      <c r="H37" s="391">
        <v>113</v>
      </c>
      <c r="I37" s="391">
        <v>1162</v>
      </c>
      <c r="J37" s="391">
        <v>10975860</v>
      </c>
      <c r="K37" s="431"/>
      <c r="L37" s="391">
        <v>1091</v>
      </c>
      <c r="M37" s="391">
        <v>2334</v>
      </c>
      <c r="N37" s="391">
        <v>9557550</v>
      </c>
      <c r="O37" s="391">
        <v>630</v>
      </c>
      <c r="P37" s="391">
        <v>18761</v>
      </c>
      <c r="Q37" s="391">
        <v>117612501</v>
      </c>
      <c r="R37" s="391">
        <v>11231</v>
      </c>
      <c r="S37" s="391" t="s">
        <v>27</v>
      </c>
      <c r="T37" s="391">
        <v>123587300</v>
      </c>
      <c r="U37" s="392"/>
    </row>
    <row r="38" spans="1:21" s="393" customFormat="1" ht="21" customHeight="1">
      <c r="A38" s="410" t="s">
        <v>275</v>
      </c>
      <c r="B38" s="391">
        <v>4472</v>
      </c>
      <c r="C38" s="391">
        <v>120942</v>
      </c>
      <c r="D38" s="409">
        <v>55155256</v>
      </c>
      <c r="E38" s="409">
        <v>1137</v>
      </c>
      <c r="F38" s="391">
        <v>16452</v>
      </c>
      <c r="G38" s="391">
        <v>121572102</v>
      </c>
      <c r="H38" s="391">
        <v>117</v>
      </c>
      <c r="I38" s="391">
        <v>1075</v>
      </c>
      <c r="J38" s="391">
        <v>10606077</v>
      </c>
      <c r="K38" s="431"/>
      <c r="L38" s="391">
        <v>997</v>
      </c>
      <c r="M38" s="391">
        <v>2297</v>
      </c>
      <c r="N38" s="391">
        <v>9126900</v>
      </c>
      <c r="O38" s="391">
        <v>632</v>
      </c>
      <c r="P38" s="391">
        <v>18243</v>
      </c>
      <c r="Q38" s="391">
        <v>115190996</v>
      </c>
      <c r="R38" s="391">
        <v>11324</v>
      </c>
      <c r="S38" s="391" t="s">
        <v>27</v>
      </c>
      <c r="T38" s="391">
        <v>124431090</v>
      </c>
      <c r="U38" s="392"/>
    </row>
    <row r="39" spans="1:21" s="393" customFormat="1" ht="21" customHeight="1">
      <c r="A39" s="394" t="s">
        <v>276</v>
      </c>
      <c r="B39" s="391">
        <v>4508</v>
      </c>
      <c r="C39" s="391">
        <v>126491</v>
      </c>
      <c r="D39" s="409">
        <v>55529334</v>
      </c>
      <c r="E39" s="409">
        <v>1145</v>
      </c>
      <c r="F39" s="391">
        <v>15511</v>
      </c>
      <c r="G39" s="391">
        <v>126747720</v>
      </c>
      <c r="H39" s="391">
        <v>122</v>
      </c>
      <c r="I39" s="391">
        <v>1050</v>
      </c>
      <c r="J39" s="391">
        <v>10316583</v>
      </c>
      <c r="K39" s="431"/>
      <c r="L39" s="391">
        <v>973</v>
      </c>
      <c r="M39" s="391">
        <v>2197</v>
      </c>
      <c r="N39" s="391">
        <v>8775810</v>
      </c>
      <c r="O39" s="391">
        <v>639</v>
      </c>
      <c r="P39" s="391">
        <v>18824</v>
      </c>
      <c r="Q39" s="391">
        <v>119242522</v>
      </c>
      <c r="R39" s="391">
        <v>11352</v>
      </c>
      <c r="S39" s="391" t="s">
        <v>27</v>
      </c>
      <c r="T39" s="391">
        <v>124391265</v>
      </c>
      <c r="U39" s="392"/>
    </row>
    <row r="40" spans="1:21" s="393" customFormat="1" ht="21" customHeight="1">
      <c r="A40" s="394" t="s">
        <v>277</v>
      </c>
      <c r="B40" s="391">
        <v>4586</v>
      </c>
      <c r="C40" s="391">
        <v>124193</v>
      </c>
      <c r="D40" s="409">
        <v>55526215</v>
      </c>
      <c r="E40" s="409">
        <v>1138</v>
      </c>
      <c r="F40" s="391">
        <v>14968</v>
      </c>
      <c r="G40" s="391">
        <v>123403678</v>
      </c>
      <c r="H40" s="391">
        <v>119</v>
      </c>
      <c r="I40" s="391">
        <v>1019</v>
      </c>
      <c r="J40" s="391">
        <v>10198962</v>
      </c>
      <c r="K40" s="431"/>
      <c r="L40" s="391">
        <v>1065</v>
      </c>
      <c r="M40" s="391">
        <v>2462</v>
      </c>
      <c r="N40" s="391">
        <v>10042920</v>
      </c>
      <c r="O40" s="391">
        <v>639</v>
      </c>
      <c r="P40" s="391">
        <v>18355</v>
      </c>
      <c r="Q40" s="391">
        <v>115515553</v>
      </c>
      <c r="R40" s="391">
        <v>11485</v>
      </c>
      <c r="S40" s="391" t="s">
        <v>27</v>
      </c>
      <c r="T40" s="391">
        <v>125889825</v>
      </c>
      <c r="U40" s="392"/>
    </row>
    <row r="41" spans="1:21" s="393" customFormat="1" ht="21" customHeight="1">
      <c r="A41" s="394" t="s">
        <v>278</v>
      </c>
      <c r="B41" s="391">
        <v>4634</v>
      </c>
      <c r="C41" s="391">
        <v>129924</v>
      </c>
      <c r="D41" s="409">
        <v>56649865</v>
      </c>
      <c r="E41" s="409">
        <v>1180</v>
      </c>
      <c r="F41" s="391">
        <v>15824</v>
      </c>
      <c r="G41" s="391">
        <v>129847360</v>
      </c>
      <c r="H41" s="432">
        <v>110</v>
      </c>
      <c r="I41" s="432">
        <v>995</v>
      </c>
      <c r="J41" s="149">
        <v>9834030</v>
      </c>
      <c r="K41" s="433"/>
      <c r="L41" s="149">
        <v>915</v>
      </c>
      <c r="M41" s="149">
        <v>2346</v>
      </c>
      <c r="N41" s="149">
        <v>8074440</v>
      </c>
      <c r="O41" s="391">
        <v>662</v>
      </c>
      <c r="P41" s="391">
        <v>19391</v>
      </c>
      <c r="Q41" s="391">
        <v>123190632</v>
      </c>
      <c r="R41" s="391">
        <v>11579</v>
      </c>
      <c r="S41" s="391" t="s">
        <v>27</v>
      </c>
      <c r="T41" s="391">
        <v>126647586</v>
      </c>
      <c r="U41" s="392"/>
    </row>
    <row r="42" spans="1:21" s="393" customFormat="1" ht="21" customHeight="1">
      <c r="A42" s="394" t="s">
        <v>279</v>
      </c>
      <c r="B42" s="391">
        <v>4668</v>
      </c>
      <c r="C42" s="391">
        <v>131140</v>
      </c>
      <c r="D42" s="409">
        <v>56879916</v>
      </c>
      <c r="E42" s="409">
        <v>1204</v>
      </c>
      <c r="F42" s="391">
        <v>16552</v>
      </c>
      <c r="G42" s="391">
        <v>133479270</v>
      </c>
      <c r="H42" s="391">
        <v>130</v>
      </c>
      <c r="I42" s="391">
        <v>1033</v>
      </c>
      <c r="J42" s="391">
        <v>10622898</v>
      </c>
      <c r="K42" s="431"/>
      <c r="L42" s="391">
        <v>1091</v>
      </c>
      <c r="M42" s="391">
        <v>2610</v>
      </c>
      <c r="N42" s="391">
        <v>10411650</v>
      </c>
      <c r="O42" s="391">
        <v>641</v>
      </c>
      <c r="P42" s="391">
        <v>18804</v>
      </c>
      <c r="Q42" s="391">
        <v>118753915</v>
      </c>
      <c r="R42" s="391">
        <v>11660</v>
      </c>
      <c r="S42" s="391" t="s">
        <v>27</v>
      </c>
      <c r="T42" s="391">
        <v>128356285</v>
      </c>
      <c r="U42" s="392"/>
    </row>
    <row r="43" spans="1:21" s="393" customFormat="1" ht="21" customHeight="1">
      <c r="A43" s="394" t="s">
        <v>280</v>
      </c>
      <c r="B43" s="391">
        <v>4716</v>
      </c>
      <c r="C43" s="391">
        <v>127982</v>
      </c>
      <c r="D43" s="409">
        <v>57470364</v>
      </c>
      <c r="E43" s="409">
        <v>1193</v>
      </c>
      <c r="F43" s="391">
        <v>15996</v>
      </c>
      <c r="G43" s="391">
        <v>131020218</v>
      </c>
      <c r="H43" s="391">
        <v>109</v>
      </c>
      <c r="I43" s="391">
        <v>983</v>
      </c>
      <c r="J43" s="391">
        <v>9518715</v>
      </c>
      <c r="K43" s="431"/>
      <c r="L43" s="391">
        <v>1090</v>
      </c>
      <c r="M43" s="391">
        <v>2469</v>
      </c>
      <c r="N43" s="391">
        <v>9939690</v>
      </c>
      <c r="O43" s="391">
        <v>634</v>
      </c>
      <c r="P43" s="391">
        <v>18260</v>
      </c>
      <c r="Q43" s="391">
        <v>115593488</v>
      </c>
      <c r="R43" s="391">
        <v>11712</v>
      </c>
      <c r="S43" s="391" t="s">
        <v>27</v>
      </c>
      <c r="T43" s="391">
        <v>128576129</v>
      </c>
      <c r="U43" s="392"/>
    </row>
    <row r="44" spans="1:21" s="393" customFormat="1" ht="21" customHeight="1">
      <c r="A44" s="394" t="s">
        <v>281</v>
      </c>
      <c r="B44" s="391">
        <v>4757</v>
      </c>
      <c r="C44" s="391">
        <v>133949</v>
      </c>
      <c r="D44" s="409">
        <v>57957819</v>
      </c>
      <c r="E44" s="409">
        <v>1263</v>
      </c>
      <c r="F44" s="391">
        <v>17702</v>
      </c>
      <c r="G44" s="391">
        <v>135567062</v>
      </c>
      <c r="H44" s="391">
        <v>112</v>
      </c>
      <c r="I44" s="391">
        <v>941</v>
      </c>
      <c r="J44" s="391">
        <v>9492723</v>
      </c>
      <c r="K44" s="431"/>
      <c r="L44" s="391">
        <v>1026</v>
      </c>
      <c r="M44" s="391">
        <v>2335</v>
      </c>
      <c r="N44" s="391">
        <v>9505980</v>
      </c>
      <c r="O44" s="391">
        <v>636</v>
      </c>
      <c r="P44" s="391">
        <v>19012</v>
      </c>
      <c r="Q44" s="391">
        <v>120194452</v>
      </c>
      <c r="R44" s="391">
        <v>11890</v>
      </c>
      <c r="S44" s="391" t="s">
        <v>27</v>
      </c>
      <c r="T44" s="391">
        <v>130506423</v>
      </c>
      <c r="U44" s="392"/>
    </row>
    <row r="45" spans="1:21" s="393" customFormat="1" ht="21" customHeight="1">
      <c r="A45" s="394" t="s">
        <v>282</v>
      </c>
      <c r="B45" s="391">
        <v>4854</v>
      </c>
      <c r="C45" s="391">
        <v>132577</v>
      </c>
      <c r="D45" s="409">
        <v>58742147</v>
      </c>
      <c r="E45" s="409">
        <v>1273</v>
      </c>
      <c r="F45" s="391">
        <v>16152</v>
      </c>
      <c r="G45" s="391">
        <v>132510678</v>
      </c>
      <c r="H45" s="391">
        <v>122</v>
      </c>
      <c r="I45" s="391">
        <v>982</v>
      </c>
      <c r="J45" s="391">
        <v>10120851</v>
      </c>
      <c r="K45" s="431"/>
      <c r="L45" s="391">
        <v>1107</v>
      </c>
      <c r="M45" s="391">
        <v>2567</v>
      </c>
      <c r="N45" s="391">
        <v>10505430</v>
      </c>
      <c r="O45" s="391">
        <v>647</v>
      </c>
      <c r="P45" s="391">
        <v>18422</v>
      </c>
      <c r="Q45" s="391">
        <v>116675665</v>
      </c>
      <c r="R45" s="391">
        <v>11946</v>
      </c>
      <c r="S45" s="391" t="s">
        <v>27</v>
      </c>
      <c r="T45" s="391">
        <v>130906491</v>
      </c>
      <c r="U45" s="392"/>
    </row>
    <row r="46" spans="1:21" s="393" customFormat="1" ht="21" customHeight="1">
      <c r="A46" s="411">
        <f>A37+1</f>
        <v>23</v>
      </c>
      <c r="B46" s="391">
        <v>4882</v>
      </c>
      <c r="C46" s="391">
        <v>136463</v>
      </c>
      <c r="D46" s="409">
        <v>58747657</v>
      </c>
      <c r="E46" s="409">
        <v>1221</v>
      </c>
      <c r="F46" s="391">
        <v>17058</v>
      </c>
      <c r="G46" s="391">
        <v>133573576</v>
      </c>
      <c r="H46" s="391">
        <v>113</v>
      </c>
      <c r="I46" s="391">
        <v>899</v>
      </c>
      <c r="J46" s="391">
        <v>9245673</v>
      </c>
      <c r="K46" s="431"/>
      <c r="L46" s="391">
        <v>998</v>
      </c>
      <c r="M46" s="391">
        <v>2318</v>
      </c>
      <c r="N46" s="391">
        <v>8969490</v>
      </c>
      <c r="O46" s="391">
        <v>660</v>
      </c>
      <c r="P46" s="391">
        <v>19174</v>
      </c>
      <c r="Q46" s="391">
        <v>121420808</v>
      </c>
      <c r="R46" s="391">
        <v>11929</v>
      </c>
      <c r="S46" s="391" t="s">
        <v>27</v>
      </c>
      <c r="T46" s="391">
        <v>130461506</v>
      </c>
      <c r="U46" s="392"/>
    </row>
    <row r="47" spans="1:21" s="393" customFormat="1" ht="21" customHeight="1">
      <c r="A47" s="394" t="s">
        <v>283</v>
      </c>
      <c r="B47" s="391">
        <v>4981</v>
      </c>
      <c r="C47" s="391">
        <v>138495</v>
      </c>
      <c r="D47" s="409">
        <v>59503481</v>
      </c>
      <c r="E47" s="409">
        <v>1269</v>
      </c>
      <c r="F47" s="391">
        <v>22198</v>
      </c>
      <c r="G47" s="391">
        <v>137082454</v>
      </c>
      <c r="H47" s="391">
        <v>109</v>
      </c>
      <c r="I47" s="391">
        <v>834</v>
      </c>
      <c r="J47" s="391">
        <v>8484786</v>
      </c>
      <c r="K47" s="431"/>
      <c r="L47" s="391">
        <v>1109</v>
      </c>
      <c r="M47" s="391">
        <v>2483</v>
      </c>
      <c r="N47" s="391">
        <v>9879030</v>
      </c>
      <c r="O47" s="391">
        <v>646</v>
      </c>
      <c r="P47" s="391">
        <v>19113</v>
      </c>
      <c r="Q47" s="391">
        <v>120663611</v>
      </c>
      <c r="R47" s="391">
        <v>11999</v>
      </c>
      <c r="S47" s="391" t="s">
        <v>27</v>
      </c>
      <c r="T47" s="391">
        <v>131081914</v>
      </c>
      <c r="U47" s="392"/>
    </row>
    <row r="48" spans="1:21" s="393" customFormat="1" ht="21" customHeight="1">
      <c r="A48" s="394" t="s">
        <v>284</v>
      </c>
      <c r="B48" s="391">
        <v>4992</v>
      </c>
      <c r="C48" s="391">
        <v>126288</v>
      </c>
      <c r="D48" s="409">
        <v>59205947</v>
      </c>
      <c r="E48" s="409">
        <v>1214</v>
      </c>
      <c r="F48" s="391">
        <v>15152</v>
      </c>
      <c r="G48" s="391">
        <v>124534230</v>
      </c>
      <c r="H48" s="391">
        <v>123</v>
      </c>
      <c r="I48" s="391">
        <v>1013</v>
      </c>
      <c r="J48" s="391">
        <v>10417716</v>
      </c>
      <c r="K48" s="431"/>
      <c r="L48" s="391">
        <v>1127</v>
      </c>
      <c r="M48" s="391">
        <v>2554</v>
      </c>
      <c r="N48" s="391">
        <v>10078560</v>
      </c>
      <c r="O48" s="391">
        <v>648</v>
      </c>
      <c r="P48" s="391">
        <v>17501</v>
      </c>
      <c r="Q48" s="391">
        <v>109710829</v>
      </c>
      <c r="R48" s="391">
        <v>11996</v>
      </c>
      <c r="S48" s="391" t="s">
        <v>27</v>
      </c>
      <c r="T48" s="391">
        <v>130763949</v>
      </c>
      <c r="U48" s="392"/>
    </row>
    <row r="49" spans="1:21" ht="6" customHeight="1" thickBot="1">
      <c r="A49" s="413"/>
      <c r="B49" s="434"/>
      <c r="C49" s="434"/>
      <c r="D49" s="435"/>
      <c r="E49" s="434"/>
      <c r="F49" s="434"/>
      <c r="G49" s="435"/>
      <c r="H49" s="434"/>
      <c r="I49" s="434"/>
      <c r="J49" s="435"/>
      <c r="K49" s="417"/>
      <c r="L49" s="416"/>
      <c r="M49" s="436"/>
      <c r="N49" s="415"/>
      <c r="O49" s="415"/>
      <c r="P49" s="437"/>
      <c r="Q49" s="415"/>
      <c r="R49" s="416"/>
      <c r="S49" s="437"/>
      <c r="T49" s="438"/>
      <c r="U49" s="373"/>
    </row>
    <row r="50" spans="1:21" s="393" customFormat="1" ht="16.5" customHeight="1">
      <c r="A50" s="393" t="s">
        <v>293</v>
      </c>
      <c r="K50" s="392"/>
      <c r="L50" s="439" t="s">
        <v>294</v>
      </c>
      <c r="M50" s="440"/>
      <c r="N50" s="441"/>
      <c r="O50" s="441"/>
      <c r="P50" s="441"/>
      <c r="Q50" s="441"/>
      <c r="R50" s="441"/>
      <c r="S50" s="441"/>
      <c r="T50" s="441"/>
      <c r="U50" s="392"/>
    </row>
    <row r="51" spans="1:21" s="393" customFormat="1" ht="16.5" customHeight="1">
      <c r="A51" s="442" t="s">
        <v>295</v>
      </c>
      <c r="K51" s="392"/>
      <c r="L51" s="392"/>
      <c r="U51" s="392"/>
    </row>
    <row r="52" ht="13.5">
      <c r="U52" s="373"/>
    </row>
    <row r="53" ht="13.5">
      <c r="U53" s="373"/>
    </row>
    <row r="54" ht="13.5">
      <c r="U54" s="373"/>
    </row>
    <row r="55" spans="12:21" ht="13.5">
      <c r="L55" s="374"/>
      <c r="U55" s="373"/>
    </row>
    <row r="56" spans="12:21" ht="13.5">
      <c r="L56" s="374"/>
      <c r="U56" s="373"/>
    </row>
    <row r="57" spans="12:21" ht="13.5">
      <c r="L57" s="374"/>
      <c r="U57" s="373"/>
    </row>
    <row r="58" spans="12:21" ht="13.5">
      <c r="L58" s="374"/>
      <c r="U58" s="373"/>
    </row>
    <row r="59" spans="12:21" ht="13.5">
      <c r="L59" s="374"/>
      <c r="U59" s="373"/>
    </row>
    <row r="60" spans="12:21" ht="13.5">
      <c r="L60" s="374"/>
      <c r="U60" s="373"/>
    </row>
    <row r="61" spans="12:21" ht="13.5">
      <c r="L61" s="374"/>
      <c r="U61" s="373"/>
    </row>
    <row r="62" spans="12:21" ht="13.5">
      <c r="L62" s="374"/>
      <c r="U62" s="373"/>
    </row>
    <row r="63" spans="12:21" ht="13.5">
      <c r="L63" s="374"/>
      <c r="U63" s="373"/>
    </row>
    <row r="64" spans="12:21" ht="13.5">
      <c r="L64" s="374"/>
      <c r="U64" s="373"/>
    </row>
    <row r="65" spans="12:21" ht="13.5">
      <c r="L65" s="374"/>
      <c r="U65" s="373"/>
    </row>
    <row r="66" spans="12:21" ht="13.5">
      <c r="L66" s="374"/>
      <c r="U66" s="373"/>
    </row>
    <row r="67" spans="12:21" ht="13.5">
      <c r="L67" s="374"/>
      <c r="U67" s="373"/>
    </row>
    <row r="68" spans="12:21" ht="13.5">
      <c r="L68" s="374"/>
      <c r="U68" s="373"/>
    </row>
    <row r="69" spans="12:21" ht="13.5">
      <c r="L69" s="374"/>
      <c r="U69" s="373"/>
    </row>
    <row r="70" spans="12:21" ht="13.5">
      <c r="L70" s="374"/>
      <c r="U70" s="373"/>
    </row>
    <row r="71" spans="12:21" ht="13.5">
      <c r="L71" s="374"/>
      <c r="U71" s="373"/>
    </row>
    <row r="72" spans="12:21" ht="13.5">
      <c r="L72" s="374"/>
      <c r="U72" s="373"/>
    </row>
    <row r="73" spans="12:21" ht="13.5">
      <c r="L73" s="374"/>
      <c r="U73" s="373"/>
    </row>
    <row r="74" spans="12:21" ht="13.5">
      <c r="L74" s="374"/>
      <c r="U74" s="373"/>
    </row>
    <row r="75" spans="12:21" ht="13.5">
      <c r="L75" s="374"/>
      <c r="U75" s="373"/>
    </row>
    <row r="76" spans="12:21" ht="13.5">
      <c r="L76" s="374"/>
      <c r="U76" s="373"/>
    </row>
    <row r="77" spans="12:21" ht="13.5">
      <c r="L77" s="374"/>
      <c r="U77" s="373"/>
    </row>
    <row r="78" spans="12:21" ht="13.5">
      <c r="L78" s="374"/>
      <c r="U78" s="373"/>
    </row>
    <row r="79" spans="12:21" ht="13.5">
      <c r="L79" s="374"/>
      <c r="U79" s="373"/>
    </row>
    <row r="80" spans="12:21" ht="13.5">
      <c r="L80" s="374"/>
      <c r="U80" s="373"/>
    </row>
    <row r="81" spans="12:21" ht="13.5">
      <c r="L81" s="374"/>
      <c r="U81" s="373"/>
    </row>
    <row r="82" spans="12:21" ht="13.5">
      <c r="L82" s="374"/>
      <c r="U82" s="373"/>
    </row>
  </sheetData>
  <sheetProtection/>
  <mergeCells count="41">
    <mergeCell ref="A1:J1"/>
    <mergeCell ref="A4:A7"/>
    <mergeCell ref="B4:J4"/>
    <mergeCell ref="B5:D5"/>
    <mergeCell ref="E5:G5"/>
    <mergeCell ref="H5:J5"/>
    <mergeCell ref="L5:N5"/>
    <mergeCell ref="O5:Q5"/>
    <mergeCell ref="R5:T5"/>
    <mergeCell ref="B6:B7"/>
    <mergeCell ref="D6:D7"/>
    <mergeCell ref="E6:E7"/>
    <mergeCell ref="G6:G7"/>
    <mergeCell ref="H6:H7"/>
    <mergeCell ref="J6:J7"/>
    <mergeCell ref="L6:L7"/>
    <mergeCell ref="N6:N7"/>
    <mergeCell ref="O6:O7"/>
    <mergeCell ref="Q6:Q7"/>
    <mergeCell ref="R6:R7"/>
    <mergeCell ref="T6:T7"/>
    <mergeCell ref="A27:A30"/>
    <mergeCell ref="B27:J27"/>
    <mergeCell ref="B28:D28"/>
    <mergeCell ref="E28:G28"/>
    <mergeCell ref="H28:J28"/>
    <mergeCell ref="B29:B30"/>
    <mergeCell ref="D29:D30"/>
    <mergeCell ref="E29:E30"/>
    <mergeCell ref="G29:G30"/>
    <mergeCell ref="H29:H30"/>
    <mergeCell ref="J29:J30"/>
    <mergeCell ref="N29:N30"/>
    <mergeCell ref="O29:O30"/>
    <mergeCell ref="Q29:Q30"/>
    <mergeCell ref="R29:R30"/>
    <mergeCell ref="T29:T30"/>
    <mergeCell ref="L28:N28"/>
    <mergeCell ref="O28:Q28"/>
    <mergeCell ref="R28:T28"/>
    <mergeCell ref="L29:L30"/>
  </mergeCells>
  <printOptions/>
  <pageMargins left="0.5118110236220472" right="0.5118110236220472" top="0.5118110236220472" bottom="0.1968503937007874" header="0.5118110236220472" footer="0.2362204724409449"/>
  <pageSetup horizontalDpi="600" verticalDpi="600" orientation="portrait" paperSize="9" scale="90" r:id="rId1"/>
  <colBreaks count="2" manualBreakCount="2">
    <brk id="10" min="2" max="44" man="1"/>
    <brk id="11" min="2" max="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X82"/>
  <sheetViews>
    <sheetView showGridLines="0" zoomScaleSheetLayoutView="80" zoomScalePageLayoutView="0" workbookViewId="0" topLeftCell="A1">
      <pane xSplit="1" ySplit="1" topLeftCell="B2" activePane="bottomRight" state="frozen"/>
      <selection pane="topLeft" activeCell="BB1" sqref="BB1"/>
      <selection pane="topRight" activeCell="BB1" sqref="BB1"/>
      <selection pane="bottomLeft" activeCell="BB1" sqref="BB1"/>
      <selection pane="bottomRight" activeCell="BB1" sqref="BB1"/>
    </sheetView>
  </sheetViews>
  <sheetFormatPr defaultColWidth="9.140625" defaultRowHeight="15"/>
  <cols>
    <col min="1" max="1" width="11.421875" style="374" customWidth="1"/>
    <col min="2" max="2" width="7.57421875" style="374" customWidth="1"/>
    <col min="3" max="3" width="8.7109375" style="374" customWidth="1"/>
    <col min="4" max="4" width="15.57421875" style="374" customWidth="1"/>
    <col min="5" max="5" width="7.8515625" style="374" customWidth="1"/>
    <col min="6" max="6" width="8.28125" style="374" customWidth="1"/>
    <col min="7" max="7" width="15.421875" style="374" customWidth="1"/>
    <col min="8" max="8" width="7.140625" style="374" customWidth="1"/>
    <col min="9" max="9" width="8.28125" style="374" customWidth="1"/>
    <col min="10" max="10" width="14.00390625" style="374" customWidth="1"/>
    <col min="11" max="11" width="6.00390625" style="374" customWidth="1"/>
    <col min="12" max="12" width="8.8515625" style="373" customWidth="1"/>
    <col min="13" max="13" width="12.28125" style="374" customWidth="1"/>
    <col min="14" max="14" width="13.28125" style="374" customWidth="1"/>
    <col min="15" max="15" width="13.421875" style="374" customWidth="1"/>
    <col min="16" max="16" width="7.421875" style="374" customWidth="1"/>
    <col min="17" max="17" width="12.8515625" style="374" customWidth="1"/>
    <col min="18" max="18" width="7.28125" style="374" customWidth="1"/>
    <col min="19" max="19" width="13.7109375" style="374" customWidth="1"/>
    <col min="20" max="20" width="14.8515625" style="374" customWidth="1"/>
    <col min="21" max="16384" width="9.00390625" style="374" customWidth="1"/>
  </cols>
  <sheetData>
    <row r="1" spans="1:21" ht="24" customHeight="1">
      <c r="A1" s="682" t="s">
        <v>296</v>
      </c>
      <c r="B1" s="682"/>
      <c r="C1" s="682"/>
      <c r="D1" s="682"/>
      <c r="E1" s="682"/>
      <c r="F1" s="682"/>
      <c r="G1" s="682"/>
      <c r="H1" s="682"/>
      <c r="I1" s="682"/>
      <c r="J1" s="682"/>
      <c r="K1" s="371"/>
      <c r="L1" s="371"/>
      <c r="M1" s="372"/>
      <c r="N1" s="372"/>
      <c r="O1" s="372"/>
      <c r="P1" s="372"/>
      <c r="Q1" s="372"/>
      <c r="R1" s="372"/>
      <c r="S1" s="372"/>
      <c r="T1" s="372"/>
      <c r="U1" s="373"/>
    </row>
    <row r="2" spans="1:21" ht="24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2"/>
      <c r="N2" s="372"/>
      <c r="O2" s="372"/>
      <c r="P2" s="372"/>
      <c r="Q2" s="372"/>
      <c r="R2" s="372"/>
      <c r="S2" s="372"/>
      <c r="T2" s="372"/>
      <c r="U2" s="373"/>
    </row>
    <row r="3" spans="1:21" ht="18" customHeight="1" thickBo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M3" s="378"/>
      <c r="N3" s="378"/>
      <c r="O3" s="378"/>
      <c r="P3" s="378"/>
      <c r="Q3" s="378"/>
      <c r="R3" s="378"/>
      <c r="S3" s="378"/>
      <c r="T3" s="379" t="s">
        <v>261</v>
      </c>
      <c r="U3" s="373"/>
    </row>
    <row r="4" spans="1:20" s="446" customFormat="1" ht="19.5" customHeight="1">
      <c r="A4" s="689" t="s">
        <v>285</v>
      </c>
      <c r="B4" s="692" t="s">
        <v>263</v>
      </c>
      <c r="C4" s="676"/>
      <c r="D4" s="676"/>
      <c r="E4" s="676"/>
      <c r="F4" s="676"/>
      <c r="G4" s="676"/>
      <c r="H4" s="676"/>
      <c r="I4" s="676"/>
      <c r="J4" s="676"/>
      <c r="K4" s="443"/>
      <c r="L4" s="444"/>
      <c r="M4" s="444"/>
      <c r="N4" s="445" t="s">
        <v>264</v>
      </c>
      <c r="O4" s="444"/>
      <c r="P4" s="444"/>
      <c r="Q4" s="444"/>
      <c r="R4" s="444"/>
      <c r="S4" s="444"/>
      <c r="T4" s="444"/>
    </row>
    <row r="5" spans="1:20" s="446" customFormat="1" ht="19.5" customHeight="1">
      <c r="A5" s="690"/>
      <c r="B5" s="669" t="s">
        <v>297</v>
      </c>
      <c r="C5" s="667"/>
      <c r="D5" s="668"/>
      <c r="E5" s="669" t="s">
        <v>298</v>
      </c>
      <c r="F5" s="667"/>
      <c r="G5" s="668"/>
      <c r="H5" s="669" t="s">
        <v>299</v>
      </c>
      <c r="I5" s="667"/>
      <c r="J5" s="667"/>
      <c r="K5" s="418"/>
      <c r="L5" s="667" t="s">
        <v>300</v>
      </c>
      <c r="M5" s="667"/>
      <c r="N5" s="668"/>
      <c r="O5" s="669" t="s">
        <v>301</v>
      </c>
      <c r="P5" s="667"/>
      <c r="Q5" s="668"/>
      <c r="R5" s="669" t="s">
        <v>302</v>
      </c>
      <c r="S5" s="667"/>
      <c r="T5" s="667"/>
    </row>
    <row r="6" spans="1:20" s="446" customFormat="1" ht="19.5" customHeight="1">
      <c r="A6" s="690"/>
      <c r="B6" s="663" t="s">
        <v>271</v>
      </c>
      <c r="C6" s="385" t="s">
        <v>272</v>
      </c>
      <c r="D6" s="663" t="s">
        <v>273</v>
      </c>
      <c r="E6" s="663" t="s">
        <v>271</v>
      </c>
      <c r="F6" s="385" t="s">
        <v>272</v>
      </c>
      <c r="G6" s="663" t="s">
        <v>273</v>
      </c>
      <c r="H6" s="663" t="s">
        <v>271</v>
      </c>
      <c r="I6" s="385" t="s">
        <v>272</v>
      </c>
      <c r="J6" s="665" t="s">
        <v>273</v>
      </c>
      <c r="K6" s="381"/>
      <c r="L6" s="670" t="s">
        <v>271</v>
      </c>
      <c r="M6" s="385" t="s">
        <v>272</v>
      </c>
      <c r="N6" s="663" t="s">
        <v>273</v>
      </c>
      <c r="O6" s="663" t="s">
        <v>271</v>
      </c>
      <c r="P6" s="385" t="s">
        <v>272</v>
      </c>
      <c r="Q6" s="663" t="s">
        <v>273</v>
      </c>
      <c r="R6" s="663" t="s">
        <v>271</v>
      </c>
      <c r="S6" s="385" t="s">
        <v>272</v>
      </c>
      <c r="T6" s="665" t="s">
        <v>273</v>
      </c>
    </row>
    <row r="7" spans="1:20" s="446" customFormat="1" ht="19.5" customHeight="1">
      <c r="A7" s="691"/>
      <c r="B7" s="664"/>
      <c r="C7" s="386" t="s">
        <v>274</v>
      </c>
      <c r="D7" s="664"/>
      <c r="E7" s="664"/>
      <c r="F7" s="386" t="s">
        <v>274</v>
      </c>
      <c r="G7" s="664"/>
      <c r="H7" s="664"/>
      <c r="I7" s="386" t="s">
        <v>274</v>
      </c>
      <c r="J7" s="666"/>
      <c r="K7" s="381"/>
      <c r="L7" s="671"/>
      <c r="M7" s="386" t="s">
        <v>274</v>
      </c>
      <c r="N7" s="664"/>
      <c r="O7" s="664"/>
      <c r="P7" s="386" t="s">
        <v>274</v>
      </c>
      <c r="Q7" s="664"/>
      <c r="R7" s="664"/>
      <c r="S7" s="386" t="s">
        <v>274</v>
      </c>
      <c r="T7" s="666"/>
    </row>
    <row r="8" spans="1:20" s="446" customFormat="1" ht="6" customHeight="1">
      <c r="A8" s="447"/>
      <c r="B8" s="422"/>
      <c r="C8" s="357"/>
      <c r="D8" s="425"/>
      <c r="E8" s="422"/>
      <c r="F8" s="357"/>
      <c r="G8" s="423"/>
      <c r="H8" s="424"/>
      <c r="I8" s="357"/>
      <c r="J8" s="425"/>
      <c r="K8" s="448"/>
      <c r="L8" s="422"/>
      <c r="M8" s="357"/>
      <c r="N8" s="425"/>
      <c r="O8" s="422"/>
      <c r="P8" s="357"/>
      <c r="Q8" s="425"/>
      <c r="R8" s="422"/>
      <c r="S8" s="357"/>
      <c r="T8" s="425"/>
    </row>
    <row r="9" spans="1:20" s="450" customFormat="1" ht="21" customHeight="1">
      <c r="A9" s="390">
        <v>19</v>
      </c>
      <c r="B9" s="391">
        <v>1722</v>
      </c>
      <c r="C9" s="391" t="s">
        <v>27</v>
      </c>
      <c r="D9" s="391">
        <v>45932320</v>
      </c>
      <c r="E9" s="391">
        <v>1396</v>
      </c>
      <c r="F9" s="391" t="s">
        <v>27</v>
      </c>
      <c r="G9" s="409">
        <v>135589934</v>
      </c>
      <c r="H9" s="391">
        <v>147</v>
      </c>
      <c r="I9" s="391">
        <v>139</v>
      </c>
      <c r="J9" s="391">
        <v>1841346</v>
      </c>
      <c r="K9" s="449"/>
      <c r="L9" s="391">
        <v>2542</v>
      </c>
      <c r="M9" s="391">
        <v>27743</v>
      </c>
      <c r="N9" s="391">
        <v>245305026</v>
      </c>
      <c r="O9" s="391">
        <v>1369</v>
      </c>
      <c r="P9" s="391">
        <v>29832</v>
      </c>
      <c r="Q9" s="391">
        <v>205367229</v>
      </c>
      <c r="R9" s="391">
        <v>8868</v>
      </c>
      <c r="S9" s="391">
        <v>260931</v>
      </c>
      <c r="T9" s="391">
        <v>2073551871</v>
      </c>
    </row>
    <row r="10" spans="1:20" s="450" customFormat="1" ht="21" customHeight="1">
      <c r="A10" s="394">
        <f>A9+1</f>
        <v>20</v>
      </c>
      <c r="B10" s="391">
        <v>1842</v>
      </c>
      <c r="C10" s="391" t="s">
        <v>27</v>
      </c>
      <c r="D10" s="391">
        <v>51450995</v>
      </c>
      <c r="E10" s="391">
        <v>1481</v>
      </c>
      <c r="F10" s="391" t="s">
        <v>27</v>
      </c>
      <c r="G10" s="409">
        <v>139148520</v>
      </c>
      <c r="H10" s="391">
        <v>477</v>
      </c>
      <c r="I10" s="391">
        <v>7658</v>
      </c>
      <c r="J10" s="391">
        <v>44365914</v>
      </c>
      <c r="K10" s="449"/>
      <c r="L10" s="391">
        <v>2584</v>
      </c>
      <c r="M10" s="391">
        <v>29095</v>
      </c>
      <c r="N10" s="391">
        <v>255887379</v>
      </c>
      <c r="O10" s="391">
        <v>2213</v>
      </c>
      <c r="P10" s="391">
        <v>43970</v>
      </c>
      <c r="Q10" s="391">
        <v>361855107</v>
      </c>
      <c r="R10" s="391">
        <v>9136</v>
      </c>
      <c r="S10" s="391">
        <v>269367</v>
      </c>
      <c r="T10" s="391">
        <v>2139823931</v>
      </c>
    </row>
    <row r="11" spans="1:20" s="450" customFormat="1" ht="21" customHeight="1">
      <c r="A11" s="394">
        <f>A10+1</f>
        <v>21</v>
      </c>
      <c r="B11" s="391">
        <v>1768</v>
      </c>
      <c r="C11" s="391" t="s">
        <v>27</v>
      </c>
      <c r="D11" s="391">
        <v>48369333</v>
      </c>
      <c r="E11" s="391">
        <v>1581</v>
      </c>
      <c r="F11" s="391" t="s">
        <v>27</v>
      </c>
      <c r="G11" s="409">
        <v>142903754</v>
      </c>
      <c r="H11" s="391">
        <v>999</v>
      </c>
      <c r="I11" s="391">
        <v>20406</v>
      </c>
      <c r="J11" s="391">
        <v>116393337</v>
      </c>
      <c r="K11" s="449"/>
      <c r="L11" s="391">
        <v>2984</v>
      </c>
      <c r="M11" s="391">
        <v>32591</v>
      </c>
      <c r="N11" s="391">
        <v>296710488</v>
      </c>
      <c r="O11" s="391">
        <v>2695</v>
      </c>
      <c r="P11" s="391">
        <v>59390</v>
      </c>
      <c r="Q11" s="391">
        <v>471861402</v>
      </c>
      <c r="R11" s="391">
        <v>9190</v>
      </c>
      <c r="S11" s="391">
        <v>274167</v>
      </c>
      <c r="T11" s="391">
        <v>2185659098</v>
      </c>
    </row>
    <row r="12" spans="1:25" s="454" customFormat="1" ht="21" customHeight="1">
      <c r="A12" s="395">
        <f>A11+1</f>
        <v>22</v>
      </c>
      <c r="B12" s="396">
        <v>2044</v>
      </c>
      <c r="C12" s="451" t="s">
        <v>27</v>
      </c>
      <c r="D12" s="396">
        <v>57734844</v>
      </c>
      <c r="E12" s="396">
        <v>1688</v>
      </c>
      <c r="F12" s="452" t="s">
        <v>27</v>
      </c>
      <c r="G12" s="396">
        <v>153808007</v>
      </c>
      <c r="H12" s="396">
        <v>1316</v>
      </c>
      <c r="I12" s="396">
        <v>27057</v>
      </c>
      <c r="J12" s="396">
        <v>163291320</v>
      </c>
      <c r="K12" s="399"/>
      <c r="L12" s="396">
        <v>3063</v>
      </c>
      <c r="M12" s="396">
        <v>33956</v>
      </c>
      <c r="N12" s="396">
        <v>312225948</v>
      </c>
      <c r="O12" s="396">
        <v>3002</v>
      </c>
      <c r="P12" s="396">
        <v>71596</v>
      </c>
      <c r="Q12" s="396">
        <v>513997538</v>
      </c>
      <c r="R12" s="396">
        <v>9310</v>
      </c>
      <c r="S12" s="396">
        <v>274966</v>
      </c>
      <c r="T12" s="396">
        <v>2228658710</v>
      </c>
      <c r="U12" s="453"/>
      <c r="V12" s="453"/>
      <c r="W12" s="453"/>
      <c r="X12" s="453"/>
      <c r="Y12" s="453"/>
    </row>
    <row r="13" spans="1:50" s="450" customFormat="1" ht="9.75" customHeight="1">
      <c r="A13" s="455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</row>
    <row r="14" spans="1:20" s="450" customFormat="1" ht="21" customHeight="1">
      <c r="A14" s="457">
        <f>A12</f>
        <v>22</v>
      </c>
      <c r="B14" s="391">
        <v>189</v>
      </c>
      <c r="C14" s="391" t="s">
        <v>27</v>
      </c>
      <c r="D14" s="391">
        <v>6108835</v>
      </c>
      <c r="E14" s="391">
        <v>156</v>
      </c>
      <c r="F14" s="391" t="s">
        <v>27</v>
      </c>
      <c r="G14" s="409">
        <v>14981535</v>
      </c>
      <c r="H14" s="391">
        <v>91</v>
      </c>
      <c r="I14" s="391">
        <v>1816</v>
      </c>
      <c r="J14" s="391">
        <v>10752246</v>
      </c>
      <c r="K14" s="409"/>
      <c r="L14" s="391">
        <v>257</v>
      </c>
      <c r="M14" s="391">
        <v>2757</v>
      </c>
      <c r="N14" s="391">
        <v>25598214</v>
      </c>
      <c r="O14" s="391">
        <v>237</v>
      </c>
      <c r="P14" s="391">
        <v>6866</v>
      </c>
      <c r="Q14" s="391">
        <v>40168706</v>
      </c>
      <c r="R14" s="391">
        <v>771</v>
      </c>
      <c r="S14" s="391">
        <v>23176</v>
      </c>
      <c r="T14" s="391">
        <v>188744910</v>
      </c>
    </row>
    <row r="15" spans="1:20" s="450" customFormat="1" ht="21" customHeight="1">
      <c r="A15" s="458" t="s">
        <v>275</v>
      </c>
      <c r="B15" s="391">
        <v>163</v>
      </c>
      <c r="C15" s="391" t="s">
        <v>27</v>
      </c>
      <c r="D15" s="391">
        <v>4923040</v>
      </c>
      <c r="E15" s="391">
        <v>132</v>
      </c>
      <c r="F15" s="391" t="s">
        <v>27</v>
      </c>
      <c r="G15" s="409">
        <v>11683633</v>
      </c>
      <c r="H15" s="409">
        <v>99</v>
      </c>
      <c r="I15" s="391">
        <v>2020</v>
      </c>
      <c r="J15" s="391">
        <v>12266064</v>
      </c>
      <c r="K15" s="431"/>
      <c r="L15" s="391">
        <v>251</v>
      </c>
      <c r="M15" s="391">
        <v>2654</v>
      </c>
      <c r="N15" s="391">
        <v>25026786</v>
      </c>
      <c r="O15" s="391">
        <v>247</v>
      </c>
      <c r="P15" s="391">
        <v>5285</v>
      </c>
      <c r="Q15" s="391">
        <v>41447142</v>
      </c>
      <c r="R15" s="391">
        <v>762</v>
      </c>
      <c r="S15" s="391">
        <v>21875</v>
      </c>
      <c r="T15" s="391">
        <v>177908271</v>
      </c>
    </row>
    <row r="16" spans="1:20" s="450" customFormat="1" ht="21" customHeight="1">
      <c r="A16" s="455" t="s">
        <v>276</v>
      </c>
      <c r="B16" s="391">
        <v>145</v>
      </c>
      <c r="C16" s="391" t="s">
        <v>27</v>
      </c>
      <c r="D16" s="391">
        <v>4065437</v>
      </c>
      <c r="E16" s="391">
        <v>134</v>
      </c>
      <c r="F16" s="391" t="s">
        <v>27</v>
      </c>
      <c r="G16" s="409">
        <v>13088538</v>
      </c>
      <c r="H16" s="409">
        <v>101</v>
      </c>
      <c r="I16" s="391">
        <v>2146</v>
      </c>
      <c r="J16" s="391">
        <v>12661047</v>
      </c>
      <c r="K16" s="431"/>
      <c r="L16" s="391">
        <v>251</v>
      </c>
      <c r="M16" s="391">
        <v>2667</v>
      </c>
      <c r="N16" s="391">
        <v>24903999</v>
      </c>
      <c r="O16" s="391">
        <v>246</v>
      </c>
      <c r="P16" s="391">
        <v>5399</v>
      </c>
      <c r="Q16" s="391">
        <v>41096916</v>
      </c>
      <c r="R16" s="391">
        <v>777</v>
      </c>
      <c r="S16" s="391">
        <v>23200</v>
      </c>
      <c r="T16" s="391">
        <v>188450288</v>
      </c>
    </row>
    <row r="17" spans="1:20" s="450" customFormat="1" ht="21" customHeight="1">
      <c r="A17" s="455" t="s">
        <v>277</v>
      </c>
      <c r="B17" s="391">
        <v>161</v>
      </c>
      <c r="C17" s="391" t="s">
        <v>27</v>
      </c>
      <c r="D17" s="391">
        <v>4606035</v>
      </c>
      <c r="E17" s="391">
        <v>139</v>
      </c>
      <c r="F17" s="391" t="s">
        <v>27</v>
      </c>
      <c r="G17" s="409">
        <v>13038306</v>
      </c>
      <c r="H17" s="409">
        <v>104</v>
      </c>
      <c r="I17" s="391">
        <v>2130</v>
      </c>
      <c r="J17" s="391">
        <v>12674727</v>
      </c>
      <c r="K17" s="431"/>
      <c r="L17" s="391">
        <v>257</v>
      </c>
      <c r="M17" s="391">
        <v>2826</v>
      </c>
      <c r="N17" s="391">
        <v>26623116</v>
      </c>
      <c r="O17" s="391">
        <v>249</v>
      </c>
      <c r="P17" s="391">
        <v>5486</v>
      </c>
      <c r="Q17" s="391">
        <v>42016995</v>
      </c>
      <c r="R17" s="391">
        <v>771</v>
      </c>
      <c r="S17" s="391">
        <v>22420</v>
      </c>
      <c r="T17" s="391">
        <v>182667416</v>
      </c>
    </row>
    <row r="18" spans="1:20" s="450" customFormat="1" ht="21" customHeight="1">
      <c r="A18" s="455" t="s">
        <v>278</v>
      </c>
      <c r="B18" s="391">
        <v>167</v>
      </c>
      <c r="C18" s="391" t="s">
        <v>27</v>
      </c>
      <c r="D18" s="391">
        <v>4684223</v>
      </c>
      <c r="E18" s="391">
        <v>117</v>
      </c>
      <c r="F18" s="391" t="s">
        <v>27</v>
      </c>
      <c r="G18" s="409">
        <v>10292238</v>
      </c>
      <c r="H18" s="409">
        <v>98</v>
      </c>
      <c r="I18" s="391">
        <v>2103</v>
      </c>
      <c r="J18" s="391">
        <v>12807486</v>
      </c>
      <c r="K18" s="431"/>
      <c r="L18" s="391">
        <v>256</v>
      </c>
      <c r="M18" s="391">
        <v>2885</v>
      </c>
      <c r="N18" s="391">
        <v>27017748</v>
      </c>
      <c r="O18" s="391">
        <v>246</v>
      </c>
      <c r="P18" s="391">
        <v>5733</v>
      </c>
      <c r="Q18" s="391">
        <v>42506937</v>
      </c>
      <c r="R18" s="391">
        <v>764</v>
      </c>
      <c r="S18" s="391">
        <v>23545</v>
      </c>
      <c r="T18" s="391">
        <v>187208798</v>
      </c>
    </row>
    <row r="19" spans="1:20" s="450" customFormat="1" ht="21" customHeight="1">
      <c r="A19" s="455" t="s">
        <v>279</v>
      </c>
      <c r="B19" s="391">
        <v>148</v>
      </c>
      <c r="C19" s="391" t="s">
        <v>27</v>
      </c>
      <c r="D19" s="391">
        <v>3647083</v>
      </c>
      <c r="E19" s="391">
        <v>149</v>
      </c>
      <c r="F19" s="391" t="s">
        <v>27</v>
      </c>
      <c r="G19" s="409">
        <v>14547514</v>
      </c>
      <c r="H19" s="409">
        <v>102</v>
      </c>
      <c r="I19" s="391">
        <v>2189</v>
      </c>
      <c r="J19" s="391">
        <v>13001067</v>
      </c>
      <c r="K19" s="431"/>
      <c r="L19" s="391">
        <v>259</v>
      </c>
      <c r="M19" s="391">
        <v>2828</v>
      </c>
      <c r="N19" s="391">
        <v>26478117</v>
      </c>
      <c r="O19" s="391">
        <v>244</v>
      </c>
      <c r="P19" s="391">
        <v>5542</v>
      </c>
      <c r="Q19" s="391">
        <v>41127435</v>
      </c>
      <c r="R19" s="391">
        <v>775</v>
      </c>
      <c r="S19" s="391">
        <v>23405</v>
      </c>
      <c r="T19" s="391">
        <v>190738742</v>
      </c>
    </row>
    <row r="20" spans="1:20" s="450" customFormat="1" ht="21" customHeight="1">
      <c r="A20" s="455" t="s">
        <v>280</v>
      </c>
      <c r="B20" s="391">
        <v>188</v>
      </c>
      <c r="C20" s="391" t="s">
        <v>27</v>
      </c>
      <c r="D20" s="391">
        <v>4821287</v>
      </c>
      <c r="E20" s="391">
        <v>148</v>
      </c>
      <c r="F20" s="391" t="s">
        <v>27</v>
      </c>
      <c r="G20" s="409">
        <v>13173597</v>
      </c>
      <c r="H20" s="409">
        <v>108</v>
      </c>
      <c r="I20" s="391">
        <v>2209</v>
      </c>
      <c r="J20" s="391">
        <v>13365990</v>
      </c>
      <c r="K20" s="431"/>
      <c r="L20" s="391">
        <v>264</v>
      </c>
      <c r="M20" s="391">
        <v>2892</v>
      </c>
      <c r="N20" s="391">
        <v>27566280</v>
      </c>
      <c r="O20" s="391">
        <v>246</v>
      </c>
      <c r="P20" s="391">
        <v>5773</v>
      </c>
      <c r="Q20" s="391">
        <v>41944131</v>
      </c>
      <c r="R20" s="391">
        <v>777</v>
      </c>
      <c r="S20" s="391">
        <v>22557</v>
      </c>
      <c r="T20" s="391">
        <v>184037468</v>
      </c>
    </row>
    <row r="21" spans="1:20" s="450" customFormat="1" ht="21" customHeight="1">
      <c r="A21" s="455" t="s">
        <v>281</v>
      </c>
      <c r="B21" s="391">
        <v>173</v>
      </c>
      <c r="C21" s="391" t="s">
        <v>27</v>
      </c>
      <c r="D21" s="391">
        <v>4571622</v>
      </c>
      <c r="E21" s="391">
        <v>131</v>
      </c>
      <c r="F21" s="391" t="s">
        <v>27</v>
      </c>
      <c r="G21" s="409">
        <v>11009642</v>
      </c>
      <c r="H21" s="409">
        <v>124</v>
      </c>
      <c r="I21" s="391">
        <v>2595</v>
      </c>
      <c r="J21" s="391">
        <v>15655914</v>
      </c>
      <c r="K21" s="431"/>
      <c r="L21" s="391">
        <v>262</v>
      </c>
      <c r="M21" s="391">
        <v>2988</v>
      </c>
      <c r="N21" s="391">
        <v>27676638</v>
      </c>
      <c r="O21" s="391">
        <v>251</v>
      </c>
      <c r="P21" s="391">
        <v>6095</v>
      </c>
      <c r="Q21" s="391">
        <v>43478964</v>
      </c>
      <c r="R21" s="391">
        <v>775</v>
      </c>
      <c r="S21" s="391">
        <v>23454</v>
      </c>
      <c r="T21" s="391">
        <v>191501060</v>
      </c>
    </row>
    <row r="22" spans="1:20" s="450" customFormat="1" ht="21" customHeight="1">
      <c r="A22" s="455" t="s">
        <v>282</v>
      </c>
      <c r="B22" s="391">
        <v>197</v>
      </c>
      <c r="C22" s="391" t="s">
        <v>27</v>
      </c>
      <c r="D22" s="391">
        <v>4805785</v>
      </c>
      <c r="E22" s="391">
        <v>155</v>
      </c>
      <c r="F22" s="391" t="s">
        <v>27</v>
      </c>
      <c r="G22" s="409">
        <v>13907317</v>
      </c>
      <c r="H22" s="409">
        <v>121</v>
      </c>
      <c r="I22" s="391">
        <v>2501</v>
      </c>
      <c r="J22" s="391">
        <v>15430320</v>
      </c>
      <c r="K22" s="431"/>
      <c r="L22" s="391">
        <v>256</v>
      </c>
      <c r="M22" s="391">
        <v>3462</v>
      </c>
      <c r="N22" s="391">
        <v>27150282</v>
      </c>
      <c r="O22" s="391">
        <v>259</v>
      </c>
      <c r="P22" s="391">
        <v>6053</v>
      </c>
      <c r="Q22" s="391">
        <v>44871741</v>
      </c>
      <c r="R22" s="391">
        <v>780</v>
      </c>
      <c r="S22" s="391">
        <v>23396</v>
      </c>
      <c r="T22" s="391">
        <v>184842563</v>
      </c>
    </row>
    <row r="23" spans="1:20" s="450" customFormat="1" ht="21" customHeight="1">
      <c r="A23" s="459">
        <f>A14+1</f>
        <v>23</v>
      </c>
      <c r="B23" s="391">
        <v>192</v>
      </c>
      <c r="C23" s="391" t="s">
        <v>27</v>
      </c>
      <c r="D23" s="391">
        <v>5620886</v>
      </c>
      <c r="E23" s="391">
        <v>152</v>
      </c>
      <c r="F23" s="391" t="s">
        <v>27</v>
      </c>
      <c r="G23" s="409">
        <v>13164017</v>
      </c>
      <c r="H23" s="409">
        <v>120</v>
      </c>
      <c r="I23" s="391">
        <v>2498</v>
      </c>
      <c r="J23" s="391">
        <v>15020973</v>
      </c>
      <c r="K23" s="431"/>
      <c r="L23" s="391">
        <v>254</v>
      </c>
      <c r="M23" s="391">
        <v>2819</v>
      </c>
      <c r="N23" s="391">
        <v>26837748</v>
      </c>
      <c r="O23" s="391">
        <v>252</v>
      </c>
      <c r="P23" s="391">
        <v>6137</v>
      </c>
      <c r="Q23" s="391">
        <v>44297343</v>
      </c>
      <c r="R23" s="391">
        <v>780</v>
      </c>
      <c r="S23" s="391">
        <v>23172</v>
      </c>
      <c r="T23" s="391">
        <v>188334095</v>
      </c>
    </row>
    <row r="24" spans="1:20" s="450" customFormat="1" ht="21" customHeight="1">
      <c r="A24" s="455" t="s">
        <v>283</v>
      </c>
      <c r="B24" s="391">
        <v>167</v>
      </c>
      <c r="C24" s="391" t="s">
        <v>27</v>
      </c>
      <c r="D24" s="391">
        <v>5119360</v>
      </c>
      <c r="E24" s="391">
        <v>139</v>
      </c>
      <c r="F24" s="391" t="s">
        <v>27</v>
      </c>
      <c r="G24" s="409">
        <v>12726623</v>
      </c>
      <c r="H24" s="409">
        <v>117</v>
      </c>
      <c r="I24" s="391">
        <v>2480</v>
      </c>
      <c r="J24" s="391">
        <v>15312762</v>
      </c>
      <c r="K24" s="431"/>
      <c r="L24" s="391">
        <v>251</v>
      </c>
      <c r="M24" s="391">
        <v>2596</v>
      </c>
      <c r="N24" s="391">
        <v>23991408</v>
      </c>
      <c r="O24" s="391">
        <v>259</v>
      </c>
      <c r="P24" s="391">
        <v>7149</v>
      </c>
      <c r="Q24" s="391">
        <v>45453987</v>
      </c>
      <c r="R24" s="391">
        <v>786</v>
      </c>
      <c r="S24" s="391">
        <v>23476</v>
      </c>
      <c r="T24" s="391">
        <v>190986485</v>
      </c>
    </row>
    <row r="25" spans="1:20" s="450" customFormat="1" ht="21" customHeight="1">
      <c r="A25" s="455" t="s">
        <v>284</v>
      </c>
      <c r="B25" s="391">
        <v>154</v>
      </c>
      <c r="C25" s="391" t="s">
        <v>27</v>
      </c>
      <c r="D25" s="391">
        <v>4761251</v>
      </c>
      <c r="E25" s="391">
        <v>136</v>
      </c>
      <c r="F25" s="391" t="s">
        <v>27</v>
      </c>
      <c r="G25" s="409">
        <v>12195047</v>
      </c>
      <c r="H25" s="409">
        <v>131</v>
      </c>
      <c r="I25" s="391">
        <v>2370</v>
      </c>
      <c r="J25" s="391">
        <v>14342724</v>
      </c>
      <c r="K25" s="431"/>
      <c r="L25" s="391">
        <v>245</v>
      </c>
      <c r="M25" s="391">
        <v>2582</v>
      </c>
      <c r="N25" s="391">
        <v>23355612</v>
      </c>
      <c r="O25" s="391">
        <v>266</v>
      </c>
      <c r="P25" s="391">
        <v>6078</v>
      </c>
      <c r="Q25" s="391">
        <v>45587241</v>
      </c>
      <c r="R25" s="391">
        <v>792</v>
      </c>
      <c r="S25" s="391">
        <v>21290</v>
      </c>
      <c r="T25" s="391">
        <v>173238614</v>
      </c>
    </row>
    <row r="26" spans="1:20" s="446" customFormat="1" ht="6" customHeight="1" thickBot="1">
      <c r="A26" s="460"/>
      <c r="B26" s="461"/>
      <c r="C26" s="461"/>
      <c r="D26" s="461"/>
      <c r="E26" s="461"/>
      <c r="F26" s="462"/>
      <c r="G26" s="461"/>
      <c r="H26" s="461"/>
      <c r="I26" s="462"/>
      <c r="J26" s="461"/>
      <c r="K26" s="463"/>
      <c r="L26" s="461"/>
      <c r="M26" s="461"/>
      <c r="N26" s="461"/>
      <c r="O26" s="464"/>
      <c r="P26" s="461"/>
      <c r="Q26" s="461"/>
      <c r="R26" s="461"/>
      <c r="S26" s="465"/>
      <c r="T26" s="461"/>
    </row>
    <row r="27" spans="1:21" ht="19.5" customHeight="1">
      <c r="A27" s="672" t="s">
        <v>285</v>
      </c>
      <c r="B27" s="688" t="s">
        <v>263</v>
      </c>
      <c r="C27" s="676"/>
      <c r="D27" s="676"/>
      <c r="E27" s="676"/>
      <c r="F27" s="676"/>
      <c r="G27" s="676"/>
      <c r="H27" s="676"/>
      <c r="I27" s="676"/>
      <c r="J27" s="676"/>
      <c r="K27" s="381"/>
      <c r="L27" s="380"/>
      <c r="M27" s="380"/>
      <c r="N27" s="466" t="s">
        <v>264</v>
      </c>
      <c r="O27" s="380"/>
      <c r="P27" s="380"/>
      <c r="Q27" s="380"/>
      <c r="R27" s="380"/>
      <c r="S27" s="380"/>
      <c r="T27" s="380"/>
      <c r="U27" s="373"/>
    </row>
    <row r="28" spans="1:19" ht="27.75" customHeight="1">
      <c r="A28" s="673"/>
      <c r="B28" s="669" t="s">
        <v>303</v>
      </c>
      <c r="C28" s="667"/>
      <c r="D28" s="668"/>
      <c r="E28" s="669" t="s">
        <v>304</v>
      </c>
      <c r="F28" s="667"/>
      <c r="G28" s="668"/>
      <c r="H28" s="669" t="s">
        <v>305</v>
      </c>
      <c r="I28" s="667"/>
      <c r="J28" s="667"/>
      <c r="K28" s="418"/>
      <c r="L28" s="667" t="s">
        <v>306</v>
      </c>
      <c r="M28" s="684"/>
      <c r="N28" s="685" t="s">
        <v>307</v>
      </c>
      <c r="O28" s="684"/>
      <c r="P28" s="686" t="s">
        <v>308</v>
      </c>
      <c r="Q28" s="668"/>
      <c r="R28" s="687" t="s">
        <v>309</v>
      </c>
      <c r="S28" s="667"/>
    </row>
    <row r="29" spans="1:19" ht="19.5" customHeight="1">
      <c r="A29" s="673"/>
      <c r="B29" s="663" t="s">
        <v>271</v>
      </c>
      <c r="C29" s="385" t="s">
        <v>272</v>
      </c>
      <c r="D29" s="663" t="s">
        <v>273</v>
      </c>
      <c r="E29" s="663" t="s">
        <v>271</v>
      </c>
      <c r="F29" s="385" t="s">
        <v>272</v>
      </c>
      <c r="G29" s="663" t="s">
        <v>273</v>
      </c>
      <c r="H29" s="663" t="s">
        <v>271</v>
      </c>
      <c r="I29" s="385" t="s">
        <v>272</v>
      </c>
      <c r="J29" s="665" t="s">
        <v>273</v>
      </c>
      <c r="K29" s="381"/>
      <c r="L29" s="670" t="s">
        <v>271</v>
      </c>
      <c r="M29" s="683" t="s">
        <v>273</v>
      </c>
      <c r="N29" s="670" t="s">
        <v>271</v>
      </c>
      <c r="O29" s="663" t="s">
        <v>273</v>
      </c>
      <c r="P29" s="663" t="s">
        <v>271</v>
      </c>
      <c r="Q29" s="663" t="s">
        <v>273</v>
      </c>
      <c r="R29" s="663" t="s">
        <v>271</v>
      </c>
      <c r="S29" s="665" t="s">
        <v>273</v>
      </c>
    </row>
    <row r="30" spans="1:19" ht="19.5" customHeight="1">
      <c r="A30" s="674"/>
      <c r="B30" s="664"/>
      <c r="C30" s="386" t="s">
        <v>274</v>
      </c>
      <c r="D30" s="664"/>
      <c r="E30" s="664"/>
      <c r="F30" s="386" t="s">
        <v>274</v>
      </c>
      <c r="G30" s="664"/>
      <c r="H30" s="664"/>
      <c r="I30" s="386" t="s">
        <v>274</v>
      </c>
      <c r="J30" s="666"/>
      <c r="K30" s="381"/>
      <c r="L30" s="671"/>
      <c r="M30" s="683"/>
      <c r="N30" s="671"/>
      <c r="O30" s="664"/>
      <c r="P30" s="664"/>
      <c r="Q30" s="664"/>
      <c r="R30" s="664"/>
      <c r="S30" s="666"/>
    </row>
    <row r="31" spans="1:19" ht="6" customHeight="1">
      <c r="A31" s="421"/>
      <c r="B31" s="422"/>
      <c r="C31" s="357"/>
      <c r="D31" s="425"/>
      <c r="E31" s="422"/>
      <c r="F31" s="357"/>
      <c r="G31" s="425"/>
      <c r="H31" s="422"/>
      <c r="I31" s="357"/>
      <c r="J31" s="425"/>
      <c r="K31" s="448"/>
      <c r="L31" s="424"/>
      <c r="M31" s="425"/>
      <c r="N31" s="422"/>
      <c r="O31" s="425"/>
      <c r="P31" s="425"/>
      <c r="Q31" s="425"/>
      <c r="R31" s="422"/>
      <c r="S31" s="425"/>
    </row>
    <row r="32" spans="1:19" s="393" customFormat="1" ht="21" customHeight="1">
      <c r="A32" s="390">
        <f>A9</f>
        <v>19</v>
      </c>
      <c r="B32" s="391">
        <v>17185</v>
      </c>
      <c r="C32" s="391">
        <v>515886</v>
      </c>
      <c r="D32" s="391">
        <v>3980727929</v>
      </c>
      <c r="E32" s="391">
        <v>12593</v>
      </c>
      <c r="F32" s="391">
        <v>365805</v>
      </c>
      <c r="G32" s="391">
        <v>3102450255</v>
      </c>
      <c r="H32" s="391">
        <v>3316</v>
      </c>
      <c r="I32" s="391">
        <v>97796</v>
      </c>
      <c r="J32" s="391">
        <v>1094522082</v>
      </c>
      <c r="K32" s="449"/>
      <c r="L32" s="391">
        <v>386660</v>
      </c>
      <c r="M32" s="391">
        <v>36731940</v>
      </c>
      <c r="N32" s="391">
        <v>36205</v>
      </c>
      <c r="O32" s="391">
        <v>326701074</v>
      </c>
      <c r="P32" s="391" t="s">
        <v>292</v>
      </c>
      <c r="Q32" s="391" t="s">
        <v>292</v>
      </c>
      <c r="R32" s="391">
        <v>25351</v>
      </c>
      <c r="S32" s="391">
        <v>755606800</v>
      </c>
    </row>
    <row r="33" spans="1:19" s="393" customFormat="1" ht="21" customHeight="1">
      <c r="A33" s="394">
        <f>A32+1</f>
        <v>20</v>
      </c>
      <c r="B33" s="391">
        <v>17312</v>
      </c>
      <c r="C33" s="391">
        <v>509059</v>
      </c>
      <c r="D33" s="391">
        <v>4007674328</v>
      </c>
      <c r="E33" s="391">
        <v>13053</v>
      </c>
      <c r="F33" s="391">
        <v>378613</v>
      </c>
      <c r="G33" s="391">
        <v>3221968633</v>
      </c>
      <c r="H33" s="391">
        <v>2967</v>
      </c>
      <c r="I33" s="391">
        <v>86757</v>
      </c>
      <c r="J33" s="391">
        <v>1001815092</v>
      </c>
      <c r="K33" s="449"/>
      <c r="L33" s="391">
        <v>407539</v>
      </c>
      <c r="M33" s="391">
        <v>38716205</v>
      </c>
      <c r="N33" s="391">
        <v>40081</v>
      </c>
      <c r="O33" s="391">
        <v>362112101</v>
      </c>
      <c r="P33" s="391" t="s">
        <v>292</v>
      </c>
      <c r="Q33" s="391" t="s">
        <v>292</v>
      </c>
      <c r="R33" s="391">
        <v>26655</v>
      </c>
      <c r="S33" s="391">
        <v>802011790</v>
      </c>
    </row>
    <row r="34" spans="1:19" s="393" customFormat="1" ht="21" customHeight="1">
      <c r="A34" s="394">
        <f>A33+1</f>
        <v>21</v>
      </c>
      <c r="B34" s="391">
        <v>17337</v>
      </c>
      <c r="C34" s="391">
        <v>525853</v>
      </c>
      <c r="D34" s="391">
        <v>4159956467</v>
      </c>
      <c r="E34" s="391">
        <v>12943</v>
      </c>
      <c r="F34" s="391">
        <v>375432</v>
      </c>
      <c r="G34" s="391">
        <v>3297607382</v>
      </c>
      <c r="H34" s="391">
        <v>2924</v>
      </c>
      <c r="I34" s="391">
        <v>85924</v>
      </c>
      <c r="J34" s="391">
        <v>985366098</v>
      </c>
      <c r="K34" s="449"/>
      <c r="L34" s="391">
        <v>429732</v>
      </c>
      <c r="M34" s="391">
        <v>40824540</v>
      </c>
      <c r="N34" s="391">
        <v>42966</v>
      </c>
      <c r="O34" s="391">
        <v>404011467</v>
      </c>
      <c r="P34" s="391">
        <v>1421</v>
      </c>
      <c r="Q34" s="391">
        <v>55580735</v>
      </c>
      <c r="R34" s="391">
        <v>27812</v>
      </c>
      <c r="S34" s="391">
        <v>825370065</v>
      </c>
    </row>
    <row r="35" spans="1:20" s="402" customFormat="1" ht="21" customHeight="1">
      <c r="A35" s="395">
        <f>A34+1</f>
        <v>22</v>
      </c>
      <c r="B35" s="396">
        <v>17194</v>
      </c>
      <c r="C35" s="396">
        <v>512710</v>
      </c>
      <c r="D35" s="396">
        <v>4159071686</v>
      </c>
      <c r="E35" s="396">
        <v>12958</v>
      </c>
      <c r="F35" s="396">
        <v>376063</v>
      </c>
      <c r="G35" s="396">
        <v>3318541122</v>
      </c>
      <c r="H35" s="396">
        <v>2840</v>
      </c>
      <c r="I35" s="396">
        <v>85500</v>
      </c>
      <c r="J35" s="396">
        <v>959944581</v>
      </c>
      <c r="K35" s="399"/>
      <c r="L35" s="396">
        <v>457511</v>
      </c>
      <c r="M35" s="396">
        <v>43463545</v>
      </c>
      <c r="N35" s="396">
        <v>46137</v>
      </c>
      <c r="O35" s="396">
        <v>427496620</v>
      </c>
      <c r="P35" s="396">
        <v>2670</v>
      </c>
      <c r="Q35" s="396">
        <v>87012297</v>
      </c>
      <c r="R35" s="396">
        <v>28642</v>
      </c>
      <c r="S35" s="396">
        <v>853236930</v>
      </c>
      <c r="T35" s="401"/>
    </row>
    <row r="36" spans="1:42" s="393" customFormat="1" ht="9.75" customHeight="1">
      <c r="A36" s="455"/>
      <c r="B36" s="404"/>
      <c r="C36" s="404"/>
      <c r="D36" s="404"/>
      <c r="E36" s="404"/>
      <c r="F36" s="404"/>
      <c r="G36" s="404"/>
      <c r="H36" s="404"/>
      <c r="I36" s="404"/>
      <c r="J36" s="404"/>
      <c r="K36" s="405"/>
      <c r="L36" s="404"/>
      <c r="M36" s="404"/>
      <c r="N36" s="404"/>
      <c r="O36" s="404"/>
      <c r="P36" s="404"/>
      <c r="Q36" s="404"/>
      <c r="R36" s="404"/>
      <c r="S36" s="404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</row>
    <row r="37" spans="1:19" s="393" customFormat="1" ht="21" customHeight="1">
      <c r="A37" s="457">
        <f>A35</f>
        <v>22</v>
      </c>
      <c r="B37" s="391">
        <v>1439</v>
      </c>
      <c r="C37" s="391">
        <v>46904</v>
      </c>
      <c r="D37" s="391">
        <v>356185584</v>
      </c>
      <c r="E37" s="391">
        <v>1073</v>
      </c>
      <c r="F37" s="391">
        <v>31674</v>
      </c>
      <c r="G37" s="391">
        <v>279491934</v>
      </c>
      <c r="H37" s="391">
        <v>238</v>
      </c>
      <c r="I37" s="391">
        <v>9054</v>
      </c>
      <c r="J37" s="391">
        <v>82917567</v>
      </c>
      <c r="K37" s="431"/>
      <c r="L37" s="391">
        <v>36651</v>
      </c>
      <c r="M37" s="391">
        <v>3481845</v>
      </c>
      <c r="N37" s="391">
        <v>3763</v>
      </c>
      <c r="O37" s="391">
        <v>35805127</v>
      </c>
      <c r="P37" s="391" t="s">
        <v>438</v>
      </c>
      <c r="Q37" s="391" t="s">
        <v>439</v>
      </c>
      <c r="R37" s="391">
        <v>2304</v>
      </c>
      <c r="S37" s="391">
        <v>71234050</v>
      </c>
    </row>
    <row r="38" spans="1:19" s="393" customFormat="1" ht="21" customHeight="1">
      <c r="A38" s="458" t="s">
        <v>275</v>
      </c>
      <c r="B38" s="391">
        <v>1436</v>
      </c>
      <c r="C38" s="391">
        <v>41523</v>
      </c>
      <c r="D38" s="391">
        <v>342360265</v>
      </c>
      <c r="E38" s="391">
        <v>1085</v>
      </c>
      <c r="F38" s="391">
        <v>30723</v>
      </c>
      <c r="G38" s="391">
        <v>272195153</v>
      </c>
      <c r="H38" s="391">
        <v>245</v>
      </c>
      <c r="I38" s="391">
        <v>7029</v>
      </c>
      <c r="J38" s="391">
        <v>81106200</v>
      </c>
      <c r="K38" s="431"/>
      <c r="L38" s="391">
        <v>36929</v>
      </c>
      <c r="M38" s="391">
        <v>3508255</v>
      </c>
      <c r="N38" s="391">
        <v>3478</v>
      </c>
      <c r="O38" s="391">
        <v>28482765</v>
      </c>
      <c r="P38" s="391" t="s">
        <v>438</v>
      </c>
      <c r="Q38" s="391" t="s">
        <v>438</v>
      </c>
      <c r="R38" s="391">
        <v>2325</v>
      </c>
      <c r="S38" s="391">
        <v>68743080</v>
      </c>
    </row>
    <row r="39" spans="1:19" s="393" customFormat="1" ht="21" customHeight="1">
      <c r="A39" s="455" t="s">
        <v>276</v>
      </c>
      <c r="B39" s="391">
        <v>1450</v>
      </c>
      <c r="C39" s="391">
        <v>43031</v>
      </c>
      <c r="D39" s="391">
        <v>356242100</v>
      </c>
      <c r="E39" s="391">
        <v>1076</v>
      </c>
      <c r="F39" s="391">
        <v>31897</v>
      </c>
      <c r="G39" s="391">
        <v>278551390</v>
      </c>
      <c r="H39" s="391">
        <v>235</v>
      </c>
      <c r="I39" s="391">
        <v>7074</v>
      </c>
      <c r="J39" s="391">
        <v>81365598</v>
      </c>
      <c r="K39" s="431"/>
      <c r="L39" s="391">
        <v>37161</v>
      </c>
      <c r="M39" s="391">
        <v>3530295</v>
      </c>
      <c r="N39" s="391">
        <v>3792</v>
      </c>
      <c r="O39" s="391">
        <v>36668255</v>
      </c>
      <c r="P39" s="391">
        <v>877</v>
      </c>
      <c r="Q39" s="391">
        <v>32561554</v>
      </c>
      <c r="R39" s="391">
        <v>2332</v>
      </c>
      <c r="S39" s="391">
        <v>71459210</v>
      </c>
    </row>
    <row r="40" spans="1:19" s="393" customFormat="1" ht="21" customHeight="1">
      <c r="A40" s="455" t="s">
        <v>277</v>
      </c>
      <c r="B40" s="391">
        <v>1426</v>
      </c>
      <c r="C40" s="391">
        <v>41971</v>
      </c>
      <c r="D40" s="391">
        <v>342270369</v>
      </c>
      <c r="E40" s="391">
        <v>1080</v>
      </c>
      <c r="F40" s="391">
        <v>30823</v>
      </c>
      <c r="G40" s="391">
        <v>274408077</v>
      </c>
      <c r="H40" s="391">
        <v>238</v>
      </c>
      <c r="I40" s="391">
        <v>6818</v>
      </c>
      <c r="J40" s="391">
        <v>78772257</v>
      </c>
      <c r="K40" s="431"/>
      <c r="L40" s="391">
        <v>37544</v>
      </c>
      <c r="M40" s="391">
        <v>3566680</v>
      </c>
      <c r="N40" s="391">
        <v>3784</v>
      </c>
      <c r="O40" s="391">
        <v>33826595</v>
      </c>
      <c r="P40" s="391" t="s">
        <v>438</v>
      </c>
      <c r="Q40" s="391" t="s">
        <v>438</v>
      </c>
      <c r="R40" s="391">
        <v>2306</v>
      </c>
      <c r="S40" s="391">
        <v>68500185</v>
      </c>
    </row>
    <row r="41" spans="1:19" s="393" customFormat="1" ht="21" customHeight="1">
      <c r="A41" s="455" t="s">
        <v>278</v>
      </c>
      <c r="B41" s="391">
        <v>1428</v>
      </c>
      <c r="C41" s="391">
        <v>42400</v>
      </c>
      <c r="D41" s="391">
        <v>351510177</v>
      </c>
      <c r="E41" s="391">
        <v>1076</v>
      </c>
      <c r="F41" s="391">
        <v>31626</v>
      </c>
      <c r="G41" s="391">
        <v>280848177</v>
      </c>
      <c r="H41" s="391">
        <v>246</v>
      </c>
      <c r="I41" s="391">
        <v>7241</v>
      </c>
      <c r="J41" s="391">
        <v>83474046</v>
      </c>
      <c r="K41" s="431"/>
      <c r="L41" s="391">
        <v>37681</v>
      </c>
      <c r="M41" s="391">
        <v>3579695</v>
      </c>
      <c r="N41" s="391">
        <v>3754</v>
      </c>
      <c r="O41" s="391">
        <v>36594686</v>
      </c>
      <c r="P41" s="391">
        <v>88</v>
      </c>
      <c r="Q41" s="391">
        <v>2984948</v>
      </c>
      <c r="R41" s="391">
        <v>2360</v>
      </c>
      <c r="S41" s="391">
        <v>71412020</v>
      </c>
    </row>
    <row r="42" spans="1:19" s="393" customFormat="1" ht="21" customHeight="1">
      <c r="A42" s="455" t="s">
        <v>279</v>
      </c>
      <c r="B42" s="391">
        <v>1441</v>
      </c>
      <c r="C42" s="391">
        <v>43895</v>
      </c>
      <c r="D42" s="391">
        <v>357016248</v>
      </c>
      <c r="E42" s="391">
        <v>1080</v>
      </c>
      <c r="F42" s="391">
        <v>32010</v>
      </c>
      <c r="G42" s="391">
        <v>283354945</v>
      </c>
      <c r="H42" s="391">
        <v>230</v>
      </c>
      <c r="I42" s="391">
        <v>7192</v>
      </c>
      <c r="J42" s="391">
        <v>80316297</v>
      </c>
      <c r="K42" s="431"/>
      <c r="L42" s="391">
        <v>38079</v>
      </c>
      <c r="M42" s="391">
        <v>3617505</v>
      </c>
      <c r="N42" s="391">
        <v>3839</v>
      </c>
      <c r="O42" s="391">
        <v>34301152</v>
      </c>
      <c r="P42" s="391" t="s">
        <v>438</v>
      </c>
      <c r="Q42" s="391" t="s">
        <v>438</v>
      </c>
      <c r="R42" s="391">
        <v>2432</v>
      </c>
      <c r="S42" s="391">
        <v>73764365</v>
      </c>
    </row>
    <row r="43" spans="1:19" s="393" customFormat="1" ht="21" customHeight="1">
      <c r="A43" s="455" t="s">
        <v>280</v>
      </c>
      <c r="B43" s="391">
        <v>1424</v>
      </c>
      <c r="C43" s="391">
        <v>42893</v>
      </c>
      <c r="D43" s="391">
        <v>341935052</v>
      </c>
      <c r="E43" s="391">
        <v>1081</v>
      </c>
      <c r="F43" s="391">
        <v>30939</v>
      </c>
      <c r="G43" s="391">
        <v>273423046</v>
      </c>
      <c r="H43" s="391">
        <v>248</v>
      </c>
      <c r="I43" s="391">
        <v>7209</v>
      </c>
      <c r="J43" s="391">
        <v>82264185</v>
      </c>
      <c r="K43" s="431"/>
      <c r="L43" s="391">
        <v>38350</v>
      </c>
      <c r="M43" s="391">
        <v>3643250</v>
      </c>
      <c r="N43" s="391">
        <v>3741</v>
      </c>
      <c r="O43" s="391">
        <v>35775651</v>
      </c>
      <c r="P43" s="391">
        <v>48</v>
      </c>
      <c r="Q43" s="391">
        <v>1355038</v>
      </c>
      <c r="R43" s="391">
        <v>2424</v>
      </c>
      <c r="S43" s="391">
        <v>71405305</v>
      </c>
    </row>
    <row r="44" spans="1:19" s="393" customFormat="1" ht="21" customHeight="1">
      <c r="A44" s="455" t="s">
        <v>281</v>
      </c>
      <c r="B44" s="391">
        <v>1431</v>
      </c>
      <c r="C44" s="391">
        <v>42715</v>
      </c>
      <c r="D44" s="391">
        <v>352571336</v>
      </c>
      <c r="E44" s="391">
        <v>1077</v>
      </c>
      <c r="F44" s="391">
        <v>32266</v>
      </c>
      <c r="G44" s="391">
        <v>285316980</v>
      </c>
      <c r="H44" s="391">
        <v>236</v>
      </c>
      <c r="I44" s="391">
        <v>7064</v>
      </c>
      <c r="J44" s="391">
        <v>81188514</v>
      </c>
      <c r="K44" s="431"/>
      <c r="L44" s="391">
        <v>38792</v>
      </c>
      <c r="M44" s="391">
        <v>3685240</v>
      </c>
      <c r="N44" s="391">
        <v>3991</v>
      </c>
      <c r="O44" s="391">
        <v>38138760</v>
      </c>
      <c r="P44" s="391" t="s">
        <v>438</v>
      </c>
      <c r="Q44" s="391" t="s">
        <v>438</v>
      </c>
      <c r="R44" s="391">
        <v>2451</v>
      </c>
      <c r="S44" s="391">
        <v>73816595</v>
      </c>
    </row>
    <row r="45" spans="1:19" s="393" customFormat="1" ht="21" customHeight="1">
      <c r="A45" s="455" t="s">
        <v>282</v>
      </c>
      <c r="B45" s="391">
        <v>1429</v>
      </c>
      <c r="C45" s="391">
        <v>41055</v>
      </c>
      <c r="D45" s="391">
        <v>340616669</v>
      </c>
      <c r="E45" s="391">
        <v>1091</v>
      </c>
      <c r="F45" s="391">
        <v>31574</v>
      </c>
      <c r="G45" s="391">
        <v>273690073</v>
      </c>
      <c r="H45" s="391">
        <v>236</v>
      </c>
      <c r="I45" s="391">
        <v>6911</v>
      </c>
      <c r="J45" s="391">
        <v>79628967</v>
      </c>
      <c r="K45" s="431"/>
      <c r="L45" s="391">
        <v>39043</v>
      </c>
      <c r="M45" s="391">
        <v>3709085</v>
      </c>
      <c r="N45" s="391">
        <v>3988</v>
      </c>
      <c r="O45" s="391">
        <v>35851216</v>
      </c>
      <c r="P45" s="391">
        <v>11</v>
      </c>
      <c r="Q45" s="391">
        <v>411525</v>
      </c>
      <c r="R45" s="391">
        <v>2439</v>
      </c>
      <c r="S45" s="391">
        <v>70760155</v>
      </c>
    </row>
    <row r="46" spans="1:19" s="393" customFormat="1" ht="21" customHeight="1">
      <c r="A46" s="459">
        <f>A37+1</f>
        <v>23</v>
      </c>
      <c r="B46" s="391">
        <v>1401</v>
      </c>
      <c r="C46" s="391">
        <v>42246</v>
      </c>
      <c r="D46" s="391">
        <v>341504571</v>
      </c>
      <c r="E46" s="391">
        <v>1087</v>
      </c>
      <c r="F46" s="391">
        <v>31988</v>
      </c>
      <c r="G46" s="391">
        <v>282424614</v>
      </c>
      <c r="H46" s="391">
        <v>231</v>
      </c>
      <c r="I46" s="391">
        <v>6996</v>
      </c>
      <c r="J46" s="391">
        <v>81011259</v>
      </c>
      <c r="K46" s="431"/>
      <c r="L46" s="391">
        <v>38824</v>
      </c>
      <c r="M46" s="391">
        <v>3688280</v>
      </c>
      <c r="N46" s="391">
        <v>4017</v>
      </c>
      <c r="O46" s="391">
        <v>38259765</v>
      </c>
      <c r="P46" s="391" t="s">
        <v>438</v>
      </c>
      <c r="Q46" s="391" t="s">
        <v>438</v>
      </c>
      <c r="R46" s="391">
        <v>2404</v>
      </c>
      <c r="S46" s="391">
        <v>71905340</v>
      </c>
    </row>
    <row r="47" spans="1:19" s="393" customFormat="1" ht="21" customHeight="1">
      <c r="A47" s="455" t="s">
        <v>283</v>
      </c>
      <c r="B47" s="391">
        <v>1463</v>
      </c>
      <c r="C47" s="391">
        <v>43668</v>
      </c>
      <c r="D47" s="391">
        <v>359773367</v>
      </c>
      <c r="E47" s="391">
        <v>1016</v>
      </c>
      <c r="F47" s="391">
        <v>29557</v>
      </c>
      <c r="G47" s="391">
        <v>261805049</v>
      </c>
      <c r="H47" s="391">
        <v>234</v>
      </c>
      <c r="I47" s="391">
        <v>6925</v>
      </c>
      <c r="J47" s="391">
        <v>79051545</v>
      </c>
      <c r="K47" s="431"/>
      <c r="L47" s="391">
        <v>39164</v>
      </c>
      <c r="M47" s="391">
        <v>3720580</v>
      </c>
      <c r="N47" s="391">
        <v>4015</v>
      </c>
      <c r="O47" s="391">
        <v>36045900</v>
      </c>
      <c r="P47" s="391">
        <v>14</v>
      </c>
      <c r="Q47" s="391">
        <v>490686</v>
      </c>
      <c r="R47" s="391">
        <v>2404</v>
      </c>
      <c r="S47" s="391">
        <v>72255825</v>
      </c>
    </row>
    <row r="48" spans="1:19" s="393" customFormat="1" ht="21" customHeight="1">
      <c r="A48" s="455" t="s">
        <v>284</v>
      </c>
      <c r="B48" s="391">
        <v>1426</v>
      </c>
      <c r="C48" s="391">
        <v>40409</v>
      </c>
      <c r="D48" s="391">
        <v>317085948</v>
      </c>
      <c r="E48" s="391">
        <v>1136</v>
      </c>
      <c r="F48" s="391">
        <v>30986</v>
      </c>
      <c r="G48" s="391">
        <v>273031684</v>
      </c>
      <c r="H48" s="391">
        <v>223</v>
      </c>
      <c r="I48" s="391">
        <v>5987</v>
      </c>
      <c r="J48" s="391">
        <v>68848146</v>
      </c>
      <c r="K48" s="431"/>
      <c r="L48" s="391">
        <v>39293</v>
      </c>
      <c r="M48" s="391">
        <v>3732835</v>
      </c>
      <c r="N48" s="391">
        <v>3975</v>
      </c>
      <c r="O48" s="391">
        <v>37746748</v>
      </c>
      <c r="P48" s="391">
        <v>1632</v>
      </c>
      <c r="Q48" s="391">
        <v>49208546</v>
      </c>
      <c r="R48" s="391">
        <v>2461</v>
      </c>
      <c r="S48" s="391">
        <v>67980800</v>
      </c>
    </row>
    <row r="49" spans="1:20" ht="6" customHeight="1" thickBot="1">
      <c r="A49" s="467"/>
      <c r="B49" s="468"/>
      <c r="C49" s="469"/>
      <c r="D49" s="469"/>
      <c r="E49" s="469"/>
      <c r="F49" s="470"/>
      <c r="G49" s="469"/>
      <c r="H49" s="469"/>
      <c r="I49" s="470"/>
      <c r="J49" s="469"/>
      <c r="K49" s="471"/>
      <c r="L49" s="469"/>
      <c r="M49" s="415"/>
      <c r="N49" s="415"/>
      <c r="O49" s="472"/>
      <c r="P49" s="472"/>
      <c r="Q49" s="472"/>
      <c r="R49" s="415"/>
      <c r="S49" s="437"/>
      <c r="T49" s="415"/>
    </row>
    <row r="50" spans="1:21" ht="16.5" customHeight="1">
      <c r="A50" s="393" t="s">
        <v>310</v>
      </c>
      <c r="K50" s="373"/>
      <c r="L50" s="473"/>
      <c r="M50" s="474"/>
      <c r="N50" s="475"/>
      <c r="O50" s="475"/>
      <c r="P50" s="475"/>
      <c r="Q50" s="475"/>
      <c r="R50" s="475"/>
      <c r="S50" s="475"/>
      <c r="T50" s="475"/>
      <c r="U50" s="373"/>
    </row>
    <row r="51" spans="1:21" ht="13.5">
      <c r="A51" s="358"/>
      <c r="K51" s="373"/>
      <c r="U51" s="373"/>
    </row>
    <row r="52" ht="13.5">
      <c r="U52" s="373"/>
    </row>
    <row r="53" ht="13.5">
      <c r="U53" s="373"/>
    </row>
    <row r="54" ht="13.5">
      <c r="U54" s="373"/>
    </row>
    <row r="55" spans="12:21" ht="13.5">
      <c r="L55" s="374"/>
      <c r="U55" s="373"/>
    </row>
    <row r="56" spans="12:21" ht="13.5">
      <c r="L56" s="374"/>
      <c r="U56" s="373"/>
    </row>
    <row r="57" spans="12:21" ht="13.5">
      <c r="L57" s="374"/>
      <c r="U57" s="373"/>
    </row>
    <row r="58" spans="12:21" ht="13.5">
      <c r="L58" s="374"/>
      <c r="U58" s="373"/>
    </row>
    <row r="59" spans="12:21" ht="13.5">
      <c r="L59" s="374"/>
      <c r="U59" s="373"/>
    </row>
    <row r="60" spans="12:21" ht="13.5">
      <c r="L60" s="374"/>
      <c r="U60" s="373"/>
    </row>
    <row r="61" spans="12:21" ht="13.5">
      <c r="L61" s="374"/>
      <c r="U61" s="373"/>
    </row>
    <row r="62" spans="12:21" ht="13.5">
      <c r="L62" s="374"/>
      <c r="U62" s="373"/>
    </row>
    <row r="63" spans="12:21" ht="13.5">
      <c r="L63" s="374"/>
      <c r="U63" s="373"/>
    </row>
    <row r="64" spans="12:21" ht="13.5">
      <c r="L64" s="374"/>
      <c r="U64" s="373"/>
    </row>
    <row r="65" spans="12:21" ht="13.5">
      <c r="L65" s="374"/>
      <c r="U65" s="373"/>
    </row>
    <row r="66" spans="12:21" ht="13.5">
      <c r="L66" s="374"/>
      <c r="U66" s="373"/>
    </row>
    <row r="67" spans="12:21" ht="13.5">
      <c r="L67" s="374"/>
      <c r="U67" s="373"/>
    </row>
    <row r="68" spans="12:21" ht="13.5">
      <c r="L68" s="374"/>
      <c r="U68" s="373"/>
    </row>
    <row r="69" spans="12:21" ht="13.5">
      <c r="L69" s="374"/>
      <c r="U69" s="373"/>
    </row>
    <row r="70" spans="12:21" ht="13.5">
      <c r="L70" s="374"/>
      <c r="U70" s="373"/>
    </row>
    <row r="71" spans="12:21" ht="13.5">
      <c r="L71" s="374"/>
      <c r="U71" s="373"/>
    </row>
    <row r="72" spans="12:21" ht="13.5">
      <c r="L72" s="374"/>
      <c r="U72" s="373"/>
    </row>
    <row r="73" spans="12:21" ht="13.5">
      <c r="L73" s="374"/>
      <c r="U73" s="373"/>
    </row>
    <row r="74" spans="12:21" ht="13.5">
      <c r="L74" s="374"/>
      <c r="U74" s="373"/>
    </row>
    <row r="75" spans="12:21" ht="13.5">
      <c r="L75" s="374"/>
      <c r="U75" s="373"/>
    </row>
    <row r="76" spans="12:21" ht="13.5">
      <c r="L76" s="374"/>
      <c r="U76" s="373"/>
    </row>
    <row r="77" spans="12:21" ht="13.5">
      <c r="L77" s="374"/>
      <c r="U77" s="373"/>
    </row>
    <row r="78" spans="12:21" ht="13.5">
      <c r="L78" s="374"/>
      <c r="U78" s="373"/>
    </row>
    <row r="79" spans="12:21" ht="13.5">
      <c r="L79" s="374"/>
      <c r="U79" s="373"/>
    </row>
    <row r="80" spans="12:21" ht="13.5">
      <c r="L80" s="374"/>
      <c r="U80" s="373"/>
    </row>
    <row r="81" spans="12:21" ht="13.5">
      <c r="L81" s="374"/>
      <c r="U81" s="373"/>
    </row>
    <row r="82" spans="12:21" ht="13.5">
      <c r="L82" s="374"/>
      <c r="U82" s="373"/>
    </row>
  </sheetData>
  <sheetProtection/>
  <mergeCells count="44">
    <mergeCell ref="A1:J1"/>
    <mergeCell ref="A4:A7"/>
    <mergeCell ref="B4:J4"/>
    <mergeCell ref="B5:D5"/>
    <mergeCell ref="E5:G5"/>
    <mergeCell ref="H5:J5"/>
    <mergeCell ref="L5:N5"/>
    <mergeCell ref="O5:Q5"/>
    <mergeCell ref="R5:T5"/>
    <mergeCell ref="B6:B7"/>
    <mergeCell ref="D6:D7"/>
    <mergeCell ref="E6:E7"/>
    <mergeCell ref="G6:G7"/>
    <mergeCell ref="H6:H7"/>
    <mergeCell ref="J6:J7"/>
    <mergeCell ref="L6:L7"/>
    <mergeCell ref="N6:N7"/>
    <mergeCell ref="O6:O7"/>
    <mergeCell ref="Q6:Q7"/>
    <mergeCell ref="R6:R7"/>
    <mergeCell ref="T6:T7"/>
    <mergeCell ref="A27:A30"/>
    <mergeCell ref="B27:J27"/>
    <mergeCell ref="B28:D28"/>
    <mergeCell ref="E28:G28"/>
    <mergeCell ref="H28:J28"/>
    <mergeCell ref="L28:M28"/>
    <mergeCell ref="N28:O28"/>
    <mergeCell ref="P28:Q28"/>
    <mergeCell ref="R28:S28"/>
    <mergeCell ref="B29:B30"/>
    <mergeCell ref="D29:D30"/>
    <mergeCell ref="E29:E30"/>
    <mergeCell ref="G29:G30"/>
    <mergeCell ref="H29:H30"/>
    <mergeCell ref="J29:J30"/>
    <mergeCell ref="L29:L30"/>
    <mergeCell ref="S29:S30"/>
    <mergeCell ref="M29:M30"/>
    <mergeCell ref="N29:N30"/>
    <mergeCell ref="O29:O30"/>
    <mergeCell ref="P29:P30"/>
    <mergeCell ref="Q29:Q30"/>
    <mergeCell ref="R29:R30"/>
  </mergeCells>
  <printOptions horizontalCentered="1"/>
  <pageMargins left="0.5118110236220472" right="0.5118110236220472" top="0.5118110236220472" bottom="0.1968503937007874" header="0.5118110236220472" footer="0.2362204724409449"/>
  <pageSetup horizontalDpi="600" verticalDpi="600" orientation="portrait" paperSize="9" scale="90" r:id="rId1"/>
  <colBreaks count="2" manualBreakCount="2">
    <brk id="10" min="2" max="44" man="1"/>
    <brk id="11" min="2" max="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zoomScalePageLayoutView="0" workbookViewId="0" topLeftCell="A1">
      <selection activeCell="BB1" sqref="BB1"/>
    </sheetView>
  </sheetViews>
  <sheetFormatPr defaultColWidth="9.140625" defaultRowHeight="15"/>
  <cols>
    <col min="1" max="1" width="17.28125" style="2" customWidth="1"/>
    <col min="2" max="3" width="13.00390625" style="2" customWidth="1"/>
    <col min="4" max="6" width="13.00390625" style="171" customWidth="1"/>
    <col min="7" max="16384" width="9.00390625" style="171" customWidth="1"/>
  </cols>
  <sheetData>
    <row r="1" spans="1:6" s="169" customFormat="1" ht="23.25" customHeight="1">
      <c r="A1" s="693" t="s">
        <v>98</v>
      </c>
      <c r="B1" s="693"/>
      <c r="C1" s="693"/>
      <c r="D1" s="693"/>
      <c r="E1" s="693"/>
      <c r="F1" s="693"/>
    </row>
    <row r="2" spans="4:5" ht="13.5">
      <c r="D2" s="170"/>
      <c r="E2" s="170"/>
    </row>
    <row r="3" spans="1:3" s="170" customFormat="1" ht="14.25" thickBot="1">
      <c r="A3" s="54" t="s">
        <v>99</v>
      </c>
      <c r="B3" s="54"/>
      <c r="C3" s="54"/>
    </row>
    <row r="4" spans="1:6" s="170" customFormat="1" ht="19.5" customHeight="1">
      <c r="A4" s="172" t="s">
        <v>100</v>
      </c>
      <c r="B4" s="173">
        <v>18</v>
      </c>
      <c r="C4" s="174">
        <f>B4+1</f>
        <v>19</v>
      </c>
      <c r="D4" s="174">
        <f>C4+1</f>
        <v>20</v>
      </c>
      <c r="E4" s="175">
        <f>D4+1</f>
        <v>21</v>
      </c>
      <c r="F4" s="176">
        <f>E4+1</f>
        <v>22</v>
      </c>
    </row>
    <row r="5" spans="1:6" s="170" customFormat="1" ht="19.5" customHeight="1">
      <c r="A5" s="21" t="s">
        <v>101</v>
      </c>
      <c r="B5" s="177">
        <v>402</v>
      </c>
      <c r="C5" s="177">
        <v>399</v>
      </c>
      <c r="D5" s="177">
        <v>401</v>
      </c>
      <c r="E5" s="177">
        <v>397</v>
      </c>
      <c r="F5" s="152">
        <v>390</v>
      </c>
    </row>
    <row r="6" spans="1:6" s="170" customFormat="1" ht="19.5" customHeight="1" thickBot="1">
      <c r="A6" s="178" t="s">
        <v>102</v>
      </c>
      <c r="B6" s="179">
        <v>23509</v>
      </c>
      <c r="C6" s="179">
        <v>23215</v>
      </c>
      <c r="D6" s="567">
        <v>22655</v>
      </c>
      <c r="E6" s="179">
        <v>22248</v>
      </c>
      <c r="F6" s="180">
        <v>21710</v>
      </c>
    </row>
    <row r="7" ht="15.75" customHeight="1">
      <c r="A7" s="170" t="s">
        <v>103</v>
      </c>
    </row>
  </sheetData>
  <sheetProtection/>
  <mergeCells count="1">
    <mergeCell ref="A1:F1"/>
  </mergeCells>
  <printOptions/>
  <pageMargins left="0.5118110236220472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SheetLayoutView="100" zoomScalePageLayoutView="0" workbookViewId="0" topLeftCell="A1">
      <selection activeCell="BB1" sqref="BB1"/>
    </sheetView>
  </sheetViews>
  <sheetFormatPr defaultColWidth="9.140625" defaultRowHeight="15"/>
  <cols>
    <col min="1" max="1" width="19.8515625" style="2" customWidth="1"/>
    <col min="2" max="3" width="12.7109375" style="2" customWidth="1"/>
    <col min="4" max="6" width="12.7109375" style="183" customWidth="1"/>
    <col min="7" max="16384" width="9.00390625" style="183" customWidth="1"/>
  </cols>
  <sheetData>
    <row r="1" spans="1:6" s="181" customFormat="1" ht="24.75" customHeight="1">
      <c r="A1" s="694" t="s">
        <v>104</v>
      </c>
      <c r="B1" s="694"/>
      <c r="C1" s="694"/>
      <c r="D1" s="694"/>
      <c r="E1" s="694"/>
      <c r="F1" s="694"/>
    </row>
    <row r="2" spans="4:5" ht="12.75" customHeight="1">
      <c r="D2" s="182"/>
      <c r="E2" s="182"/>
    </row>
    <row r="3" spans="1:6" ht="14.25" thickBot="1">
      <c r="A3" s="54" t="s">
        <v>455</v>
      </c>
      <c r="B3" s="54"/>
      <c r="C3" s="54"/>
      <c r="D3" s="182"/>
      <c r="E3" s="182"/>
      <c r="F3" s="184" t="s">
        <v>105</v>
      </c>
    </row>
    <row r="4" spans="1:6" ht="19.5" customHeight="1">
      <c r="A4" s="172" t="s">
        <v>100</v>
      </c>
      <c r="B4" s="173">
        <v>18</v>
      </c>
      <c r="C4" s="174">
        <f>B4+1</f>
        <v>19</v>
      </c>
      <c r="D4" s="174">
        <f>C4+1</f>
        <v>20</v>
      </c>
      <c r="E4" s="175">
        <f>D4+1</f>
        <v>21</v>
      </c>
      <c r="F4" s="176">
        <f>E4+1</f>
        <v>22</v>
      </c>
    </row>
    <row r="5" spans="1:6" ht="19.5" customHeight="1">
      <c r="A5" s="21" t="s">
        <v>106</v>
      </c>
      <c r="B5" s="177">
        <v>7792</v>
      </c>
      <c r="C5" s="177">
        <v>8177</v>
      </c>
      <c r="D5" s="185" t="s">
        <v>107</v>
      </c>
      <c r="E5" s="185">
        <v>8565</v>
      </c>
      <c r="F5" s="152">
        <v>8647</v>
      </c>
    </row>
    <row r="6" spans="1:6" ht="19.5" customHeight="1" thickBot="1">
      <c r="A6" s="178" t="s">
        <v>108</v>
      </c>
      <c r="B6" s="179">
        <v>909</v>
      </c>
      <c r="C6" s="179">
        <v>812</v>
      </c>
      <c r="D6" s="186" t="s">
        <v>107</v>
      </c>
      <c r="E6" s="186">
        <v>764</v>
      </c>
      <c r="F6" s="180">
        <v>733</v>
      </c>
    </row>
    <row r="7" spans="1:6" ht="15.75" customHeight="1">
      <c r="A7" s="182" t="s">
        <v>440</v>
      </c>
      <c r="B7" s="54"/>
      <c r="C7" s="54"/>
      <c r="D7" s="182"/>
      <c r="E7" s="182"/>
      <c r="F7" s="182"/>
    </row>
    <row r="8" spans="1:6" ht="15.75" customHeight="1">
      <c r="A8" s="182" t="s">
        <v>109</v>
      </c>
      <c r="B8" s="54"/>
      <c r="C8" s="54"/>
      <c r="D8" s="182"/>
      <c r="E8" s="182"/>
      <c r="F8" s="182"/>
    </row>
    <row r="9" spans="1:6" ht="13.5">
      <c r="A9" s="54"/>
      <c r="B9" s="54"/>
      <c r="C9" s="54"/>
      <c r="D9" s="182"/>
      <c r="E9" s="182"/>
      <c r="F9" s="182"/>
    </row>
  </sheetData>
  <sheetProtection/>
  <mergeCells count="1">
    <mergeCell ref="A1:F1"/>
  </mergeCells>
  <printOptions/>
  <pageMargins left="0.5118110236220472" right="0.2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cp:lastPrinted>2011-10-03T04:51:57Z</cp:lastPrinted>
  <dcterms:created xsi:type="dcterms:W3CDTF">2011-07-26T04:23:23Z</dcterms:created>
  <dcterms:modified xsi:type="dcterms:W3CDTF">2013-02-27T01:39:50Z</dcterms:modified>
  <cp:category/>
  <cp:version/>
  <cp:contentType/>
  <cp:contentStatus/>
</cp:coreProperties>
</file>