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1-15" sheetId="1" r:id="rId1"/>
    <sheet name="11-16" sheetId="2" r:id="rId2"/>
    <sheet name="11-17" sheetId="3" r:id="rId3"/>
    <sheet name="11-18" sheetId="4" r:id="rId4"/>
    <sheet name="11-19" sheetId="5" r:id="rId5"/>
    <sheet name="11-20" sheetId="6" r:id="rId6"/>
    <sheet name="11-21" sheetId="7" r:id="rId7"/>
    <sheet name="11-22" sheetId="8" r:id="rId8"/>
    <sheet name="11-23" sheetId="9" r:id="rId9"/>
    <sheet name="11-24" sheetId="10" r:id="rId10"/>
    <sheet name="11-25" sheetId="11" r:id="rId11"/>
    <sheet name="11-26" sheetId="12" r:id="rId12"/>
    <sheet name="11-27" sheetId="13" r:id="rId13"/>
    <sheet name="11-28" sheetId="14" r:id="rId14"/>
    <sheet name="11-29" sheetId="15" r:id="rId15"/>
    <sheet name="11-30(1)" sheetId="16" r:id="rId16"/>
    <sheet name="11-30(2)" sheetId="17" r:id="rId17"/>
    <sheet name="11-31(1)" sheetId="18" r:id="rId18"/>
    <sheet name="11-31(2)" sheetId="19" r:id="rId19"/>
    <sheet name="11-32(1)" sheetId="20" r:id="rId20"/>
    <sheet name="11-32(2)" sheetId="21" r:id="rId21"/>
    <sheet name="11-32(3)" sheetId="22" r:id="rId22"/>
    <sheet name="11-32(4)" sheetId="23" r:id="rId23"/>
  </sheets>
  <definedNames>
    <definedName name="_xlnm.Print_Area" localSheetId="0">'11-15'!$A$4:$I$41</definedName>
    <definedName name="_xlnm.Print_Area" localSheetId="1">'11-16'!$A$3:$R$49</definedName>
    <definedName name="_xlnm.Print_Area" localSheetId="2">'11-17'!$A$1:$J$23</definedName>
    <definedName name="_xlnm.Print_Area" localSheetId="3">'11-18'!$A$1:$I$24</definedName>
    <definedName name="_xlnm.Print_Area" localSheetId="4">'11-19'!$A$1:$H$12</definedName>
    <definedName name="_xlnm.Print_Area" localSheetId="5">'11-20'!$A$1:$F$20</definedName>
    <definedName name="_xlnm.Print_Area" localSheetId="6">'11-21'!$A$1:$R$11</definedName>
    <definedName name="_xlnm.Print_Area" localSheetId="7">'11-22'!$A$1:$G$11</definedName>
    <definedName name="_xlnm.Print_Area" localSheetId="8">'11-23'!$A$1:$G$26</definedName>
    <definedName name="_xlnm.Print_Area" localSheetId="9">'11-24'!$A$3:$H$29</definedName>
    <definedName name="_xlnm.Print_Area" localSheetId="10">'11-25'!$A$2:$V$70</definedName>
    <definedName name="_xlnm.Print_Area" localSheetId="11">'11-26'!$A$3:$O$26</definedName>
    <definedName name="_xlnm.Print_Area" localSheetId="12">'11-27'!$A$1:$K$20</definedName>
    <definedName name="_xlnm.Print_Area" localSheetId="13">'11-28'!$A$1:$X$49</definedName>
    <definedName name="_xlnm.Print_Area" localSheetId="14">'11-29'!$A$4:$AE$84</definedName>
    <definedName name="_xlnm.Print_Area" localSheetId="15">'11-30(1)'!$A$4:$AE$77</definedName>
    <definedName name="_xlnm.Print_Area" localSheetId="16">'11-30(2)'!$A$4:$AE$65</definedName>
    <definedName name="_xlnm.Print_Area" localSheetId="17">'11-31(1)'!$A$4:$V$75</definedName>
    <definedName name="_xlnm.Print_Area" localSheetId="18">'11-31(2)'!$A$4:$V$64</definedName>
    <definedName name="_xlnm.Print_Area" localSheetId="19">'11-32(1)'!$A$4:$AA$75</definedName>
    <definedName name="_xlnm.Print_Area" localSheetId="20">'11-32(2)'!$A$4:$AA$75</definedName>
    <definedName name="_xlnm.Print_Area" localSheetId="21">'11-32(3)'!$A$4:$AA$64</definedName>
    <definedName name="_xlnm.Print_Area" localSheetId="22">'11-32(4)'!$A$4:$AA$64</definedName>
  </definedNames>
  <calcPr fullCalcOnLoad="1"/>
</workbook>
</file>

<file path=xl/sharedStrings.xml><?xml version="1.0" encoding="utf-8"?>
<sst xmlns="http://schemas.openxmlformats.org/spreadsheetml/2006/main" count="2592" uniqueCount="512">
  <si>
    <t>-</t>
  </si>
  <si>
    <t>１１－２９　曜日，男女，ふだんの就業状態，年齢，行動の種類別総平均時間（香川</t>
  </si>
  <si>
    <t>　　　　　　　県１５歳以上人口）</t>
  </si>
  <si>
    <t>社会生活基本調査(平成18年10月20日)結果  （週平均）</t>
  </si>
  <si>
    <t>（単位：分）</t>
  </si>
  <si>
    <t>10歳以上
推定人口
(千人)</t>
  </si>
  <si>
    <t>行</t>
  </si>
  <si>
    <t>動</t>
  </si>
  <si>
    <t>の</t>
  </si>
  <si>
    <t>種</t>
  </si>
  <si>
    <t>類</t>
  </si>
  <si>
    <t>１次
活動</t>
  </si>
  <si>
    <t>２次
活動</t>
  </si>
  <si>
    <t>３次
活動</t>
  </si>
  <si>
    <t>男女</t>
  </si>
  <si>
    <t>１   次   活   動</t>
  </si>
  <si>
    <t>２　　  次　  　活　  　動</t>
  </si>
  <si>
    <t>３次活動</t>
  </si>
  <si>
    <t>ふだんの就業状態</t>
  </si>
  <si>
    <t>睡眠</t>
  </si>
  <si>
    <t>身の回りの用事</t>
  </si>
  <si>
    <t>食事</t>
  </si>
  <si>
    <t>通勤・ 
通学</t>
  </si>
  <si>
    <t>仕事</t>
  </si>
  <si>
    <t>学業</t>
  </si>
  <si>
    <t>家事</t>
  </si>
  <si>
    <t>介護・
 看護</t>
  </si>
  <si>
    <t>育児</t>
  </si>
  <si>
    <t>買い物</t>
  </si>
  <si>
    <t>移動（通勤・通学を除く）</t>
  </si>
  <si>
    <t>ﾃﾚﾋﾞ・ﾗｼﾞｵ・新聞・雑誌</t>
  </si>
  <si>
    <t>休養・
くつろぎ</t>
  </si>
  <si>
    <t>学習・研究（学業以外）</t>
  </si>
  <si>
    <t>趣味・
娯楽</t>
  </si>
  <si>
    <t>スポ
ーツ</t>
  </si>
  <si>
    <t>社会参加活動</t>
  </si>
  <si>
    <t>交際・
付き合い</t>
  </si>
  <si>
    <t>受診・
療養</t>
  </si>
  <si>
    <t>その他</t>
  </si>
  <si>
    <t>年齢</t>
  </si>
  <si>
    <t>総数</t>
  </si>
  <si>
    <t>～</t>
  </si>
  <si>
    <t>14歳</t>
  </si>
  <si>
    <t>24歳</t>
  </si>
  <si>
    <t>34歳</t>
  </si>
  <si>
    <t>44歳</t>
  </si>
  <si>
    <t>54歳</t>
  </si>
  <si>
    <t>64歳</t>
  </si>
  <si>
    <t>74歳</t>
  </si>
  <si>
    <t>有業者計</t>
  </si>
  <si>
    <t>無業者計</t>
  </si>
  <si>
    <t>男計</t>
  </si>
  <si>
    <t>有業者（男）</t>
  </si>
  <si>
    <t>無業者（男）</t>
  </si>
  <si>
    <t>女計</t>
  </si>
  <si>
    <t>有業者（女）</t>
  </si>
  <si>
    <t>無業者（女）</t>
  </si>
  <si>
    <t xml:space="preserve">資料：総務省統計局，香川県政策部統計調査課 </t>
  </si>
  <si>
    <t>・週全体平均は，平日平均，土曜日平均および日曜日平均の加重平均である。</t>
  </si>
  <si>
    <t>１１－３０　男女,ふだんの就業状態,年齢,自家用車の有無,スポーツの種類別行動</t>
  </si>
  <si>
    <t xml:space="preserve"> 　　　　　　者数 (香川県15歳以上人口)</t>
  </si>
  <si>
    <t>（つづきのシートが１枚あります）</t>
  </si>
  <si>
    <t xml:space="preserve">社会生活基本調査(平成18年10月20日)結果  </t>
  </si>
  <si>
    <t>（単位：千人）</t>
  </si>
  <si>
    <t>10歳以上
推定人口</t>
  </si>
  <si>
    <t>行動者
総  数</t>
  </si>
  <si>
    <t>野　　球
(キャッチ
ボールを
含む)</t>
  </si>
  <si>
    <t>ソフト
ボール</t>
  </si>
  <si>
    <t>バレー
ボール</t>
  </si>
  <si>
    <t>バスケット
ボール</t>
  </si>
  <si>
    <t>サッカー</t>
  </si>
  <si>
    <t>卓  球</t>
  </si>
  <si>
    <t>テニス</t>
  </si>
  <si>
    <t>バドミ
ントン</t>
  </si>
  <si>
    <t>ゴルフ
(練習場を
含む)</t>
  </si>
  <si>
    <t>ゲートボール</t>
  </si>
  <si>
    <t>ボウリング</t>
  </si>
  <si>
    <t>つ　り</t>
  </si>
  <si>
    <t>水　泳</t>
  </si>
  <si>
    <t>スキー･
スノー
ボード</t>
  </si>
  <si>
    <t>登山・ハイキング</t>
  </si>
  <si>
    <t>サイク
リング</t>
  </si>
  <si>
    <t>ジョギング・マラソン</t>
  </si>
  <si>
    <t>ウォーキング・軽い体操</t>
  </si>
  <si>
    <t>器具を使ったトレーニング</t>
  </si>
  <si>
    <t>自家用車の所有の有無</t>
  </si>
  <si>
    <t>75歳以上</t>
  </si>
  <si>
    <t>（自家用車の有無）</t>
  </si>
  <si>
    <t>自家用車あり</t>
  </si>
  <si>
    <t>自家用車なし</t>
  </si>
  <si>
    <t>主に仕事</t>
  </si>
  <si>
    <t>家事などのかたわらに仕事</t>
  </si>
  <si>
    <t>通学のかたわらに仕事</t>
  </si>
  <si>
    <t>家事</t>
  </si>
  <si>
    <t>通学</t>
  </si>
  <si>
    <t>その他</t>
  </si>
  <si>
    <t>・複数回答のため，内訳の合計が総数と一致しない場合がある。</t>
  </si>
  <si>
    <t xml:space="preserve"> 　　　　　　者数 (香川県15歳以上人口)…つづき</t>
  </si>
  <si>
    <t>野　 球
(キャッチ
ボールを
含む)</t>
  </si>
  <si>
    <t>１１－３１　男女，ふだんの就業状態，年齢，自家用車の有無，学習・研究の種類別</t>
  </si>
  <si>
    <t>　　　　     行動者数 （香川県１５歳以上人口）</t>
  </si>
  <si>
    <t>（つづきのシートが１枚あります。）</t>
  </si>
  <si>
    <t xml:space="preserve">15歳以上
推定人口 </t>
  </si>
  <si>
    <t>行動者
総　数</t>
  </si>
  <si>
    <t>商業実務・
ビジネス
関    係
(総数)</t>
  </si>
  <si>
    <t>人文・社会・自然科学（歴史・経済・数学・生物など）</t>
  </si>
  <si>
    <t>芸術・文化</t>
  </si>
  <si>
    <t>英　語</t>
  </si>
  <si>
    <t>パソコン
な ど の
情報処理</t>
  </si>
  <si>
    <t>有業者</t>
  </si>
  <si>
    <t>・複数回答のため，内訳の合計が総数と一致しない場合がある。</t>
  </si>
  <si>
    <t>　　　　     行動者数 （香川県１５歳以上人口）…つづき</t>
  </si>
  <si>
    <t>１１－３２　男女,ふだんの就業状態,年齢,自家用車の有無,趣味･娯楽の種類別行動者数</t>
  </si>
  <si>
    <t>　　　　　　　(香川県15歳以上人口)</t>
  </si>
  <si>
    <t>（単位：千人）</t>
  </si>
  <si>
    <t>美術鑑賞
(テレビ・ＤＶＤなどは除く)</t>
  </si>
  <si>
    <t>演芸・演劇・舞踊鑑賞(テレビ・ＤＶＤなどは除く)</t>
  </si>
  <si>
    <t>映画鑑賞(テレビ・ビデオ・ＤＶＤなどは除く)</t>
  </si>
  <si>
    <t>音楽会などによるクラシック音楽鑑賞</t>
  </si>
  <si>
    <t>音楽会などによるポピュラー音楽・歌謡曲鑑賞</t>
  </si>
  <si>
    <t>ＣＤ・テープ・レコードなどによる音楽鑑賞</t>
  </si>
  <si>
    <t>ＤＶＤ・ビデオなどによる映画鑑賞(テレビからの録画は除く)</t>
  </si>
  <si>
    <t>楽器の
演　奏</t>
  </si>
  <si>
    <t>邦舞・
おどり</t>
  </si>
  <si>
    <t>洋　舞　・
社交ダンス</t>
  </si>
  <si>
    <t>書　道</t>
  </si>
  <si>
    <t>華　道</t>
  </si>
  <si>
    <t>茶　道</t>
  </si>
  <si>
    <t>･複数回答のため，内訳の合計が総数と一致しない場合がある。</t>
  </si>
  <si>
    <t>和裁・
洋裁</t>
  </si>
  <si>
    <t>編み物・
手　　芸</t>
  </si>
  <si>
    <t>趣　　味
としての
料 理 ・
菓子作り</t>
  </si>
  <si>
    <t>園芸・
庭いじり・
ガーデニング</t>
  </si>
  <si>
    <t>日　曜
大　工</t>
  </si>
  <si>
    <t>絵画・彫刻
の　制　作</t>
  </si>
  <si>
    <t>写 真 の
撮 影 ・
プリント</t>
  </si>
  <si>
    <t>詩・和歌・
俳句・小説
などの創作</t>
  </si>
  <si>
    <t>趣味としての読書</t>
  </si>
  <si>
    <t>囲　碁</t>
  </si>
  <si>
    <t>将　棋</t>
  </si>
  <si>
    <t>パチンコ</t>
  </si>
  <si>
    <t>テレビゲーム,パソコンゲーム(家庭で行うもの携帯用を含む)　</t>
  </si>
  <si>
    <t>遊 園 地，
動植物園，
水　族　館
などの見物</t>
  </si>
  <si>
    <t>…</t>
  </si>
  <si>
    <t>外国語</t>
  </si>
  <si>
    <t>介護関係</t>
  </si>
  <si>
    <t>家政・家事(料理・裁縫・家庭経営など)</t>
  </si>
  <si>
    <t>英語以外
の外国語</t>
  </si>
  <si>
    <t>商業実務・
ビジネス
関    係</t>
  </si>
  <si>
    <t>無業者</t>
  </si>
  <si>
    <t>（つづきのシートが３枚あります。）</t>
  </si>
  <si>
    <t>15歳以上
推定人口</t>
  </si>
  <si>
    <t>スポーツ
観    覧
(テレビ・ＤＶＤなどは除く)</t>
  </si>
  <si>
    <t>邦  楽 
(民謡，日本古来の音楽を含む)</t>
  </si>
  <si>
    <t>コーラス・
声　　　楽</t>
  </si>
  <si>
    <t>陶芸・
工芸</t>
  </si>
  <si>
    <t>カラオケ</t>
  </si>
  <si>
    <t>キャンプ</t>
  </si>
  <si>
    <t>１１－２２　少年団体の概況</t>
  </si>
  <si>
    <t>年  　度</t>
  </si>
  <si>
    <t>ボーイスカウト</t>
  </si>
  <si>
    <t>ガールスカウト</t>
  </si>
  <si>
    <t>子 ど も 会</t>
  </si>
  <si>
    <t>団体数</t>
  </si>
  <si>
    <t>団員数</t>
  </si>
  <si>
    <t>会員数</t>
  </si>
  <si>
    <t>資料：高松市教育委員会教育部生涯学習課</t>
  </si>
  <si>
    <t>１１－２５　コミュニティセンター・地区公民館事業別実施状況</t>
  </si>
  <si>
    <t>（単位：回，人）</t>
  </si>
  <si>
    <t>総     数</t>
  </si>
  <si>
    <t>総     数</t>
  </si>
  <si>
    <t>貸　　館  　事  　業</t>
  </si>
  <si>
    <t>年  　　度</t>
  </si>
  <si>
    <t>公民館講座</t>
  </si>
  <si>
    <t>女 性 教 室</t>
  </si>
  <si>
    <t>高齢者</t>
  </si>
  <si>
    <t>教室</t>
  </si>
  <si>
    <t>家庭教育学級
(幼・小含む)</t>
  </si>
  <si>
    <t>共  催  事  業</t>
  </si>
  <si>
    <t>共 催 行 事</t>
  </si>
  <si>
    <t>総       数</t>
  </si>
  <si>
    <t>免       除</t>
  </si>
  <si>
    <t>有       料</t>
  </si>
  <si>
    <t>ｺﾐｭﾆﾃｨｾﾝﾀｰ・</t>
  </si>
  <si>
    <t>同好会活動</t>
  </si>
  <si>
    <t>地区公民館</t>
  </si>
  <si>
    <t>回  数</t>
  </si>
  <si>
    <t>人   員</t>
  </si>
  <si>
    <t>(ｺﾐｭﾆﾃｨｾﾝﾀｰ)</t>
  </si>
  <si>
    <t>二  番  丁</t>
  </si>
  <si>
    <t>四　番　丁</t>
  </si>
  <si>
    <t>亀　　　阜</t>
  </si>
  <si>
    <t>栗　　　林</t>
  </si>
  <si>
    <t>花　　　園</t>
  </si>
  <si>
    <t>松　　　島</t>
  </si>
  <si>
    <t>築　　　地</t>
  </si>
  <si>
    <t>新 塩 屋町</t>
  </si>
  <si>
    <t>日　　　新</t>
  </si>
  <si>
    <t>鶴　　　尾</t>
  </si>
  <si>
    <t>太　　　田</t>
  </si>
  <si>
    <t>太 田 中央</t>
  </si>
  <si>
    <t>太　田　南</t>
  </si>
  <si>
    <t>木　　　太</t>
  </si>
  <si>
    <t>木　太　南</t>
  </si>
  <si>
    <t>木 太 北部</t>
  </si>
  <si>
    <t>古　高　松</t>
  </si>
  <si>
    <t>古 高 松南</t>
  </si>
  <si>
    <t>屋　　　島</t>
  </si>
  <si>
    <t>屋　島　西</t>
  </si>
  <si>
    <t>屋　島　東</t>
  </si>
  <si>
    <t>前　　　田</t>
  </si>
  <si>
    <t>川　　　添</t>
  </si>
  <si>
    <t>林</t>
  </si>
  <si>
    <t>三　　　谷</t>
  </si>
  <si>
    <t>仏　生　山</t>
  </si>
  <si>
    <t>一　　　宮</t>
  </si>
  <si>
    <t>多　　　肥</t>
  </si>
  <si>
    <t>川　　　岡</t>
  </si>
  <si>
    <t>円　　　座</t>
  </si>
  <si>
    <t>檀　　　紙</t>
  </si>
  <si>
    <t>弦　　　打</t>
  </si>
  <si>
    <t>鬼　　　無</t>
  </si>
  <si>
    <t>香　　　西</t>
  </si>
  <si>
    <t>下　笠　居</t>
  </si>
  <si>
    <t>女　　　木</t>
  </si>
  <si>
    <t>男　　　木</t>
  </si>
  <si>
    <t>川　　　島</t>
  </si>
  <si>
    <t>十　　　河</t>
  </si>
  <si>
    <t>東　植　田</t>
  </si>
  <si>
    <t>西　植　田</t>
  </si>
  <si>
    <t>塩　　　江</t>
  </si>
  <si>
    <t>庵　　　治</t>
  </si>
  <si>
    <t>浅　　　野</t>
  </si>
  <si>
    <t>川　　　東</t>
  </si>
  <si>
    <t>東　　　谷</t>
  </si>
  <si>
    <t>(地区公民館)</t>
  </si>
  <si>
    <t>大　　　町</t>
  </si>
  <si>
    <t>牟　　　礼</t>
  </si>
  <si>
    <t>大　　　野</t>
  </si>
  <si>
    <t>香　　　南</t>
  </si>
  <si>
    <t>国分寺南部</t>
  </si>
  <si>
    <t>国分寺北部</t>
  </si>
  <si>
    <t>資料：高松市教育委員会教育部生涯学習課</t>
  </si>
  <si>
    <t>　　・旧高松市の41公民館は，平成18年4月1日よりコミュニティセンターへ移行</t>
  </si>
  <si>
    <t>　　・生涯学習リーダー養成講座は平成20年度から公民館講座に含めている。</t>
  </si>
  <si>
    <t>　　・塩江・庵治・浅野の３公民館は，平成21年4月1日よりコミュニティセンターへ移行</t>
  </si>
  <si>
    <t>１１－１５　高松市図書館の利用状況</t>
  </si>
  <si>
    <t>貸出点数ほか（冊，点）</t>
  </si>
  <si>
    <t>貸出点数ほか（冊，点）</t>
  </si>
  <si>
    <t>総     　　 数</t>
  </si>
  <si>
    <t>中　央　図　書　館</t>
  </si>
  <si>
    <t>計</t>
  </si>
  <si>
    <t>一 般</t>
  </si>
  <si>
    <t>児 童</t>
  </si>
  <si>
    <t>Ａ  Ｖ</t>
  </si>
  <si>
    <t>一   般</t>
  </si>
  <si>
    <t>児   童</t>
  </si>
  <si>
    <t>松　島　図　書　館</t>
  </si>
  <si>
    <t>牟　礼　図　書　館</t>
  </si>
  <si>
    <t>香　川　図　書　館</t>
  </si>
  <si>
    <t>国　分　寺　図　書　館</t>
  </si>
  <si>
    <t>登録者数
（人）</t>
  </si>
  <si>
    <t>移  動  図  書  館</t>
  </si>
  <si>
    <t>分     　　 室</t>
  </si>
  <si>
    <t>総数</t>
  </si>
  <si>
    <t>資料：高松市教育委員会教育部中央図書館　</t>
  </si>
  <si>
    <t>資料：高松市教育委員会教育部中央図書館　</t>
  </si>
  <si>
    <t>　　・平成19年4月28日の香川図書館開館に伴い，「香川図書館」を追加した。</t>
  </si>
  <si>
    <t>　　・香川図書館の平成19年度の数値は，開館時から年度末までの数値である。</t>
  </si>
  <si>
    <t>１１－１６　高松市図書館の蔵書数</t>
  </si>
  <si>
    <t>（単位：冊，点）</t>
  </si>
  <si>
    <t>年  　　　　度</t>
  </si>
  <si>
    <t>総 　数</t>
  </si>
  <si>
    <t>総 　記</t>
  </si>
  <si>
    <t>哲 　学</t>
  </si>
  <si>
    <t>歴 　史</t>
  </si>
  <si>
    <t>社 　会</t>
  </si>
  <si>
    <t>自 　然</t>
  </si>
  <si>
    <t>技 　術</t>
  </si>
  <si>
    <t>産  　業</t>
  </si>
  <si>
    <t>芸  　術</t>
  </si>
  <si>
    <t>言  　語</t>
  </si>
  <si>
    <t>文  　学</t>
  </si>
  <si>
    <t>洋　書</t>
  </si>
  <si>
    <t>視聴覚</t>
  </si>
  <si>
    <t>絵本等</t>
  </si>
  <si>
    <t>資　料</t>
  </si>
  <si>
    <t>中央図書館</t>
  </si>
  <si>
    <t>一般</t>
  </si>
  <si>
    <t>児童</t>
  </si>
  <si>
    <t>郷土資料</t>
  </si>
  <si>
    <t>郷土人文庫</t>
  </si>
  <si>
    <t>松島図書館</t>
  </si>
  <si>
    <t>郷土資料</t>
  </si>
  <si>
    <t>牟礼図書館</t>
  </si>
  <si>
    <t>香川図書館</t>
  </si>
  <si>
    <t>国分寺図書館</t>
  </si>
  <si>
    <t>移動図書館・分室</t>
  </si>
  <si>
    <t>児童</t>
  </si>
  <si>
    <t>郷土人文庫</t>
  </si>
  <si>
    <t>１１－２１　市内所在指定文化財</t>
  </si>
  <si>
    <t>（平成23年3月31日現在）</t>
  </si>
  <si>
    <t>区分</t>
  </si>
  <si>
    <t>総    数</t>
  </si>
  <si>
    <t>有  形  文  化  財</t>
  </si>
  <si>
    <t>無形文化財</t>
  </si>
  <si>
    <t>民俗文化財</t>
  </si>
  <si>
    <t>記   念   物</t>
  </si>
  <si>
    <t>建 造 物</t>
  </si>
  <si>
    <t>絵  画</t>
  </si>
  <si>
    <t>彫  刻</t>
  </si>
  <si>
    <t>工芸品</t>
  </si>
  <si>
    <t>書跡・典籍</t>
  </si>
  <si>
    <t>古文書</t>
  </si>
  <si>
    <t>考古資料</t>
  </si>
  <si>
    <t>歴史資料</t>
  </si>
  <si>
    <t>有形民俗文化財</t>
  </si>
  <si>
    <t>無形民俗文化財</t>
  </si>
  <si>
    <t>史  跡</t>
  </si>
  <si>
    <t>名  勝</t>
  </si>
  <si>
    <t>天然記念物</t>
  </si>
  <si>
    <t>国指定</t>
  </si>
  <si>
    <t>県指定</t>
  </si>
  <si>
    <t>市指定</t>
  </si>
  <si>
    <t>資料：高松市教育委員会教育部文化財課</t>
  </si>
  <si>
    <t>　　・無形文化財数は，保持者数または保持団体数</t>
  </si>
  <si>
    <t xml:space="preserve">１１－２８　市立体育施設利用状況  </t>
  </si>
  <si>
    <t>（単位：人）</t>
  </si>
  <si>
    <t>年　　月</t>
  </si>
  <si>
    <t>総数</t>
  </si>
  <si>
    <t>総合体育館
高松市</t>
  </si>
  <si>
    <t>ヨット競技場</t>
  </si>
  <si>
    <t>亀岡庭球場</t>
  </si>
  <si>
    <t>朝日町庭球場</t>
  </si>
  <si>
    <t>仏生山運動場</t>
  </si>
  <si>
    <t>市民プール</t>
  </si>
  <si>
    <t>福岡町プール</t>
  </si>
  <si>
    <t>センター
亀水運動</t>
  </si>
  <si>
    <t>センター
西部運動</t>
  </si>
  <si>
    <t>牟礼町プール</t>
  </si>
  <si>
    <t>庭球場
庵治町深間</t>
  </si>
  <si>
    <t>庵治運動場</t>
  </si>
  <si>
    <t>庵治武道館</t>
  </si>
  <si>
    <t>ボール場
庵治ゲート</t>
  </si>
  <si>
    <t>ペタンク場
庵治</t>
  </si>
  <si>
    <t>体育館
香川総合</t>
  </si>
  <si>
    <t>香川庭球場</t>
  </si>
  <si>
    <t>球技場
香川屋外</t>
  </si>
  <si>
    <t>体育館
香川町川東</t>
  </si>
  <si>
    <t>ーツセンター
かわなべスポ</t>
  </si>
  <si>
    <t>体育館
仏生山公園</t>
  </si>
  <si>
    <t>温水プール
仏生山公園</t>
  </si>
  <si>
    <t>南部運動場</t>
  </si>
  <si>
    <t>塩江町庭球場</t>
  </si>
  <si>
    <t>セ　ン　ター　内場池運動</t>
  </si>
  <si>
    <t>の里運動場
ホタルと文化</t>
  </si>
  <si>
    <t>温浴施設
健康増進</t>
  </si>
  <si>
    <t>体育館
牟礼総合</t>
  </si>
  <si>
    <t>庭球場
牟礼御山公園</t>
  </si>
  <si>
    <t>運動センター
牟礼中央公園</t>
  </si>
  <si>
    <t>ートボール場香川町大野ゲ</t>
  </si>
  <si>
    <t>河川敷運動場香川町大野</t>
  </si>
  <si>
    <t>香南体育館</t>
  </si>
  <si>
    <t>香南庭球場</t>
  </si>
  <si>
    <t>河川敷運動場香南町吉光</t>
  </si>
  <si>
    <t>総合運動公園国分寺橘ノ丘</t>
  </si>
  <si>
    <t>国分寺体育館</t>
  </si>
  <si>
    <t>国分寺武道館</t>
  </si>
  <si>
    <t>青少年ホーム国分寺勤労</t>
  </si>
  <si>
    <t>競技場
屋島陸上</t>
  </si>
  <si>
    <t>資料：高松市市民政策部国際文化・スポーツ局スポーツ振興課</t>
  </si>
  <si>
    <t>１１－２６　文化芸術ホール（サンポートホール高松）利用状況</t>
  </si>
  <si>
    <t>（１）施設別利用状況</t>
  </si>
  <si>
    <t>（単位：日，人）</t>
  </si>
  <si>
    <t>施　　設</t>
  </si>
  <si>
    <t>使用日数</t>
  </si>
  <si>
    <t>来場者数</t>
  </si>
  <si>
    <t>大ホール</t>
  </si>
  <si>
    <t>大ホール</t>
  </si>
  <si>
    <t>第１小ホール</t>
  </si>
  <si>
    <t>第２小ホール</t>
  </si>
  <si>
    <t>会議室・和室</t>
  </si>
  <si>
    <t>市民ギャラリー</t>
  </si>
  <si>
    <t>ｺﾐｭﾆｹｰｼｮﾝﾌﾟﾗｻﾞ</t>
  </si>
  <si>
    <t>ﾘﾊｰｻﾙ室・練習室</t>
  </si>
  <si>
    <t>（２）ホール目的別利用状況</t>
  </si>
  <si>
    <t>（単位：件）</t>
  </si>
  <si>
    <t>ホール目的</t>
  </si>
  <si>
    <t>総数</t>
  </si>
  <si>
    <t>第1小ﾎｰﾙ</t>
  </si>
  <si>
    <t>第2小ﾎｰﾙ</t>
  </si>
  <si>
    <t>音楽公演</t>
  </si>
  <si>
    <t>舞踊公演</t>
  </si>
  <si>
    <t>演劇公演</t>
  </si>
  <si>
    <t>演芸</t>
  </si>
  <si>
    <t>映画</t>
  </si>
  <si>
    <t>ｺﾝﾍﾞﾝｼｮﾝ・講演会</t>
  </si>
  <si>
    <t>その他</t>
  </si>
  <si>
    <t>資料：高松市市民政策部国際文化・スポーツ局国際文化振興課</t>
  </si>
  <si>
    <t>１１－２７　市民文化センター利用状況</t>
  </si>
  <si>
    <t>（１）貸館</t>
  </si>
  <si>
    <t>集会室</t>
  </si>
  <si>
    <t>講  堂</t>
  </si>
  <si>
    <t>青少年</t>
  </si>
  <si>
    <t>その他</t>
  </si>
  <si>
    <t>別  館</t>
  </si>
  <si>
    <t>談話室</t>
  </si>
  <si>
    <t>ﾚｸﾎｰﾙ</t>
  </si>
  <si>
    <t>特別室</t>
  </si>
  <si>
    <t>（２）事業</t>
  </si>
  <si>
    <t>夏休みこども教室</t>
  </si>
  <si>
    <t>春･秋こども教室</t>
  </si>
  <si>
    <t>プラネタリウム</t>
  </si>
  <si>
    <t>親子映画会</t>
  </si>
  <si>
    <t>平和記念室</t>
  </si>
  <si>
    <t>コース数</t>
  </si>
  <si>
    <t>受講者数</t>
  </si>
  <si>
    <t>投映回数</t>
  </si>
  <si>
    <t>観覧者数</t>
  </si>
  <si>
    <t>上映回数</t>
  </si>
  <si>
    <t>開館日数</t>
  </si>
  <si>
    <t>入館者数</t>
  </si>
  <si>
    <t>資料：高松市市民政策部国際文化・スポーツ局市民文化センター</t>
  </si>
  <si>
    <t>　　　</t>
  </si>
  <si>
    <t>１１－２０　高松市美術館の概況</t>
  </si>
  <si>
    <t>（単位：回，日，人）</t>
  </si>
  <si>
    <t>年    度</t>
  </si>
  <si>
    <t>区    分</t>
  </si>
  <si>
    <t>入場者数</t>
  </si>
  <si>
    <t>一日平均       入場者数</t>
  </si>
  <si>
    <t>展覧会実績</t>
  </si>
  <si>
    <t>うち特別展</t>
  </si>
  <si>
    <t>うち常設展</t>
  </si>
  <si>
    <t>資料：高松市市民政策部国際文化・スポーツ局美術館美術課</t>
  </si>
  <si>
    <t>年度</t>
  </si>
  <si>
    <t>市美術館</t>
  </si>
  <si>
    <t>塩江美術館</t>
  </si>
  <si>
    <t>開催
展数</t>
  </si>
  <si>
    <t>開催
延日数</t>
  </si>
  <si>
    <t>…</t>
  </si>
  <si>
    <t xml:space="preserve">    ・常設展の開催展数は，展示替え回数である。</t>
  </si>
  <si>
    <t>１１－１７　県立図書館の個人館外貸出数</t>
  </si>
  <si>
    <t>総　数</t>
  </si>
  <si>
    <t>総　記</t>
  </si>
  <si>
    <t>哲　学</t>
  </si>
  <si>
    <t>歴　史</t>
  </si>
  <si>
    <t>社会科学</t>
  </si>
  <si>
    <t>自然科学</t>
  </si>
  <si>
    <t>技　術</t>
  </si>
  <si>
    <t>産　業</t>
  </si>
  <si>
    <t>芸　術</t>
  </si>
  <si>
    <t>語　学</t>
  </si>
  <si>
    <t>文　学</t>
  </si>
  <si>
    <t>文　庫</t>
  </si>
  <si>
    <t>洋　書</t>
  </si>
  <si>
    <t>通 教 等</t>
  </si>
  <si>
    <t>児  童</t>
  </si>
  <si>
    <t>雑  誌</t>
  </si>
  <si>
    <t>ＡＶ資料</t>
  </si>
  <si>
    <t>資料：香川県立図書館</t>
  </si>
  <si>
    <t>１１－１８　県立図書館の蔵書数</t>
  </si>
  <si>
    <t>年　　度</t>
  </si>
  <si>
    <t>紙芝居</t>
  </si>
  <si>
    <t>楽　譜</t>
  </si>
  <si>
    <t>通教文庫</t>
  </si>
  <si>
    <t>津島文庫</t>
  </si>
  <si>
    <t>二山文庫</t>
  </si>
  <si>
    <t>栂尾文庫</t>
  </si>
  <si>
    <t>巡回文庫</t>
  </si>
  <si>
    <t>その他</t>
  </si>
  <si>
    <t>１１－１９　県立図書館の概況</t>
  </si>
  <si>
    <t xml:space="preserve"> (単位：日，人，冊)</t>
  </si>
  <si>
    <t>年   　度</t>
  </si>
  <si>
    <t>登録者数</t>
  </si>
  <si>
    <t>個人貸出数</t>
  </si>
  <si>
    <t>児童団体
貸出数</t>
  </si>
  <si>
    <t>巡回文庫
配本数</t>
  </si>
  <si>
    <t>巡回文庫
長期貸出数</t>
  </si>
  <si>
    <t>蔵 書 数</t>
  </si>
  <si>
    <t>１１－２３　観光案内所利用状況</t>
  </si>
  <si>
    <t>(単位：件)</t>
  </si>
  <si>
    <t>年度・月別</t>
  </si>
  <si>
    <t>総　数</t>
  </si>
  <si>
    <t>観光案内</t>
  </si>
  <si>
    <t>旅館案内</t>
  </si>
  <si>
    <t>交通案内</t>
  </si>
  <si>
    <t>電　話</t>
  </si>
  <si>
    <t>商工案内</t>
  </si>
  <si>
    <t>そ の 他</t>
  </si>
  <si>
    <t>資料：高松市産業経済部観光振興課</t>
  </si>
  <si>
    <t>　　・平成20年5月から高松駅構内のインフォメーションプラザえきなかサテライトを含む。</t>
  </si>
  <si>
    <t>１１－２４　主要観光地入込客数</t>
  </si>
  <si>
    <t>（単位：人，台）</t>
  </si>
  <si>
    <t>年度・月別</t>
  </si>
  <si>
    <t>栗林公園</t>
  </si>
  <si>
    <t>玉藻公園</t>
  </si>
  <si>
    <t>屋    　　　島</t>
  </si>
  <si>
    <t>鬼 ヶ 島</t>
  </si>
  <si>
    <t>自動車台数</t>
  </si>
  <si>
    <t>資料：高松市産業経済部観光振興課</t>
  </si>
  <si>
    <t>-</t>
  </si>
  <si>
    <t>-</t>
  </si>
  <si>
    <t>　　・大町・大野・香南・国分寺南部・国分寺北部の５公民館は，平成22年4月1日よりコミュニティセンターへ移行</t>
  </si>
  <si>
    <t>-</t>
  </si>
  <si>
    <t>　　・川東・東谷の２公民館は，平成20年4月1日よりコミュニティセンターへ移行</t>
  </si>
  <si>
    <t>-</t>
  </si>
  <si>
    <t>屋島山上</t>
  </si>
  <si>
    <t>シャトルバス</t>
  </si>
  <si>
    <t>利用者数</t>
  </si>
  <si>
    <t>客 数</t>
  </si>
  <si>
    <t>イブウェイ</t>
  </si>
  <si>
    <t>屋島ドラ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</si>
</sst>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&quot;年 4 月&quot;"/>
    <numFmt numFmtId="178" formatCode="&quot;  &quot;#"/>
    <numFmt numFmtId="179" formatCode="#&quot;年 1 月&quot;"/>
    <numFmt numFmtId="180" formatCode="&quot;平成 &quot;#&quot; 年度&quot;"/>
    <numFmt numFmtId="181" formatCode="#,##0_ "/>
    <numFmt numFmtId="182" formatCode="#&quot;年度&quot;"/>
    <numFmt numFmtId="183" formatCode="&quot;平 成 &quot;#&quot; 年 度&quot;"/>
    <numFmt numFmtId="184" formatCode="#,##0_);[Red]\(#,##0\)"/>
    <numFmt numFmtId="185" formatCode="0.000_ "/>
    <numFmt numFmtId="186" formatCode="0.00_ "/>
    <numFmt numFmtId="187" formatCode="0.0_ "/>
    <numFmt numFmtId="188" formatCode="0_ "/>
    <numFmt numFmtId="189" formatCode="0.0000_ "/>
  </numFmts>
  <fonts count="5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8"/>
      <name val="明朝"/>
      <family val="1"/>
    </font>
    <font>
      <b/>
      <sz val="1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6"/>
      <name val="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明朝"/>
      <family val="1"/>
    </font>
    <font>
      <sz val="11"/>
      <color indexed="10"/>
      <name val="ＭＳ ゴシック"/>
      <family val="3"/>
    </font>
    <font>
      <sz val="11"/>
      <color indexed="10"/>
      <name val="明朝"/>
      <family val="1"/>
    </font>
    <font>
      <sz val="20"/>
      <name val="ＭＳ ゴシック"/>
      <family val="3"/>
    </font>
    <font>
      <sz val="11"/>
      <color indexed="56"/>
      <name val="ＭＳ ゴシック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9" fillId="0" borderId="3" applyNumberFormat="0" applyFill="0" applyAlignment="0" applyProtection="0"/>
    <xf numFmtId="0" fontId="40" fillId="3" borderId="0" applyNumberFormat="0" applyBorder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3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7" borderId="4" applyNumberFormat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50" fillId="4" borderId="0" applyNumberFormat="0" applyBorder="0" applyAlignment="0" applyProtection="0"/>
  </cellStyleXfs>
  <cellXfs count="689">
    <xf numFmtId="0" fontId="0" fillId="0" borderId="0" xfId="0" applyAlignment="1">
      <alignment vertical="center"/>
    </xf>
    <xf numFmtId="0" fontId="5" fillId="0" borderId="0" xfId="63" applyFont="1" applyFill="1">
      <alignment/>
      <protection/>
    </xf>
    <xf numFmtId="0" fontId="5" fillId="0" borderId="0" xfId="63" applyFont="1">
      <alignment/>
      <protection/>
    </xf>
    <xf numFmtId="0" fontId="5" fillId="0" borderId="10" xfId="63" applyFont="1" applyBorder="1">
      <alignment/>
      <protection/>
    </xf>
    <xf numFmtId="0" fontId="7" fillId="0" borderId="0" xfId="63" applyFont="1">
      <alignment/>
      <protection/>
    </xf>
    <xf numFmtId="0" fontId="9" fillId="0" borderId="0" xfId="63" applyFont="1">
      <alignment/>
      <protection/>
    </xf>
    <xf numFmtId="0" fontId="8" fillId="0" borderId="0" xfId="63" applyFont="1">
      <alignment/>
      <protection/>
    </xf>
    <xf numFmtId="0" fontId="7" fillId="0" borderId="11" xfId="63" applyFont="1" applyBorder="1">
      <alignment/>
      <protection/>
    </xf>
    <xf numFmtId="0" fontId="5" fillId="0" borderId="10" xfId="63" applyFont="1" applyBorder="1" applyAlignment="1">
      <alignment vertical="center"/>
      <protection/>
    </xf>
    <xf numFmtId="0" fontId="5" fillId="0" borderId="1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5" fillId="0" borderId="12" xfId="63" applyFont="1" applyBorder="1" applyAlignment="1">
      <alignment vertical="center"/>
      <protection/>
    </xf>
    <xf numFmtId="0" fontId="5" fillId="0" borderId="10" xfId="63" applyFont="1" applyBorder="1" applyAlignment="1">
      <alignment horizontal="right"/>
      <protection/>
    </xf>
    <xf numFmtId="0" fontId="5" fillId="0" borderId="0" xfId="63" applyFont="1" applyBorder="1">
      <alignment/>
      <protection/>
    </xf>
    <xf numFmtId="0" fontId="7" fillId="0" borderId="0" xfId="63" applyFont="1" applyBorder="1">
      <alignment/>
      <protection/>
    </xf>
    <xf numFmtId="0" fontId="5" fillId="0" borderId="0" xfId="63" applyFont="1" applyBorder="1" applyAlignment="1">
      <alignment horizontal="right" vertical="center"/>
      <protection/>
    </xf>
    <xf numFmtId="0" fontId="8" fillId="0" borderId="0" xfId="63" applyFont="1" applyBorder="1">
      <alignment/>
      <protection/>
    </xf>
    <xf numFmtId="0" fontId="3" fillId="0" borderId="0" xfId="63" applyFont="1" applyAlignment="1">
      <alignment/>
      <protection/>
    </xf>
    <xf numFmtId="0" fontId="5" fillId="0" borderId="0" xfId="63" applyFont="1" applyAlignment="1">
      <alignment horizontal="right"/>
      <protection/>
    </xf>
    <xf numFmtId="0" fontId="8" fillId="0" borderId="0" xfId="63" applyFont="1" applyBorder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0" xfId="63">
      <alignment/>
      <protection/>
    </xf>
    <xf numFmtId="0" fontId="7" fillId="0" borderId="0" xfId="63" applyFont="1" applyFill="1">
      <alignment/>
      <protection/>
    </xf>
    <xf numFmtId="0" fontId="7" fillId="0" borderId="0" xfId="63" applyFont="1" applyFill="1" applyBorder="1">
      <alignment/>
      <protection/>
    </xf>
    <xf numFmtId="0" fontId="8" fillId="0" borderId="0" xfId="63" applyFont="1" applyFill="1">
      <alignment/>
      <protection/>
    </xf>
    <xf numFmtId="3" fontId="5" fillId="0" borderId="0" xfId="63" applyNumberFormat="1" applyFont="1" applyBorder="1" applyAlignment="1">
      <alignment horizontal="right" vertical="center"/>
      <protection/>
    </xf>
    <xf numFmtId="41" fontId="7" fillId="0" borderId="0" xfId="63" applyNumberFormat="1" applyFont="1" applyBorder="1" applyAlignment="1">
      <alignment horizontal="right" vertical="center"/>
      <protection/>
    </xf>
    <xf numFmtId="41" fontId="8" fillId="0" borderId="0" xfId="63" applyNumberFormat="1" applyFont="1" applyBorder="1" applyAlignment="1">
      <alignment horizontal="right" vertical="center"/>
      <protection/>
    </xf>
    <xf numFmtId="0" fontId="5" fillId="0" borderId="0" xfId="63" applyFont="1" applyAlignment="1">
      <alignment horizontal="right" vertical="center"/>
      <protection/>
    </xf>
    <xf numFmtId="0" fontId="12" fillId="0" borderId="0" xfId="63" applyFont="1">
      <alignment/>
      <protection/>
    </xf>
    <xf numFmtId="0" fontId="12" fillId="0" borderId="0" xfId="63" applyFont="1" applyBorder="1">
      <alignment/>
      <protection/>
    </xf>
    <xf numFmtId="0" fontId="3" fillId="0" borderId="0" xfId="63" applyFont="1">
      <alignment/>
      <protection/>
    </xf>
    <xf numFmtId="0" fontId="13" fillId="0" borderId="0" xfId="63" applyFont="1" applyAlignment="1">
      <alignment horizontal="center"/>
      <protection/>
    </xf>
    <xf numFmtId="0" fontId="2" fillId="0" borderId="0" xfId="63" applyAlignment="1">
      <alignment horizontal="right"/>
      <protection/>
    </xf>
    <xf numFmtId="0" fontId="14" fillId="0" borderId="0" xfId="63" applyFont="1">
      <alignment/>
      <protection/>
    </xf>
    <xf numFmtId="0" fontId="12" fillId="0" borderId="10" xfId="63" applyFont="1" applyBorder="1">
      <alignment/>
      <protection/>
    </xf>
    <xf numFmtId="0" fontId="12" fillId="0" borderId="10" xfId="63" applyFont="1" applyBorder="1" applyAlignment="1">
      <alignment horizontal="right"/>
      <protection/>
    </xf>
    <xf numFmtId="0" fontId="8" fillId="0" borderId="0" xfId="63" applyFont="1" applyAlignment="1">
      <alignment vertical="center"/>
      <protection/>
    </xf>
    <xf numFmtId="0" fontId="8" fillId="0" borderId="13" xfId="63" applyFont="1" applyBorder="1" applyAlignment="1" quotePrefix="1">
      <alignment horizontal="left" vertical="center"/>
      <protection/>
    </xf>
    <xf numFmtId="41" fontId="8" fillId="0" borderId="0" xfId="63" applyNumberFormat="1" applyFont="1" applyAlignment="1">
      <alignment horizontal="right"/>
      <protection/>
    </xf>
    <xf numFmtId="0" fontId="7" fillId="0" borderId="13" xfId="63" applyFont="1" applyBorder="1" applyAlignment="1" quotePrefix="1">
      <alignment horizontal="left" vertical="center"/>
      <protection/>
    </xf>
    <xf numFmtId="41" fontId="7" fillId="0" borderId="0" xfId="63" applyNumberFormat="1" applyFont="1" applyAlignment="1">
      <alignment horizontal="right"/>
      <protection/>
    </xf>
    <xf numFmtId="0" fontId="5" fillId="0" borderId="0" xfId="63" applyFont="1" applyAlignment="1">
      <alignment horizontal="left" vertical="center"/>
      <protection/>
    </xf>
    <xf numFmtId="0" fontId="5" fillId="0" borderId="13" xfId="63" applyFont="1" applyBorder="1" applyAlignment="1" quotePrefix="1">
      <alignment horizontal="left" vertical="center"/>
      <protection/>
    </xf>
    <xf numFmtId="0" fontId="8" fillId="0" borderId="13" xfId="63" applyFont="1" applyFill="1" applyBorder="1" applyAlignment="1" quotePrefix="1">
      <alignment horizontal="left" vertical="center"/>
      <protection/>
    </xf>
    <xf numFmtId="0" fontId="5" fillId="0" borderId="0" xfId="63" applyFont="1" applyFill="1" applyAlignment="1">
      <alignment horizontal="left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13" xfId="63" applyFont="1" applyFill="1" applyBorder="1" applyAlignment="1" quotePrefix="1">
      <alignment horizontal="left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11" xfId="63" applyFont="1" applyBorder="1" applyAlignment="1" quotePrefix="1">
      <alignment horizontal="left" vertical="center"/>
      <protection/>
    </xf>
    <xf numFmtId="41" fontId="7" fillId="0" borderId="10" xfId="63" applyNumberFormat="1" applyFont="1" applyBorder="1" applyAlignment="1">
      <alignment horizontal="right"/>
      <protection/>
    </xf>
    <xf numFmtId="0" fontId="12" fillId="0" borderId="0" xfId="63" applyFont="1" applyAlignment="1">
      <alignment vertical="center"/>
      <protection/>
    </xf>
    <xf numFmtId="0" fontId="2" fillId="0" borderId="0" xfId="63" applyBorder="1">
      <alignment/>
      <protection/>
    </xf>
    <xf numFmtId="0" fontId="5" fillId="0" borderId="1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5" fillId="0" borderId="0" xfId="63" applyFont="1" applyFill="1" applyAlignment="1">
      <alignment horizontal="right"/>
      <protection/>
    </xf>
    <xf numFmtId="0" fontId="5" fillId="0" borderId="12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vertical="center"/>
      <protection/>
    </xf>
    <xf numFmtId="0" fontId="8" fillId="0" borderId="15" xfId="63" applyFont="1" applyFill="1" applyBorder="1" applyAlignment="1" quotePrefix="1">
      <alignment horizontal="left" vertical="center"/>
      <protection/>
    </xf>
    <xf numFmtId="41" fontId="8" fillId="0" borderId="16" xfId="63" applyNumberFormat="1" applyFont="1" applyFill="1" applyBorder="1" applyAlignment="1">
      <alignment horizontal="right" vertical="center"/>
      <protection/>
    </xf>
    <xf numFmtId="41" fontId="8" fillId="0" borderId="0" xfId="63" applyNumberFormat="1" applyFont="1" applyFill="1" applyBorder="1" applyAlignment="1">
      <alignment horizontal="right" vertical="center"/>
      <protection/>
    </xf>
    <xf numFmtId="41" fontId="8" fillId="0" borderId="0" xfId="63" applyNumberFormat="1" applyFont="1" applyFill="1" applyAlignment="1">
      <alignment horizontal="right" vertical="center"/>
      <protection/>
    </xf>
    <xf numFmtId="0" fontId="8" fillId="0" borderId="0" xfId="63" applyFont="1" applyFill="1" applyBorder="1">
      <alignment/>
      <protection/>
    </xf>
    <xf numFmtId="0" fontId="7" fillId="0" borderId="13" xfId="63" applyFont="1" applyFill="1" applyBorder="1" applyAlignment="1" quotePrefix="1">
      <alignment horizontal="left" vertical="center"/>
      <protection/>
    </xf>
    <xf numFmtId="41" fontId="7" fillId="0" borderId="0" xfId="63" applyNumberFormat="1" applyFont="1" applyFill="1" applyBorder="1" applyAlignment="1">
      <alignment horizontal="right" vertical="center"/>
      <protection/>
    </xf>
    <xf numFmtId="41" fontId="7" fillId="0" borderId="0" xfId="63" applyNumberFormat="1" applyFont="1" applyFill="1" applyAlignment="1">
      <alignment horizontal="right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7" fillId="0" borderId="0" xfId="63" applyFont="1" applyFill="1" applyAlignment="1">
      <alignment horizontal="distributed" vertical="center"/>
      <protection/>
    </xf>
    <xf numFmtId="41" fontId="8" fillId="0" borderId="0" xfId="63" applyNumberFormat="1" applyFont="1" applyFill="1" applyAlignment="1">
      <alignment horizontal="right"/>
      <protection/>
    </xf>
    <xf numFmtId="41" fontId="8" fillId="0" borderId="0" xfId="63" applyNumberFormat="1" applyFont="1" applyFill="1" applyBorder="1" applyAlignment="1">
      <alignment horizontal="right"/>
      <protection/>
    </xf>
    <xf numFmtId="41" fontId="7" fillId="0" borderId="0" xfId="63" applyNumberFormat="1" applyFont="1" applyFill="1" applyAlignment="1">
      <alignment horizontal="right"/>
      <protection/>
    </xf>
    <xf numFmtId="41" fontId="7" fillId="0" borderId="0" xfId="63" applyNumberFormat="1" applyFont="1" applyFill="1" applyBorder="1" applyAlignment="1">
      <alignment horizontal="right"/>
      <protection/>
    </xf>
    <xf numFmtId="0" fontId="7" fillId="0" borderId="10" xfId="63" applyFont="1" applyFill="1" applyBorder="1" applyAlignment="1">
      <alignment vertical="center"/>
      <protection/>
    </xf>
    <xf numFmtId="0" fontId="7" fillId="0" borderId="10" xfId="63" applyFont="1" applyFill="1" applyBorder="1" applyAlignment="1" quotePrefix="1">
      <alignment horizontal="left" vertical="center"/>
      <protection/>
    </xf>
    <xf numFmtId="41" fontId="7" fillId="0" borderId="17" xfId="63" applyNumberFormat="1" applyFont="1" applyFill="1" applyBorder="1" applyAlignment="1">
      <alignment horizontal="right" vertical="center"/>
      <protection/>
    </xf>
    <xf numFmtId="41" fontId="7" fillId="0" borderId="1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 quotePrefix="1">
      <alignment horizontal="left" vertical="center"/>
      <protection/>
    </xf>
    <xf numFmtId="3" fontId="5" fillId="0" borderId="12" xfId="63" applyNumberFormat="1" applyFont="1" applyFill="1" applyBorder="1" applyAlignment="1">
      <alignment horizontal="right" vertical="center"/>
      <protection/>
    </xf>
    <xf numFmtId="4" fontId="5" fillId="0" borderId="0" xfId="63" applyNumberFormat="1" applyFont="1" applyFill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right" vertical="center"/>
      <protection/>
    </xf>
    <xf numFmtId="0" fontId="5" fillId="0" borderId="12" xfId="63" applyFont="1" applyFill="1" applyBorder="1" applyAlignment="1">
      <alignment horizontal="left" vertical="center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12" xfId="63" applyFont="1" applyBorder="1" applyAlignment="1">
      <alignment horizontal="left" vertical="center"/>
      <protection/>
    </xf>
    <xf numFmtId="4" fontId="5" fillId="0" borderId="12" xfId="63" applyNumberFormat="1" applyFont="1" applyFill="1" applyBorder="1" applyAlignment="1">
      <alignment horizontal="right" vertical="center"/>
      <protection/>
    </xf>
    <xf numFmtId="0" fontId="5" fillId="0" borderId="12" xfId="63" applyFont="1" applyFill="1" applyBorder="1" applyAlignment="1">
      <alignment horizontal="right" vertical="center"/>
      <protection/>
    </xf>
    <xf numFmtId="0" fontId="5" fillId="0" borderId="12" xfId="63" applyFont="1" applyFill="1" applyBorder="1">
      <alignment/>
      <protection/>
    </xf>
    <xf numFmtId="0" fontId="10" fillId="0" borderId="0" xfId="63" applyFont="1" applyFill="1" applyBorder="1">
      <alignment/>
      <protection/>
    </xf>
    <xf numFmtId="3" fontId="7" fillId="0" borderId="0" xfId="63" applyNumberFormat="1" applyFont="1" applyFill="1" applyBorder="1" applyAlignment="1">
      <alignment horizontal="right" vertical="center"/>
      <protection/>
    </xf>
    <xf numFmtId="4" fontId="7" fillId="0" borderId="0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right" vertical="center"/>
      <protection/>
    </xf>
    <xf numFmtId="0" fontId="16" fillId="0" borderId="0" xfId="63" applyFont="1" applyFill="1" applyBorder="1" applyAlignment="1">
      <alignment horizontal="left" vertical="center"/>
      <protection/>
    </xf>
    <xf numFmtId="0" fontId="8" fillId="0" borderId="16" xfId="63" applyFont="1" applyBorder="1">
      <alignment/>
      <protection/>
    </xf>
    <xf numFmtId="0" fontId="8" fillId="0" borderId="16" xfId="63" applyFont="1" applyBorder="1" applyAlignment="1">
      <alignment horizontal="right"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41" fontId="8" fillId="0" borderId="16" xfId="63" applyNumberFormat="1" applyFont="1" applyBorder="1" applyAlignment="1">
      <alignment horizontal="right" vertical="center"/>
      <protection/>
    </xf>
    <xf numFmtId="41" fontId="9" fillId="0" borderId="0" xfId="63" applyNumberFormat="1" applyFont="1" applyFill="1" applyAlignment="1">
      <alignment horizontal="right"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>
      <alignment/>
      <protection/>
    </xf>
    <xf numFmtId="0" fontId="7" fillId="0" borderId="13" xfId="63" applyFont="1" applyFill="1" applyBorder="1">
      <alignment/>
      <protection/>
    </xf>
    <xf numFmtId="0" fontId="8" fillId="0" borderId="0" xfId="63" applyFont="1" applyFill="1" applyBorder="1" applyAlignment="1">
      <alignment horizontal="right" vertical="center"/>
      <protection/>
    </xf>
    <xf numFmtId="0" fontId="8" fillId="0" borderId="13" xfId="63" applyFont="1" applyFill="1" applyBorder="1">
      <alignment/>
      <protection/>
    </xf>
    <xf numFmtId="41" fontId="7" fillId="0" borderId="18" xfId="63" applyNumberFormat="1" applyFont="1" applyFill="1" applyBorder="1" applyAlignment="1">
      <alignment horizontal="right" vertical="center"/>
      <protection/>
    </xf>
    <xf numFmtId="0" fontId="7" fillId="0" borderId="10" xfId="63" applyFont="1" applyFill="1" applyBorder="1">
      <alignment/>
      <protection/>
    </xf>
    <xf numFmtId="41" fontId="7" fillId="0" borderId="10" xfId="63" applyNumberFormat="1" applyFont="1" applyFill="1" applyBorder="1" applyAlignment="1">
      <alignment horizontal="right"/>
      <protection/>
    </xf>
    <xf numFmtId="0" fontId="3" fillId="0" borderId="0" xfId="63" applyFont="1" applyAlignment="1">
      <alignment horizontal="right"/>
      <protection/>
    </xf>
    <xf numFmtId="0" fontId="7" fillId="0" borderId="11" xfId="63" applyFont="1" applyBorder="1" applyAlignment="1" quotePrefix="1">
      <alignment horizontal="left" vertical="center"/>
      <protection/>
    </xf>
    <xf numFmtId="41" fontId="7" fillId="0" borderId="17" xfId="63" applyNumberFormat="1" applyFont="1" applyBorder="1" applyAlignment="1">
      <alignment horizontal="right"/>
      <protection/>
    </xf>
    <xf numFmtId="0" fontId="5" fillId="0" borderId="0" xfId="63" applyFont="1" applyBorder="1" applyAlignment="1" quotePrefix="1">
      <alignment horizontal="left" vertical="center"/>
      <protection/>
    </xf>
    <xf numFmtId="4" fontId="5" fillId="0" borderId="0" xfId="63" applyNumberFormat="1" applyFont="1" applyBorder="1" applyAlignment="1">
      <alignment horizontal="right" vertical="center"/>
      <protection/>
    </xf>
    <xf numFmtId="4" fontId="5" fillId="0" borderId="12" xfId="63" applyNumberFormat="1" applyFont="1" applyBorder="1" applyAlignment="1">
      <alignment horizontal="right" vertical="center"/>
      <protection/>
    </xf>
    <xf numFmtId="0" fontId="7" fillId="0" borderId="13" xfId="63" applyFont="1" applyBorder="1">
      <alignment/>
      <protection/>
    </xf>
    <xf numFmtId="0" fontId="8" fillId="0" borderId="13" xfId="63" applyFont="1" applyBorder="1">
      <alignment/>
      <protection/>
    </xf>
    <xf numFmtId="0" fontId="17" fillId="0" borderId="0" xfId="63" applyFont="1" applyAlignment="1">
      <alignment horizontal="left"/>
      <protection/>
    </xf>
    <xf numFmtId="0" fontId="18" fillId="0" borderId="0" xfId="63" applyFont="1" applyAlignment="1">
      <alignment horizontal="center"/>
      <protection/>
    </xf>
    <xf numFmtId="0" fontId="8" fillId="0" borderId="0" xfId="63" applyFont="1" applyBorder="1" applyAlignment="1" quotePrefix="1">
      <alignment horizontal="left" vertical="center"/>
      <protection/>
    </xf>
    <xf numFmtId="41" fontId="8" fillId="0" borderId="19" xfId="63" applyNumberFormat="1" applyFont="1" applyBorder="1" applyAlignment="1">
      <alignment horizontal="right" vertical="center"/>
      <protection/>
    </xf>
    <xf numFmtId="41" fontId="8" fillId="0" borderId="0" xfId="63" applyNumberFormat="1" applyFont="1" applyAlignment="1">
      <alignment horizontal="right" vertical="center"/>
      <protection/>
    </xf>
    <xf numFmtId="41" fontId="7" fillId="0" borderId="18" xfId="63" applyNumberFormat="1" applyFont="1" applyBorder="1" applyAlignment="1">
      <alignment horizontal="right" vertical="center"/>
      <protection/>
    </xf>
    <xf numFmtId="41" fontId="7" fillId="0" borderId="0" xfId="63" applyNumberFormat="1" applyFont="1" applyAlignment="1">
      <alignment horizontal="right" vertical="center"/>
      <protection/>
    </xf>
    <xf numFmtId="41" fontId="8" fillId="0" borderId="18" xfId="63" applyNumberFormat="1" applyFont="1" applyBorder="1" applyAlignment="1">
      <alignment horizontal="right" vertical="center"/>
      <protection/>
    </xf>
    <xf numFmtId="0" fontId="5" fillId="0" borderId="10" xfId="63" applyFont="1" applyBorder="1" applyAlignment="1" quotePrefix="1">
      <alignment horizontal="left" vertical="center"/>
      <protection/>
    </xf>
    <xf numFmtId="41" fontId="7" fillId="0" borderId="17" xfId="63" applyNumberFormat="1" applyFont="1" applyBorder="1" applyAlignment="1">
      <alignment horizontal="right" vertical="center"/>
      <protection/>
    </xf>
    <xf numFmtId="41" fontId="7" fillId="0" borderId="10" xfId="63" applyNumberFormat="1" applyFont="1" applyBorder="1" applyAlignment="1">
      <alignment horizontal="right" vertical="center"/>
      <protection/>
    </xf>
    <xf numFmtId="0" fontId="5" fillId="0" borderId="12" xfId="63" applyFont="1" applyBorder="1" applyAlignment="1">
      <alignment horizontal="distributed" vertical="center"/>
      <protection/>
    </xf>
    <xf numFmtId="3" fontId="5" fillId="0" borderId="12" xfId="63" applyNumberFormat="1" applyFont="1" applyBorder="1" applyAlignment="1">
      <alignment horizontal="right" vertical="center"/>
      <protection/>
    </xf>
    <xf numFmtId="4" fontId="5" fillId="0" borderId="0" xfId="63" applyNumberFormat="1" applyFont="1" applyBorder="1" applyAlignment="1">
      <alignment horizontal="left" vertical="center"/>
      <protection/>
    </xf>
    <xf numFmtId="4" fontId="5" fillId="0" borderId="12" xfId="63" applyNumberFormat="1" applyFont="1" applyBorder="1" applyAlignment="1">
      <alignment horizontal="left" vertical="center"/>
      <protection/>
    </xf>
    <xf numFmtId="4" fontId="12" fillId="0" borderId="0" xfId="63" applyNumberFormat="1" applyFont="1" applyBorder="1" applyAlignment="1">
      <alignment horizontal="left" vertical="center"/>
      <protection/>
    </xf>
    <xf numFmtId="41" fontId="8" fillId="0" borderId="0" xfId="63" applyNumberFormat="1" applyFont="1">
      <alignment/>
      <protection/>
    </xf>
    <xf numFmtId="41" fontId="7" fillId="0" borderId="0" xfId="63" applyNumberFormat="1" applyFont="1">
      <alignment/>
      <protection/>
    </xf>
    <xf numFmtId="41" fontId="7" fillId="0" borderId="0" xfId="63" applyNumberFormat="1" applyFont="1" applyBorder="1">
      <alignment/>
      <protection/>
    </xf>
    <xf numFmtId="41" fontId="7" fillId="0" borderId="10" xfId="63" applyNumberFormat="1" applyFont="1" applyBorder="1">
      <alignment/>
      <protection/>
    </xf>
    <xf numFmtId="0" fontId="12" fillId="0" borderId="0" xfId="63" applyFont="1" applyAlignment="1">
      <alignment/>
      <protection/>
    </xf>
    <xf numFmtId="0" fontId="8" fillId="0" borderId="16" xfId="63" applyFont="1" applyBorder="1" applyAlignment="1" quotePrefix="1">
      <alignment horizontal="left" vertical="center"/>
      <protection/>
    </xf>
    <xf numFmtId="0" fontId="5" fillId="0" borderId="0" xfId="63" applyFont="1" applyBorder="1" applyAlignment="1">
      <alignment horizontal="left" vertical="center"/>
      <protection/>
    </xf>
    <xf numFmtId="42" fontId="7" fillId="0" borderId="0" xfId="63" applyNumberFormat="1" applyFont="1" applyAlignment="1">
      <alignment horizontal="right" vertical="center"/>
      <protection/>
    </xf>
    <xf numFmtId="0" fontId="5" fillId="0" borderId="13" xfId="63" applyFont="1" applyBorder="1">
      <alignment/>
      <protection/>
    </xf>
    <xf numFmtId="0" fontId="5" fillId="0" borderId="11" xfId="63" applyFont="1" applyBorder="1">
      <alignment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14" xfId="63" applyFont="1" applyBorder="1" applyAlignment="1">
      <alignment vertic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63" applyFont="1" applyFill="1" applyAlignment="1">
      <alignment horizontal="distributed" vertical="center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distributed" vertical="center"/>
      <protection/>
    </xf>
    <xf numFmtId="0" fontId="3" fillId="0" borderId="0" xfId="63" applyFont="1" applyAlignment="1">
      <alignment horizontal="left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0" xfId="63" applyFont="1" applyAlignment="1">
      <alignment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11" fillId="0" borderId="26" xfId="63" applyFont="1" applyBorder="1" applyAlignment="1">
      <alignment horizontal="center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0" xfId="63" applyFont="1" applyFill="1" applyAlignment="1">
      <alignment/>
      <protection/>
    </xf>
    <xf numFmtId="0" fontId="5" fillId="0" borderId="10" xfId="63" applyFont="1" applyBorder="1" applyAlignment="1">
      <alignment horizontal="distributed" vertical="center"/>
      <protection/>
    </xf>
    <xf numFmtId="0" fontId="5" fillId="0" borderId="22" xfId="63" applyFont="1" applyBorder="1" applyAlignment="1">
      <alignment horizontal="center" vertical="center"/>
      <protection/>
    </xf>
    <xf numFmtId="0" fontId="5" fillId="0" borderId="29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176" fontId="5" fillId="0" borderId="13" xfId="63" applyNumberFormat="1" applyFont="1" applyBorder="1" applyAlignment="1">
      <alignment horizontal="center" vertical="center"/>
      <protection/>
    </xf>
    <xf numFmtId="38" fontId="7" fillId="0" borderId="18" xfId="63" applyNumberFormat="1" applyFont="1" applyBorder="1" applyAlignment="1" applyProtection="1">
      <alignment vertical="center"/>
      <protection locked="0"/>
    </xf>
    <xf numFmtId="38" fontId="7" fillId="0" borderId="0" xfId="63" applyNumberFormat="1" applyFont="1" applyAlignment="1" applyProtection="1">
      <alignment vertical="center"/>
      <protection locked="0"/>
    </xf>
    <xf numFmtId="0" fontId="5" fillId="0" borderId="13" xfId="63" applyNumberFormat="1" applyFont="1" applyBorder="1" applyAlignment="1">
      <alignment horizontal="center" vertical="center"/>
      <protection/>
    </xf>
    <xf numFmtId="38" fontId="7" fillId="0" borderId="0" xfId="63" applyNumberFormat="1" applyFont="1" applyBorder="1" applyAlignment="1" applyProtection="1">
      <alignment vertical="center"/>
      <protection locked="0"/>
    </xf>
    <xf numFmtId="0" fontId="9" fillId="0" borderId="0" xfId="63" applyFont="1" applyBorder="1">
      <alignment/>
      <protection/>
    </xf>
    <xf numFmtId="0" fontId="8" fillId="0" borderId="13" xfId="63" applyNumberFormat="1" applyFont="1" applyBorder="1" applyAlignment="1">
      <alignment horizontal="center" vertical="center"/>
      <protection/>
    </xf>
    <xf numFmtId="38" fontId="8" fillId="0" borderId="17" xfId="50" applyFont="1" applyFill="1" applyBorder="1" applyAlignment="1" applyProtection="1">
      <alignment vertical="center"/>
      <protection locked="0"/>
    </xf>
    <xf numFmtId="38" fontId="8" fillId="0" borderId="10" xfId="50" applyFont="1" applyFill="1" applyBorder="1" applyAlignment="1" applyProtection="1">
      <alignment vertical="center"/>
      <protection locked="0"/>
    </xf>
    <xf numFmtId="0" fontId="19" fillId="0" borderId="0" xfId="63" applyFont="1" applyAlignment="1">
      <alignment/>
      <protection/>
    </xf>
    <xf numFmtId="0" fontId="2" fillId="0" borderId="0" xfId="63" applyFont="1" applyAlignment="1">
      <alignment/>
      <protection/>
    </xf>
    <xf numFmtId="0" fontId="20" fillId="0" borderId="0" xfId="63" applyFont="1">
      <alignment/>
      <protection/>
    </xf>
    <xf numFmtId="0" fontId="5" fillId="0" borderId="23" xfId="63" applyFont="1" applyBorder="1" applyAlignment="1">
      <alignment vertical="center"/>
      <protection/>
    </xf>
    <xf numFmtId="0" fontId="5" fillId="0" borderId="29" xfId="63" applyFont="1" applyBorder="1" applyAlignment="1">
      <alignment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31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183" fontId="5" fillId="0" borderId="13" xfId="63" applyNumberFormat="1" applyFont="1" applyBorder="1" applyAlignment="1">
      <alignment horizontal="center" vertical="center"/>
      <protection/>
    </xf>
    <xf numFmtId="3" fontId="7" fillId="0" borderId="0" xfId="63" applyNumberFormat="1" applyFont="1" applyAlignment="1">
      <alignment vertical="center"/>
      <protection/>
    </xf>
    <xf numFmtId="41" fontId="21" fillId="0" borderId="0" xfId="63" applyNumberFormat="1" applyFont="1" applyBorder="1" applyAlignment="1" applyProtection="1">
      <alignment vertical="center"/>
      <protection locked="0"/>
    </xf>
    <xf numFmtId="41" fontId="22" fillId="0" borderId="0" xfId="63" applyNumberFormat="1" applyFont="1" applyBorder="1" applyAlignment="1" applyProtection="1">
      <alignment vertical="center"/>
      <protection locked="0"/>
    </xf>
    <xf numFmtId="3" fontId="8" fillId="0" borderId="0" xfId="63" applyNumberFormat="1" applyFont="1" applyBorder="1" applyAlignment="1">
      <alignment vertical="center"/>
      <protection/>
    </xf>
    <xf numFmtId="3" fontId="23" fillId="0" borderId="0" xfId="63" applyNumberFormat="1" applyFont="1" applyFill="1" applyBorder="1" applyAlignment="1" applyProtection="1">
      <alignment vertical="center"/>
      <protection locked="0"/>
    </xf>
    <xf numFmtId="0" fontId="23" fillId="0" borderId="0" xfId="63" applyFont="1" applyFill="1">
      <alignment/>
      <protection/>
    </xf>
    <xf numFmtId="0" fontId="23" fillId="0" borderId="0" xfId="63" applyFont="1">
      <alignment/>
      <protection/>
    </xf>
    <xf numFmtId="38" fontId="7" fillId="0" borderId="0" xfId="50" applyFont="1" applyBorder="1" applyAlignment="1">
      <alignment vertical="center"/>
    </xf>
    <xf numFmtId="3" fontId="7" fillId="0" borderId="0" xfId="63" applyNumberFormat="1" applyFont="1" applyAlignment="1">
      <alignment horizontal="right" vertical="center"/>
      <protection/>
    </xf>
    <xf numFmtId="38" fontId="7" fillId="0" borderId="0" xfId="50" applyFont="1" applyBorder="1" applyAlignment="1">
      <alignment horizontal="right" vertical="center"/>
    </xf>
    <xf numFmtId="38" fontId="11" fillId="0" borderId="18" xfId="50" applyFont="1" applyBorder="1" applyAlignment="1">
      <alignment horizontal="right" vertical="center"/>
    </xf>
    <xf numFmtId="38" fontId="11" fillId="0" borderId="0" xfId="50" applyFont="1" applyBorder="1" applyAlignment="1">
      <alignment horizontal="right" vertical="center"/>
    </xf>
    <xf numFmtId="38" fontId="5" fillId="0" borderId="0" xfId="50" applyFont="1" applyBorder="1" applyAlignment="1">
      <alignment vertical="center"/>
    </xf>
    <xf numFmtId="38" fontId="5" fillId="0" borderId="0" xfId="50" applyFont="1" applyBorder="1" applyAlignment="1">
      <alignment horizontal="right" vertical="center"/>
    </xf>
    <xf numFmtId="38" fontId="11" fillId="0" borderId="10" xfId="50" applyFont="1" applyBorder="1" applyAlignment="1">
      <alignment horizontal="right" vertical="center"/>
    </xf>
    <xf numFmtId="0" fontId="5" fillId="0" borderId="12" xfId="63" applyFont="1" applyBorder="1">
      <alignment/>
      <protection/>
    </xf>
    <xf numFmtId="0" fontId="12" fillId="0" borderId="12" xfId="63" applyFont="1" applyBorder="1">
      <alignment/>
      <protection/>
    </xf>
    <xf numFmtId="0" fontId="24" fillId="0" borderId="0" xfId="63" applyFont="1">
      <alignment/>
      <protection/>
    </xf>
    <xf numFmtId="0" fontId="25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7" fillId="0" borderId="10" xfId="63" applyFont="1" applyFill="1" applyBorder="1">
      <alignment/>
      <protection/>
    </xf>
    <xf numFmtId="0" fontId="2" fillId="0" borderId="0" xfId="63" applyFill="1">
      <alignment/>
      <protection/>
    </xf>
    <xf numFmtId="0" fontId="5" fillId="0" borderId="13" xfId="63" applyFont="1" applyBorder="1" applyAlignment="1">
      <alignment vertical="center"/>
      <protection/>
    </xf>
    <xf numFmtId="0" fontId="5" fillId="0" borderId="27" xfId="63" applyFont="1" applyBorder="1" applyAlignment="1">
      <alignment horizontal="center" vertical="center"/>
      <protection/>
    </xf>
    <xf numFmtId="38" fontId="7" fillId="0" borderId="18" xfId="63" applyNumberFormat="1" applyFont="1" applyBorder="1" applyAlignment="1">
      <alignment vertical="center"/>
      <protection/>
    </xf>
    <xf numFmtId="38" fontId="7" fillId="0" borderId="0" xfId="63" applyNumberFormat="1" applyFont="1" applyAlignment="1">
      <alignment vertical="center"/>
      <protection/>
    </xf>
    <xf numFmtId="38" fontId="7" fillId="0" borderId="13" xfId="63" applyNumberFormat="1" applyFont="1" applyBorder="1" applyAlignment="1">
      <alignment vertical="center"/>
      <protection/>
    </xf>
    <xf numFmtId="38" fontId="7" fillId="0" borderId="0" xfId="63" applyNumberFormat="1" applyFont="1" applyBorder="1" applyAlignment="1">
      <alignment vertical="center"/>
      <protection/>
    </xf>
    <xf numFmtId="38" fontId="8" fillId="0" borderId="17" xfId="63" applyNumberFormat="1" applyFont="1" applyBorder="1" applyAlignment="1">
      <alignment vertical="center"/>
      <protection/>
    </xf>
    <xf numFmtId="38" fontId="8" fillId="0" borderId="10" xfId="63" applyNumberFormat="1" applyFont="1" applyBorder="1" applyAlignment="1">
      <alignment vertical="center"/>
      <protection/>
    </xf>
    <xf numFmtId="38" fontId="8" fillId="0" borderId="11" xfId="63" applyNumberFormat="1" applyFont="1" applyBorder="1" applyAlignment="1">
      <alignment vertical="center"/>
      <protection/>
    </xf>
    <xf numFmtId="38" fontId="8" fillId="0" borderId="10" xfId="63" applyNumberFormat="1" applyFont="1" applyBorder="1" applyAlignment="1" applyProtection="1">
      <alignment vertical="center"/>
      <protection locked="0"/>
    </xf>
    <xf numFmtId="0" fontId="2" fillId="0" borderId="32" xfId="63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0" fontId="2" fillId="0" borderId="0" xfId="63" applyFont="1">
      <alignment/>
      <protection/>
    </xf>
    <xf numFmtId="38" fontId="7" fillId="0" borderId="13" xfId="63" applyNumberFormat="1" applyFont="1" applyBorder="1" applyAlignment="1" applyProtection="1">
      <alignment vertical="center"/>
      <protection locked="0"/>
    </xf>
    <xf numFmtId="38" fontId="7" fillId="0" borderId="0" xfId="63" applyNumberFormat="1" applyFont="1" applyAlignment="1">
      <alignment horizontal="right" vertical="center"/>
      <protection/>
    </xf>
    <xf numFmtId="38" fontId="8" fillId="0" borderId="11" xfId="63" applyNumberFormat="1" applyFont="1" applyBorder="1" applyAlignment="1" applyProtection="1">
      <alignment vertical="center"/>
      <protection locked="0"/>
    </xf>
    <xf numFmtId="0" fontId="2" fillId="0" borderId="12" xfId="63" applyFont="1" applyFill="1" applyBorder="1" applyAlignment="1">
      <alignment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38" fontId="7" fillId="0" borderId="18" xfId="63" applyNumberFormat="1" applyFont="1" applyBorder="1" applyAlignment="1">
      <alignment horizontal="right" vertical="center"/>
      <protection/>
    </xf>
    <xf numFmtId="0" fontId="8" fillId="0" borderId="11" xfId="63" applyNumberFormat="1" applyFont="1" applyBorder="1" applyAlignment="1">
      <alignment horizontal="center" vertical="center"/>
      <protection/>
    </xf>
    <xf numFmtId="38" fontId="8" fillId="0" borderId="17" xfId="63" applyNumberFormat="1" applyFont="1" applyFill="1" applyBorder="1" applyAlignment="1">
      <alignment vertical="center"/>
      <protection/>
    </xf>
    <xf numFmtId="38" fontId="8" fillId="0" borderId="10" xfId="63" applyNumberFormat="1" applyFont="1" applyFill="1" applyBorder="1" applyAlignment="1" applyProtection="1">
      <alignment vertical="center"/>
      <protection locked="0"/>
    </xf>
    <xf numFmtId="0" fontId="8" fillId="0" borderId="0" xfId="63" applyFont="1" applyBorder="1" applyAlignment="1">
      <alignment horizontal="center" vertical="center"/>
      <protection/>
    </xf>
    <xf numFmtId="38" fontId="8" fillId="0" borderId="0" xfId="50" applyFont="1" applyFill="1" applyBorder="1" applyAlignment="1">
      <alignment vertical="center"/>
    </xf>
    <xf numFmtId="38" fontId="8" fillId="0" borderId="0" xfId="50" applyFont="1" applyFill="1" applyBorder="1" applyAlignment="1" applyProtection="1">
      <alignment vertical="center"/>
      <protection locked="0"/>
    </xf>
    <xf numFmtId="38" fontId="8" fillId="0" borderId="32" xfId="50" applyFont="1" applyFill="1" applyBorder="1" applyAlignment="1" applyProtection="1">
      <alignment vertical="center"/>
      <protection locked="0"/>
    </xf>
    <xf numFmtId="0" fontId="8" fillId="0" borderId="32" xfId="63" applyFont="1" applyFill="1" applyBorder="1" applyAlignment="1">
      <alignment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30" xfId="63" applyFont="1" applyFill="1" applyBorder="1" applyAlignment="1">
      <alignment horizontal="center" vertical="center"/>
      <protection/>
    </xf>
    <xf numFmtId="38" fontId="8" fillId="0" borderId="10" xfId="50" applyFont="1" applyFill="1" applyBorder="1" applyAlignment="1">
      <alignment vertical="center"/>
    </xf>
    <xf numFmtId="0" fontId="28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27" fillId="0" borderId="0" xfId="63" applyFont="1">
      <alignment/>
      <protection/>
    </xf>
    <xf numFmtId="0" fontId="30" fillId="0" borderId="0" xfId="63" applyFont="1" applyFill="1" applyAlignment="1">
      <alignment horizontal="center"/>
      <protection/>
    </xf>
    <xf numFmtId="0" fontId="12" fillId="0" borderId="10" xfId="63" applyFont="1" applyBorder="1" applyAlignment="1">
      <alignment horizontal="right" vertical="center"/>
      <protection/>
    </xf>
    <xf numFmtId="0" fontId="12" fillId="0" borderId="0" xfId="63" applyFont="1" applyBorder="1" applyAlignment="1">
      <alignment horizontal="right" vertical="center"/>
      <protection/>
    </xf>
    <xf numFmtId="41" fontId="5" fillId="0" borderId="0" xfId="63" applyNumberFormat="1" applyFont="1" applyBorder="1" applyAlignment="1">
      <alignment vertical="center"/>
      <protection/>
    </xf>
    <xf numFmtId="41" fontId="5" fillId="0" borderId="0" xfId="63" applyNumberFormat="1" applyFont="1" applyAlignment="1">
      <alignment vertical="center"/>
      <protection/>
    </xf>
    <xf numFmtId="0" fontId="5" fillId="0" borderId="33" xfId="63" applyFont="1" applyBorder="1" applyAlignment="1">
      <alignment horizontal="center" vertical="center"/>
      <protection/>
    </xf>
    <xf numFmtId="41" fontId="5" fillId="0" borderId="33" xfId="63" applyNumberFormat="1" applyFont="1" applyBorder="1" applyAlignment="1">
      <alignment horizontal="center"/>
      <protection/>
    </xf>
    <xf numFmtId="41" fontId="5" fillId="0" borderId="34" xfId="63" applyNumberFormat="1" applyFont="1" applyBorder="1" applyAlignment="1">
      <alignment horizontal="center" wrapText="1"/>
      <protection/>
    </xf>
    <xf numFmtId="41" fontId="5" fillId="0" borderId="35" xfId="63" applyNumberFormat="1" applyFont="1" applyBorder="1" applyAlignment="1">
      <alignment horizontal="center" vertical="top"/>
      <protection/>
    </xf>
    <xf numFmtId="41" fontId="5" fillId="0" borderId="36" xfId="63" applyNumberFormat="1" applyFont="1" applyBorder="1" applyAlignment="1">
      <alignment horizontal="center" vertical="top" wrapText="1"/>
      <protection/>
    </xf>
    <xf numFmtId="3" fontId="5" fillId="0" borderId="0" xfId="63" applyNumberFormat="1" applyFont="1" applyAlignment="1">
      <alignment horizontal="right" vertical="center"/>
      <protection/>
    </xf>
    <xf numFmtId="41" fontId="5" fillId="0" borderId="0" xfId="63" applyNumberFormat="1" applyFont="1" applyAlignment="1">
      <alignment horizontal="right" vertical="center"/>
      <protection/>
    </xf>
    <xf numFmtId="38" fontId="7" fillId="0" borderId="0" xfId="50" applyFont="1" applyBorder="1" applyAlignment="1" applyProtection="1">
      <alignment horizontal="right" vertical="center"/>
      <protection locked="0"/>
    </xf>
    <xf numFmtId="38" fontId="7" fillId="0" borderId="0" xfId="50" applyFont="1" applyAlignment="1" applyProtection="1">
      <alignment horizontal="right" vertical="center"/>
      <protection locked="0"/>
    </xf>
    <xf numFmtId="38" fontId="8" fillId="0" borderId="0" xfId="50" applyFont="1" applyAlignment="1">
      <alignment horizontal="right" vertical="center"/>
    </xf>
    <xf numFmtId="41" fontId="5" fillId="0" borderId="0" xfId="63" applyNumberFormat="1" applyFont="1" applyBorder="1" applyAlignment="1">
      <alignment horizontal="right" vertical="center"/>
      <protection/>
    </xf>
    <xf numFmtId="0" fontId="5" fillId="0" borderId="13" xfId="63" applyFont="1" applyBorder="1" applyAlignment="1">
      <alignment horizontal="distributed" vertical="center"/>
      <protection/>
    </xf>
    <xf numFmtId="41" fontId="7" fillId="0" borderId="0" xfId="63" applyNumberFormat="1" applyFont="1" applyBorder="1" applyAlignment="1" applyProtection="1">
      <alignment horizontal="right" vertical="center"/>
      <protection locked="0"/>
    </xf>
    <xf numFmtId="41" fontId="5" fillId="0" borderId="13" xfId="63" applyNumberFormat="1" applyFont="1" applyBorder="1" applyAlignment="1">
      <alignment horizontal="right" vertical="center"/>
      <protection/>
    </xf>
    <xf numFmtId="184" fontId="8" fillId="0" borderId="0" xfId="63" applyNumberFormat="1" applyFont="1" applyBorder="1" applyAlignment="1">
      <alignment horizontal="right" vertical="center"/>
      <protection/>
    </xf>
    <xf numFmtId="184" fontId="7" fillId="0" borderId="0" xfId="63" applyNumberFormat="1" applyFont="1" applyBorder="1" applyAlignment="1" applyProtection="1">
      <alignment horizontal="right" vertical="center"/>
      <protection locked="0"/>
    </xf>
    <xf numFmtId="184" fontId="5" fillId="0" borderId="0" xfId="63" applyNumberFormat="1" applyFont="1" applyAlignment="1">
      <alignment horizontal="right" vertical="center"/>
      <protection/>
    </xf>
    <xf numFmtId="184" fontId="5" fillId="0" borderId="13" xfId="63" applyNumberFormat="1" applyFont="1" applyBorder="1" applyAlignment="1">
      <alignment horizontal="distributed" vertical="center"/>
      <protection/>
    </xf>
    <xf numFmtId="184" fontId="5" fillId="0" borderId="0" xfId="63" applyNumberFormat="1" applyFont="1" applyBorder="1" applyAlignment="1">
      <alignment horizontal="right" vertical="center"/>
      <protection/>
    </xf>
    <xf numFmtId="184" fontId="5" fillId="0" borderId="0" xfId="63" applyNumberFormat="1" applyFont="1" applyAlignment="1">
      <alignment vertical="center"/>
      <protection/>
    </xf>
    <xf numFmtId="184" fontId="5" fillId="0" borderId="13" xfId="63" applyNumberFormat="1" applyFont="1" applyBorder="1" applyAlignment="1">
      <alignment vertical="center"/>
      <protection/>
    </xf>
    <xf numFmtId="0" fontId="5" fillId="0" borderId="11" xfId="63" applyFont="1" applyBorder="1" applyAlignment="1">
      <alignment horizontal="distributed" vertical="center"/>
      <protection/>
    </xf>
    <xf numFmtId="38" fontId="8" fillId="0" borderId="17" xfId="50" applyFont="1" applyBorder="1" applyAlignment="1">
      <alignment horizontal="right" vertical="center"/>
    </xf>
    <xf numFmtId="38" fontId="7" fillId="0" borderId="10" xfId="50" applyFont="1" applyBorder="1" applyAlignment="1" applyProtection="1">
      <alignment horizontal="right" vertical="center"/>
      <protection locked="0"/>
    </xf>
    <xf numFmtId="184" fontId="5" fillId="0" borderId="10" xfId="63" applyNumberFormat="1" applyFont="1" applyBorder="1" applyAlignment="1">
      <alignment horizontal="right" vertical="center"/>
      <protection/>
    </xf>
    <xf numFmtId="184" fontId="5" fillId="0" borderId="11" xfId="63" applyNumberFormat="1" applyFont="1" applyBorder="1" applyAlignment="1">
      <alignment horizontal="distributed" vertical="center"/>
      <protection/>
    </xf>
    <xf numFmtId="38" fontId="7" fillId="0" borderId="17" xfId="50" applyFont="1" applyBorder="1" applyAlignment="1" applyProtection="1">
      <alignment horizontal="right" vertical="center"/>
      <protection locked="0"/>
    </xf>
    <xf numFmtId="41" fontId="28" fillId="0" borderId="0" xfId="63" applyNumberFormat="1" applyFont="1" applyAlignment="1">
      <alignment vertical="center"/>
      <protection/>
    </xf>
    <xf numFmtId="0" fontId="12" fillId="0" borderId="0" xfId="63" applyFont="1" applyFill="1" applyBorder="1">
      <alignment/>
      <protection/>
    </xf>
    <xf numFmtId="0" fontId="29" fillId="0" borderId="0" xfId="63" applyFont="1" applyFill="1">
      <alignment/>
      <protection/>
    </xf>
    <xf numFmtId="0" fontId="29" fillId="0" borderId="0" xfId="63" applyFont="1">
      <alignment/>
      <protection/>
    </xf>
    <xf numFmtId="38" fontId="5" fillId="0" borderId="0" xfId="63" applyNumberFormat="1" applyFont="1" applyFill="1">
      <alignment/>
      <protection/>
    </xf>
    <xf numFmtId="0" fontId="5" fillId="0" borderId="28" xfId="63" applyFont="1" applyBorder="1" applyAlignment="1">
      <alignment horizontal="center" vertical="distributed" textRotation="255" wrapText="1"/>
      <protection/>
    </xf>
    <xf numFmtId="0" fontId="5" fillId="0" borderId="18" xfId="63" applyFont="1" applyBorder="1" applyAlignment="1">
      <alignment horizontal="center" vertical="distributed" textRotation="255" wrapText="1"/>
      <protection/>
    </xf>
    <xf numFmtId="0" fontId="5" fillId="0" borderId="27" xfId="63" applyFont="1" applyBorder="1" applyAlignment="1">
      <alignment horizontal="center" vertical="distributed" textRotation="255" wrapText="1"/>
      <protection/>
    </xf>
    <xf numFmtId="0" fontId="11" fillId="0" borderId="27" xfId="63" applyFont="1" applyBorder="1" applyAlignment="1">
      <alignment horizontal="center" vertical="distributed" textRotation="255" wrapText="1"/>
      <protection/>
    </xf>
    <xf numFmtId="0" fontId="5" fillId="0" borderId="37" xfId="63" applyFont="1" applyBorder="1" applyAlignment="1">
      <alignment horizontal="center" vertical="distributed" textRotation="255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6" xfId="63" applyFont="1" applyBorder="1" applyAlignment="1" applyProtection="1">
      <alignment horizontal="center" vertical="center" wrapText="1"/>
      <protection locked="0"/>
    </xf>
    <xf numFmtId="0" fontId="8" fillId="0" borderId="18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center" wrapText="1"/>
      <protection locked="0"/>
    </xf>
    <xf numFmtId="0" fontId="7" fillId="0" borderId="0" xfId="63" applyFont="1" applyAlignment="1" applyProtection="1">
      <alignment horizontal="center" vertical="center" wrapText="1"/>
      <protection locked="0"/>
    </xf>
    <xf numFmtId="0" fontId="28" fillId="0" borderId="0" xfId="63" applyFont="1">
      <alignment/>
      <protection/>
    </xf>
    <xf numFmtId="0" fontId="31" fillId="0" borderId="0" xfId="63" applyFont="1">
      <alignment/>
      <protection/>
    </xf>
    <xf numFmtId="0" fontId="3" fillId="24" borderId="0" xfId="63" applyFont="1" applyFill="1" applyAlignment="1">
      <alignment horizontal="center" vertical="center"/>
      <protection/>
    </xf>
    <xf numFmtId="0" fontId="32" fillId="24" borderId="0" xfId="63" applyFont="1" applyFill="1" applyBorder="1" applyAlignment="1">
      <alignment horizontal="center"/>
      <protection/>
    </xf>
    <xf numFmtId="0" fontId="32" fillId="24" borderId="0" xfId="63" applyFont="1" applyFill="1" applyAlignment="1">
      <alignment horizontal="center"/>
      <protection/>
    </xf>
    <xf numFmtId="0" fontId="32" fillId="24" borderId="0" xfId="63" applyFont="1" applyFill="1">
      <alignment/>
      <protection/>
    </xf>
    <xf numFmtId="0" fontId="32" fillId="24" borderId="0" xfId="63" applyFont="1" applyFill="1" applyBorder="1">
      <alignment/>
      <protection/>
    </xf>
    <xf numFmtId="0" fontId="5" fillId="24" borderId="0" xfId="63" applyFont="1" applyFill="1" applyAlignment="1">
      <alignment vertical="center"/>
      <protection/>
    </xf>
    <xf numFmtId="0" fontId="5" fillId="24" borderId="0" xfId="63" applyFont="1" applyFill="1" applyAlignment="1">
      <alignment horizontal="right" vertical="center"/>
      <protection/>
    </xf>
    <xf numFmtId="0" fontId="5" fillId="24" borderId="0" xfId="63" applyFont="1" applyFill="1" applyBorder="1" applyAlignment="1">
      <alignment vertical="center"/>
      <protection/>
    </xf>
    <xf numFmtId="38" fontId="5" fillId="24" borderId="12" xfId="50" applyFont="1" applyFill="1" applyBorder="1" applyAlignment="1">
      <alignment horizontal="center" vertical="center"/>
    </xf>
    <xf numFmtId="38" fontId="5" fillId="24" borderId="34" xfId="50" applyFont="1" applyFill="1" applyBorder="1" applyAlignment="1">
      <alignment horizontal="center" vertical="center"/>
    </xf>
    <xf numFmtId="38" fontId="5" fillId="24" borderId="20" xfId="50" applyFont="1" applyFill="1" applyBorder="1" applyAlignment="1">
      <alignment horizontal="center" vertical="center"/>
    </xf>
    <xf numFmtId="38" fontId="5" fillId="24" borderId="33" xfId="50" applyFont="1" applyFill="1" applyBorder="1" applyAlignment="1">
      <alignment horizontal="center" vertical="center"/>
    </xf>
    <xf numFmtId="0" fontId="5" fillId="24" borderId="0" xfId="63" applyFont="1" applyFill="1" applyBorder="1">
      <alignment/>
      <protection/>
    </xf>
    <xf numFmtId="0" fontId="5" fillId="24" borderId="33" xfId="63" applyFont="1" applyFill="1" applyBorder="1">
      <alignment/>
      <protection/>
    </xf>
    <xf numFmtId="0" fontId="5" fillId="24" borderId="20" xfId="63" applyFont="1" applyFill="1" applyBorder="1">
      <alignment/>
      <protection/>
    </xf>
    <xf numFmtId="0" fontId="5" fillId="24" borderId="34" xfId="63" applyFont="1" applyFill="1" applyBorder="1">
      <alignment/>
      <protection/>
    </xf>
    <xf numFmtId="38" fontId="5" fillId="24" borderId="0" xfId="50" applyFont="1" applyFill="1" applyBorder="1" applyAlignment="1">
      <alignment horizontal="center" vertical="center"/>
    </xf>
    <xf numFmtId="38" fontId="5" fillId="24" borderId="18" xfId="50" applyFont="1" applyFill="1" applyBorder="1" applyAlignment="1">
      <alignment horizontal="center" vertical="distributed" textRotation="255" wrapText="1"/>
    </xf>
    <xf numFmtId="38" fontId="5" fillId="24" borderId="28" xfId="50" applyFont="1" applyFill="1" applyBorder="1" applyAlignment="1">
      <alignment horizontal="center" vertical="distributed" textRotation="255" wrapText="1"/>
    </xf>
    <xf numFmtId="0" fontId="5" fillId="24" borderId="0" xfId="63" applyFont="1" applyFill="1" applyBorder="1" applyAlignment="1">
      <alignment horizontal="center" vertical="distributed" textRotation="255" wrapText="1"/>
      <protection/>
    </xf>
    <xf numFmtId="38" fontId="5" fillId="24" borderId="13" xfId="50" applyFont="1" applyFill="1" applyBorder="1" applyAlignment="1">
      <alignment horizontal="center" vertical="center"/>
    </xf>
    <xf numFmtId="0" fontId="5" fillId="24" borderId="28" xfId="63" applyFont="1" applyFill="1" applyBorder="1" applyAlignment="1">
      <alignment horizontal="center" vertical="distributed" textRotation="255" wrapText="1"/>
      <protection/>
    </xf>
    <xf numFmtId="0" fontId="5" fillId="24" borderId="13" xfId="63" applyFont="1" applyFill="1" applyBorder="1" applyAlignment="1">
      <alignment horizontal="center" vertical="distributed" textRotation="255" wrapText="1"/>
      <protection/>
    </xf>
    <xf numFmtId="0" fontId="5" fillId="24" borderId="18" xfId="63" applyFont="1" applyFill="1" applyBorder="1" applyAlignment="1">
      <alignment horizontal="center" vertical="distributed" textRotation="255" wrapText="1"/>
      <protection/>
    </xf>
    <xf numFmtId="0" fontId="5" fillId="24" borderId="0" xfId="63" applyFont="1" applyFill="1">
      <alignment/>
      <protection/>
    </xf>
    <xf numFmtId="38" fontId="5" fillId="24" borderId="14" xfId="50" applyFont="1" applyFill="1" applyBorder="1" applyAlignment="1">
      <alignment horizontal="center" vertical="center"/>
    </xf>
    <xf numFmtId="38" fontId="5" fillId="24" borderId="37" xfId="50" applyFont="1" applyFill="1" applyBorder="1" applyAlignment="1">
      <alignment horizontal="center" vertical="center"/>
    </xf>
    <xf numFmtId="38" fontId="5" fillId="24" borderId="21" xfId="50" applyFont="1" applyFill="1" applyBorder="1" applyAlignment="1">
      <alignment horizontal="center" vertical="center"/>
    </xf>
    <xf numFmtId="38" fontId="5" fillId="24" borderId="27" xfId="50" applyFont="1" applyFill="1" applyBorder="1" applyAlignment="1">
      <alignment horizontal="center" vertical="center"/>
    </xf>
    <xf numFmtId="0" fontId="5" fillId="24" borderId="27" xfId="63" applyFont="1" applyFill="1" applyBorder="1">
      <alignment/>
      <protection/>
    </xf>
    <xf numFmtId="0" fontId="5" fillId="24" borderId="21" xfId="63" applyFont="1" applyFill="1" applyBorder="1">
      <alignment/>
      <protection/>
    </xf>
    <xf numFmtId="0" fontId="5" fillId="24" borderId="37" xfId="63" applyFont="1" applyFill="1" applyBorder="1">
      <alignment/>
      <protection/>
    </xf>
    <xf numFmtId="38" fontId="5" fillId="24" borderId="16" xfId="50" applyFont="1" applyFill="1" applyBorder="1" applyAlignment="1">
      <alignment vertical="center"/>
    </xf>
    <xf numFmtId="38" fontId="5" fillId="24" borderId="0" xfId="50" applyFont="1" applyFill="1" applyBorder="1" applyAlignment="1">
      <alignment vertical="center"/>
    </xf>
    <xf numFmtId="38" fontId="5" fillId="24" borderId="15" xfId="50" applyFont="1" applyFill="1" applyBorder="1" applyAlignment="1">
      <alignment vertical="center"/>
    </xf>
    <xf numFmtId="176" fontId="5" fillId="0" borderId="0" xfId="63" applyNumberFormat="1" applyFont="1" applyBorder="1" applyAlignment="1">
      <alignment horizontal="center" vertical="center"/>
      <protection/>
    </xf>
    <xf numFmtId="38" fontId="7" fillId="24" borderId="0" xfId="63" applyNumberFormat="1" applyFont="1" applyFill="1" applyBorder="1" applyAlignment="1">
      <alignment horizontal="right" vertical="center"/>
      <protection/>
    </xf>
    <xf numFmtId="41" fontId="7" fillId="24" borderId="0" xfId="63" applyNumberFormat="1" applyFont="1" applyFill="1" applyBorder="1" applyAlignment="1">
      <alignment horizontal="right" vertical="center"/>
      <protection/>
    </xf>
    <xf numFmtId="38" fontId="7" fillId="24" borderId="0" xfId="63" applyNumberFormat="1" applyFont="1" applyFill="1" applyAlignment="1">
      <alignment horizontal="right" vertical="center"/>
      <protection/>
    </xf>
    <xf numFmtId="0" fontId="7" fillId="24" borderId="0" xfId="63" applyFont="1" applyFill="1" applyBorder="1">
      <alignment/>
      <protection/>
    </xf>
    <xf numFmtId="0" fontId="5" fillId="0" borderId="0" xfId="63" applyNumberFormat="1" applyFont="1" applyBorder="1" applyAlignment="1">
      <alignment horizontal="center" vertical="center"/>
      <protection/>
    </xf>
    <xf numFmtId="0" fontId="7" fillId="24" borderId="0" xfId="63" applyFont="1" applyFill="1">
      <alignment/>
      <protection/>
    </xf>
    <xf numFmtId="0" fontId="8" fillId="0" borderId="0" xfId="63" applyNumberFormat="1" applyFont="1" applyBorder="1" applyAlignment="1">
      <alignment horizontal="center" vertical="center"/>
      <protection/>
    </xf>
    <xf numFmtId="38" fontId="8" fillId="24" borderId="0" xfId="50" applyFont="1" applyFill="1" applyBorder="1" applyAlignment="1">
      <alignment horizontal="right" vertical="center"/>
    </xf>
    <xf numFmtId="38" fontId="8" fillId="0" borderId="13" xfId="50" applyFont="1" applyBorder="1" applyAlignment="1">
      <alignment horizontal="center" vertical="center"/>
    </xf>
    <xf numFmtId="0" fontId="8" fillId="24" borderId="0" xfId="63" applyFont="1" applyFill="1" applyBorder="1">
      <alignment/>
      <protection/>
    </xf>
    <xf numFmtId="0" fontId="8" fillId="24" borderId="0" xfId="63" applyFont="1" applyFill="1">
      <alignment/>
      <protection/>
    </xf>
    <xf numFmtId="38" fontId="8" fillId="24" borderId="0" xfId="50" applyFont="1" applyFill="1" applyBorder="1" applyAlignment="1">
      <alignment horizontal="center" vertical="center"/>
    </xf>
    <xf numFmtId="38" fontId="8" fillId="24" borderId="13" xfId="63" applyNumberFormat="1" applyFont="1" applyFill="1" applyBorder="1" applyAlignment="1">
      <alignment horizontal="center" vertical="center"/>
      <protection/>
    </xf>
    <xf numFmtId="177" fontId="5" fillId="24" borderId="0" xfId="50" applyNumberFormat="1" applyFont="1" applyFill="1" applyBorder="1" applyAlignment="1">
      <alignment horizontal="center" vertical="center" wrapText="1"/>
    </xf>
    <xf numFmtId="38" fontId="7" fillId="24" borderId="0" xfId="50" applyFont="1" applyFill="1" applyBorder="1" applyAlignment="1" applyProtection="1">
      <alignment horizontal="right" vertical="center"/>
      <protection locked="0"/>
    </xf>
    <xf numFmtId="177" fontId="5" fillId="24" borderId="13" xfId="50" applyNumberFormat="1" applyFont="1" applyFill="1" applyBorder="1" applyAlignment="1">
      <alignment horizontal="center" vertical="center" wrapText="1"/>
    </xf>
    <xf numFmtId="178" fontId="5" fillId="24" borderId="0" xfId="50" applyNumberFormat="1" applyFont="1" applyFill="1" applyBorder="1" applyAlignment="1" quotePrefix="1">
      <alignment horizontal="center" vertical="center"/>
    </xf>
    <xf numFmtId="178" fontId="5" fillId="24" borderId="13" xfId="50" applyNumberFormat="1" applyFont="1" applyFill="1" applyBorder="1" applyAlignment="1" quotePrefix="1">
      <alignment horizontal="center" vertical="center"/>
    </xf>
    <xf numFmtId="179" fontId="5" fillId="24" borderId="0" xfId="50" applyNumberFormat="1" applyFont="1" applyFill="1" applyBorder="1" applyAlignment="1">
      <alignment horizontal="center" vertical="center" wrapText="1"/>
    </xf>
    <xf numFmtId="179" fontId="5" fillId="24" borderId="13" xfId="50" applyNumberFormat="1" applyFont="1" applyFill="1" applyBorder="1" applyAlignment="1">
      <alignment horizontal="center" vertical="center" wrapText="1"/>
    </xf>
    <xf numFmtId="178" fontId="5" fillId="24" borderId="10" xfId="50" applyNumberFormat="1" applyFont="1" applyFill="1" applyBorder="1" applyAlignment="1" quotePrefix="1">
      <alignment horizontal="center" vertical="center"/>
    </xf>
    <xf numFmtId="38" fontId="7" fillId="24" borderId="10" xfId="63" applyNumberFormat="1" applyFont="1" applyFill="1" applyBorder="1" applyAlignment="1">
      <alignment horizontal="right" vertical="center"/>
      <protection/>
    </xf>
    <xf numFmtId="178" fontId="5" fillId="24" borderId="11" xfId="50" applyNumberFormat="1" applyFont="1" applyFill="1" applyBorder="1" applyAlignment="1" quotePrefix="1">
      <alignment horizontal="center" vertical="center"/>
    </xf>
    <xf numFmtId="38" fontId="7" fillId="24" borderId="17" xfId="63" applyNumberFormat="1" applyFont="1" applyFill="1" applyBorder="1" applyAlignment="1">
      <alignment horizontal="right" vertical="center"/>
      <protection/>
    </xf>
    <xf numFmtId="0" fontId="5" fillId="24" borderId="12" xfId="63" applyFont="1" applyFill="1" applyBorder="1">
      <alignment/>
      <protection/>
    </xf>
    <xf numFmtId="38" fontId="8" fillId="24" borderId="0" xfId="50" applyFont="1" applyFill="1" applyAlignment="1">
      <alignment horizontal="right" vertical="center"/>
    </xf>
    <xf numFmtId="0" fontId="5" fillId="24" borderId="12" xfId="63" applyFont="1" applyFill="1" applyBorder="1" applyAlignment="1">
      <alignment vertical="center"/>
      <protection/>
    </xf>
    <xf numFmtId="38" fontId="5" fillId="24" borderId="0" xfId="63" applyNumberFormat="1" applyFont="1" applyFill="1">
      <alignment/>
      <protection/>
    </xf>
    <xf numFmtId="0" fontId="33" fillId="0" borderId="0" xfId="63" applyFont="1" applyAlignment="1">
      <alignment horizontal="center"/>
      <protection/>
    </xf>
    <xf numFmtId="49" fontId="5" fillId="0" borderId="0" xfId="63" applyNumberFormat="1" applyFont="1" applyAlignment="1">
      <alignment horizontal="left"/>
      <protection/>
    </xf>
    <xf numFmtId="181" fontId="5" fillId="0" borderId="0" xfId="63" applyNumberFormat="1" applyFont="1" applyBorder="1" applyAlignment="1">
      <alignment horizontal="right" vertical="center"/>
      <protection/>
    </xf>
    <xf numFmtId="181" fontId="5" fillId="0" borderId="30" xfId="63" applyNumberFormat="1" applyFont="1" applyBorder="1" applyAlignment="1">
      <alignment horizontal="center" vertical="center"/>
      <protection/>
    </xf>
    <xf numFmtId="181" fontId="5" fillId="0" borderId="24" xfId="63" applyNumberFormat="1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distributed"/>
      <protection/>
    </xf>
    <xf numFmtId="49" fontId="5" fillId="0" borderId="0" xfId="63" applyNumberFormat="1" applyFont="1" applyBorder="1" applyAlignment="1">
      <alignment horizontal="center"/>
      <protection/>
    </xf>
    <xf numFmtId="38" fontId="7" fillId="0" borderId="18" xfId="52" applyFont="1" applyBorder="1" applyAlignment="1">
      <alignment horizontal="right" vertical="center"/>
    </xf>
    <xf numFmtId="38" fontId="7" fillId="0" borderId="0" xfId="52" applyFont="1" applyBorder="1" applyAlignment="1">
      <alignment horizontal="right" vertical="center"/>
    </xf>
    <xf numFmtId="38" fontId="7" fillId="0" borderId="16" xfId="52" applyFont="1" applyBorder="1" applyAlignment="1">
      <alignment horizontal="right" vertical="center"/>
    </xf>
    <xf numFmtId="181" fontId="8" fillId="0" borderId="0" xfId="63" applyNumberFormat="1" applyFont="1" applyBorder="1" applyAlignment="1">
      <alignment horizontal="right" vertical="center"/>
      <protection/>
    </xf>
    <xf numFmtId="38" fontId="8" fillId="0" borderId="16" xfId="52" applyFont="1" applyBorder="1" applyAlignment="1">
      <alignment horizontal="right" vertical="center"/>
    </xf>
    <xf numFmtId="38" fontId="8" fillId="0" borderId="0" xfId="52" applyFont="1" applyBorder="1" applyAlignment="1">
      <alignment horizontal="right" vertical="center"/>
    </xf>
    <xf numFmtId="49" fontId="5" fillId="0" borderId="10" xfId="63" applyNumberFormat="1" applyFont="1" applyBorder="1" applyAlignment="1">
      <alignment horizontal="distributed" wrapText="1"/>
      <protection/>
    </xf>
    <xf numFmtId="49" fontId="5" fillId="0" borderId="10" xfId="63" applyNumberFormat="1" applyFont="1" applyBorder="1" applyAlignment="1">
      <alignment horizontal="center" wrapText="1"/>
      <protection/>
    </xf>
    <xf numFmtId="38" fontId="7" fillId="0" borderId="17" xfId="52" applyFont="1" applyBorder="1" applyAlignment="1">
      <alignment horizontal="right" vertical="center" wrapText="1"/>
    </xf>
    <xf numFmtId="38" fontId="7" fillId="0" borderId="10" xfId="52" applyFont="1" applyBorder="1" applyAlignment="1">
      <alignment horizontal="right" vertical="center" wrapText="1"/>
    </xf>
    <xf numFmtId="38" fontId="7" fillId="0" borderId="10" xfId="52" applyFont="1" applyBorder="1" applyAlignment="1">
      <alignment horizontal="right" vertical="center"/>
    </xf>
    <xf numFmtId="181" fontId="8" fillId="0" borderId="10" xfId="63" applyNumberFormat="1" applyFont="1" applyBorder="1" applyAlignment="1">
      <alignment horizontal="right" vertical="center"/>
      <protection/>
    </xf>
    <xf numFmtId="38" fontId="8" fillId="0" borderId="10" xfId="52" applyFont="1" applyBorder="1" applyAlignment="1">
      <alignment horizontal="right" vertical="center"/>
    </xf>
    <xf numFmtId="0" fontId="33" fillId="0" borderId="0" xfId="63" applyFont="1" applyBorder="1" applyAlignment="1">
      <alignment horizontal="center"/>
      <protection/>
    </xf>
    <xf numFmtId="49" fontId="5" fillId="0" borderId="0" xfId="63" applyNumberFormat="1" applyFont="1" applyAlignment="1">
      <alignment/>
      <protection/>
    </xf>
    <xf numFmtId="0" fontId="5" fillId="0" borderId="0" xfId="63" applyFont="1" applyBorder="1" applyAlignment="1">
      <alignment horizontal="center" vertical="distributed"/>
      <protection/>
    </xf>
    <xf numFmtId="38" fontId="7" fillId="0" borderId="19" xfId="52" applyFont="1" applyBorder="1" applyAlignment="1">
      <alignment horizontal="right" vertical="center"/>
    </xf>
    <xf numFmtId="38" fontId="7" fillId="0" borderId="15" xfId="52" applyFont="1" applyBorder="1" applyAlignment="1">
      <alignment horizontal="right" vertical="center"/>
    </xf>
    <xf numFmtId="0" fontId="7" fillId="0" borderId="0" xfId="63" applyFont="1" applyBorder="1" applyAlignment="1">
      <alignment horizontal="right" vertical="center"/>
      <protection/>
    </xf>
    <xf numFmtId="38" fontId="7" fillId="0" borderId="13" xfId="52" applyFont="1" applyBorder="1" applyAlignment="1">
      <alignment horizontal="right" vertical="center"/>
    </xf>
    <xf numFmtId="0" fontId="5" fillId="0" borderId="0" xfId="63" applyFont="1" applyBorder="1" applyAlignment="1">
      <alignment horizontal="distributed" vertical="center" wrapText="1"/>
      <protection/>
    </xf>
    <xf numFmtId="0" fontId="5" fillId="0" borderId="0" xfId="63" applyFont="1" applyBorder="1" applyAlignment="1">
      <alignment horizontal="center" vertical="distributed" wrapText="1"/>
      <protection/>
    </xf>
    <xf numFmtId="0" fontId="5" fillId="0" borderId="10" xfId="63" applyFont="1" applyBorder="1" applyAlignment="1">
      <alignment horizontal="center" vertical="distributed"/>
      <protection/>
    </xf>
    <xf numFmtId="38" fontId="7" fillId="0" borderId="17" xfId="52" applyFont="1" applyBorder="1" applyAlignment="1">
      <alignment horizontal="right" vertical="center"/>
    </xf>
    <xf numFmtId="38" fontId="7" fillId="0" borderId="11" xfId="52" applyFont="1" applyBorder="1" applyAlignment="1">
      <alignment horizontal="right" vertical="center"/>
    </xf>
    <xf numFmtId="0" fontId="8" fillId="0" borderId="10" xfId="63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right" vertical="center"/>
      <protection/>
    </xf>
    <xf numFmtId="3" fontId="5" fillId="0" borderId="0" xfId="63" applyNumberFormat="1" applyFont="1" applyAlignment="1" applyProtection="1">
      <alignment horizontal="right" vertical="center"/>
      <protection locked="0"/>
    </xf>
    <xf numFmtId="3" fontId="5" fillId="0" borderId="0" xfId="63" applyNumberFormat="1" applyFont="1" applyFill="1" applyBorder="1" applyAlignment="1">
      <alignment horizontal="right" vertical="center"/>
      <protection/>
    </xf>
    <xf numFmtId="3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Border="1" applyAlignment="1" quotePrefix="1">
      <alignment horizontal="center" vertical="center"/>
      <protection/>
    </xf>
    <xf numFmtId="3" fontId="5" fillId="0" borderId="0" xfId="63" applyNumberFormat="1" applyFont="1">
      <alignment/>
      <protection/>
    </xf>
    <xf numFmtId="0" fontId="5" fillId="0" borderId="0" xfId="63" applyFont="1" applyBorder="1" applyAlignment="1">
      <alignment horizontal="right"/>
      <protection/>
    </xf>
    <xf numFmtId="0" fontId="7" fillId="0" borderId="18" xfId="63" applyFont="1" applyBorder="1" applyAlignment="1" applyProtection="1">
      <alignment vertical="center"/>
      <protection locked="0"/>
    </xf>
    <xf numFmtId="0" fontId="7" fillId="0" borderId="0" xfId="63" applyFont="1" applyAlignment="1" applyProtection="1">
      <alignment vertical="center"/>
      <protection locked="0"/>
    </xf>
    <xf numFmtId="0" fontId="7" fillId="0" borderId="0" xfId="63" applyFont="1" applyBorder="1" applyAlignment="1">
      <alignment vertical="center"/>
      <protection/>
    </xf>
    <xf numFmtId="0" fontId="7" fillId="0" borderId="0" xfId="63" applyFont="1" applyBorder="1" applyAlignment="1" applyProtection="1">
      <alignment vertical="center"/>
      <protection locked="0"/>
    </xf>
    <xf numFmtId="0" fontId="8" fillId="0" borderId="17" xfId="63" applyFont="1" applyFill="1" applyBorder="1" applyAlignment="1" applyProtection="1">
      <alignment vertical="center"/>
      <protection locked="0"/>
    </xf>
    <xf numFmtId="0" fontId="8" fillId="0" borderId="10" xfId="63" applyFont="1" applyFill="1" applyBorder="1" applyAlignment="1" applyProtection="1">
      <alignment vertical="center"/>
      <protection locked="0"/>
    </xf>
    <xf numFmtId="0" fontId="8" fillId="0" borderId="0" xfId="63" applyFont="1" applyFill="1" applyBorder="1" applyAlignment="1">
      <alignment vertical="center"/>
      <protection/>
    </xf>
    <xf numFmtId="38" fontId="7" fillId="0" borderId="18" xfId="63" applyNumberFormat="1" applyFont="1" applyBorder="1" applyAlignment="1" applyProtection="1">
      <alignment horizontal="right" vertical="center"/>
      <protection locked="0"/>
    </xf>
    <xf numFmtId="38" fontId="7" fillId="0" borderId="0" xfId="63" applyNumberFormat="1" applyFont="1" applyAlignment="1" applyProtection="1">
      <alignment horizontal="right" vertical="center"/>
      <protection locked="0"/>
    </xf>
    <xf numFmtId="3" fontId="7" fillId="0" borderId="0" xfId="63" applyNumberFormat="1" applyFont="1" applyAlignment="1" applyProtection="1">
      <alignment horizontal="right" vertical="center"/>
      <protection locked="0"/>
    </xf>
    <xf numFmtId="38" fontId="7" fillId="0" borderId="0" xfId="63" applyNumberFormat="1" applyFont="1" applyBorder="1" applyAlignment="1" applyProtection="1">
      <alignment horizontal="right" vertical="center"/>
      <protection locked="0"/>
    </xf>
    <xf numFmtId="3" fontId="7" fillId="0" borderId="0" xfId="63" applyNumberFormat="1" applyFont="1" applyBorder="1" applyAlignment="1" applyProtection="1">
      <alignment horizontal="right" vertical="center"/>
      <protection locked="0"/>
    </xf>
    <xf numFmtId="38" fontId="8" fillId="0" borderId="17" xfId="50" applyFont="1" applyFill="1" applyBorder="1" applyAlignment="1" applyProtection="1">
      <alignment horizontal="right" vertical="center"/>
      <protection locked="0"/>
    </xf>
    <xf numFmtId="38" fontId="8" fillId="0" borderId="10" xfId="50" applyFont="1" applyFill="1" applyBorder="1" applyAlignment="1" applyProtection="1">
      <alignment horizontal="right" vertical="center"/>
      <protection locked="0"/>
    </xf>
    <xf numFmtId="3" fontId="8" fillId="0" borderId="10" xfId="63" applyNumberFormat="1" applyFont="1" applyFill="1" applyBorder="1" applyAlignment="1" applyProtection="1">
      <alignment horizontal="right" vertical="center"/>
      <protection locked="0"/>
    </xf>
    <xf numFmtId="0" fontId="11" fillId="0" borderId="0" xfId="63" applyFont="1">
      <alignment/>
      <protection/>
    </xf>
    <xf numFmtId="0" fontId="5" fillId="0" borderId="0" xfId="64" applyFont="1">
      <alignment/>
      <protection/>
    </xf>
    <xf numFmtId="0" fontId="33" fillId="0" borderId="0" xfId="64" applyFont="1" applyAlignment="1">
      <alignment horizontal="center"/>
      <protection/>
    </xf>
    <xf numFmtId="0" fontId="5" fillId="0" borderId="28" xfId="64" applyFont="1" applyBorder="1" applyAlignment="1">
      <alignment horizontal="distributed" vertical="center" wrapText="1"/>
      <protection/>
    </xf>
    <xf numFmtId="38" fontId="7" fillId="0" borderId="18" xfId="63" applyNumberFormat="1" applyFont="1" applyBorder="1" applyAlignment="1" applyProtection="1">
      <alignment horizontal="right" vertical="center" wrapText="1"/>
      <protection locked="0"/>
    </xf>
    <xf numFmtId="0" fontId="5" fillId="0" borderId="28" xfId="64" applyFont="1" applyBorder="1" applyAlignment="1">
      <alignment horizontal="right" vertical="center" wrapText="1"/>
      <protection/>
    </xf>
    <xf numFmtId="0" fontId="5" fillId="0" borderId="21" xfId="64" applyFont="1" applyBorder="1" applyAlignment="1" quotePrefix="1">
      <alignment horizontal="center" vertical="center" wrapText="1"/>
      <protection/>
    </xf>
    <xf numFmtId="0" fontId="5" fillId="0" borderId="27" xfId="64" applyFont="1" applyBorder="1" applyAlignment="1">
      <alignment horizontal="right" vertical="center" wrapText="1"/>
      <protection/>
    </xf>
    <xf numFmtId="38" fontId="7" fillId="0" borderId="0" xfId="63" applyNumberFormat="1" applyFont="1">
      <alignment/>
      <protection/>
    </xf>
    <xf numFmtId="38" fontId="5" fillId="0" borderId="0" xfId="64" applyNumberFormat="1" applyFont="1">
      <alignment/>
      <protection/>
    </xf>
    <xf numFmtId="0" fontId="8" fillId="0" borderId="13" xfId="64" applyFont="1" applyFill="1" applyBorder="1" applyAlignment="1" quotePrefix="1">
      <alignment horizontal="center" vertical="center" wrapText="1"/>
      <protection/>
    </xf>
    <xf numFmtId="0" fontId="8" fillId="0" borderId="28" xfId="64" applyFont="1" applyFill="1" applyBorder="1" applyAlignment="1">
      <alignment horizontal="distributed" vertical="center" wrapText="1"/>
      <protection/>
    </xf>
    <xf numFmtId="38" fontId="8" fillId="0" borderId="0" xfId="63" applyNumberFormat="1" applyFont="1">
      <alignment/>
      <protection/>
    </xf>
    <xf numFmtId="0" fontId="8" fillId="0" borderId="0" xfId="64" applyFont="1">
      <alignment/>
      <protection/>
    </xf>
    <xf numFmtId="0" fontId="8" fillId="0" borderId="28" xfId="64" applyFont="1" applyFill="1" applyBorder="1" applyAlignment="1">
      <alignment horizontal="right" vertical="center" wrapText="1"/>
      <protection/>
    </xf>
    <xf numFmtId="38" fontId="8" fillId="0" borderId="18" xfId="63" applyNumberFormat="1" applyFont="1" applyBorder="1">
      <alignment/>
      <protection/>
    </xf>
    <xf numFmtId="38" fontId="8" fillId="0" borderId="0" xfId="63" applyNumberFormat="1" applyFont="1" applyBorder="1">
      <alignment/>
      <protection/>
    </xf>
    <xf numFmtId="0" fontId="8" fillId="0" borderId="38" xfId="64" applyFont="1" applyFill="1" applyBorder="1" applyAlignment="1">
      <alignment horizontal="right" vertical="center" wrapText="1"/>
      <protection/>
    </xf>
    <xf numFmtId="38" fontId="8" fillId="0" borderId="10" xfId="63" applyNumberFormat="1" applyFont="1" applyBorder="1">
      <alignment/>
      <protection/>
    </xf>
    <xf numFmtId="0" fontId="5" fillId="0" borderId="10" xfId="64" applyFont="1" applyBorder="1">
      <alignment/>
      <protection/>
    </xf>
    <xf numFmtId="0" fontId="5" fillId="0" borderId="10" xfId="64" applyFont="1" applyBorder="1" applyAlignment="1">
      <alignment horizontal="right"/>
      <protection/>
    </xf>
    <xf numFmtId="0" fontId="5" fillId="0" borderId="0" xfId="64" applyFont="1" applyAlignment="1">
      <alignment vertical="center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5" fillId="0" borderId="30" xfId="64" applyFont="1" applyFill="1" applyBorder="1" applyAlignment="1">
      <alignment horizontal="center" vertical="center" wrapText="1"/>
      <protection/>
    </xf>
    <xf numFmtId="0" fontId="5" fillId="0" borderId="31" xfId="64" applyFont="1" applyFill="1" applyBorder="1" applyAlignment="1">
      <alignment horizontal="center" vertical="center" wrapText="1"/>
      <protection/>
    </xf>
    <xf numFmtId="0" fontId="5" fillId="0" borderId="24" xfId="64" applyFont="1" applyFill="1" applyBorder="1" applyAlignment="1">
      <alignment horizontal="center" vertical="center" wrapText="1"/>
      <protection/>
    </xf>
    <xf numFmtId="0" fontId="5" fillId="0" borderId="0" xfId="64" applyFont="1" applyBorder="1" applyAlignment="1">
      <alignment horizontal="center" vertical="center" wrapText="1"/>
      <protection/>
    </xf>
    <xf numFmtId="38" fontId="7" fillId="0" borderId="0" xfId="63" applyNumberFormat="1" applyFont="1" applyBorder="1" applyAlignment="1" applyProtection="1">
      <alignment vertical="center" wrapText="1"/>
      <protection locked="0"/>
    </xf>
    <xf numFmtId="38" fontId="7" fillId="0" borderId="13" xfId="63" applyNumberFormat="1" applyFont="1" applyFill="1" applyBorder="1" applyAlignment="1">
      <alignment vertical="center" wrapText="1"/>
      <protection/>
    </xf>
    <xf numFmtId="38" fontId="7" fillId="0" borderId="0" xfId="63" applyNumberFormat="1" applyFont="1" applyFill="1" applyBorder="1" applyAlignment="1" applyProtection="1">
      <alignment horizontal="right" vertical="center" wrapText="1"/>
      <protection locked="0"/>
    </xf>
    <xf numFmtId="38" fontId="7" fillId="0" borderId="0" xfId="63" applyNumberFormat="1" applyFont="1" applyFill="1" applyBorder="1" applyAlignment="1" applyProtection="1">
      <alignment vertical="center" wrapText="1"/>
      <protection locked="0"/>
    </xf>
    <xf numFmtId="38" fontId="7" fillId="0" borderId="0" xfId="63" applyNumberFormat="1" applyFont="1" applyFill="1" applyBorder="1" applyAlignment="1">
      <alignment vertical="center" wrapText="1"/>
      <protection/>
    </xf>
    <xf numFmtId="188" fontId="5" fillId="0" borderId="0" xfId="64" applyNumberFormat="1" applyFont="1">
      <alignment/>
      <protection/>
    </xf>
    <xf numFmtId="176" fontId="5" fillId="0" borderId="0" xfId="64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 quotePrefix="1">
      <alignment horizontal="center" vertical="center" wrapText="1"/>
      <protection/>
    </xf>
    <xf numFmtId="0" fontId="5" fillId="0" borderId="0" xfId="64" applyNumberFormat="1" applyFont="1" applyBorder="1" applyAlignment="1" quotePrefix="1">
      <alignment horizontal="center" vertical="center" wrapText="1"/>
      <protection/>
    </xf>
    <xf numFmtId="38" fontId="7" fillId="0" borderId="18" xfId="63" applyNumberFormat="1" applyFont="1" applyBorder="1">
      <alignment/>
      <protection/>
    </xf>
    <xf numFmtId="38" fontId="7" fillId="0" borderId="0" xfId="63" applyNumberFormat="1" applyFont="1" applyBorder="1">
      <alignment/>
      <protection/>
    </xf>
    <xf numFmtId="38" fontId="7" fillId="0" borderId="13" xfId="63" applyNumberFormat="1" applyFont="1" applyFill="1" applyBorder="1">
      <alignment/>
      <protection/>
    </xf>
    <xf numFmtId="38" fontId="7" fillId="0" borderId="0" xfId="63" applyNumberFormat="1" applyFont="1" applyFill="1" applyBorder="1">
      <alignment/>
      <protection/>
    </xf>
    <xf numFmtId="38" fontId="8" fillId="0" borderId="13" xfId="63" applyNumberFormat="1" applyFont="1" applyBorder="1">
      <alignment/>
      <protection/>
    </xf>
    <xf numFmtId="0" fontId="8" fillId="0" borderId="0" xfId="64" applyNumberFormat="1" applyFont="1" applyBorder="1" applyAlignment="1" quotePrefix="1">
      <alignment horizontal="center" vertical="center" wrapText="1"/>
      <protection/>
    </xf>
    <xf numFmtId="0" fontId="8" fillId="0" borderId="11" xfId="64" applyFont="1" applyBorder="1" applyAlignment="1">
      <alignment horizontal="center" vertical="center" wrapText="1"/>
      <protection/>
    </xf>
    <xf numFmtId="38" fontId="8" fillId="0" borderId="17" xfId="63" applyNumberFormat="1" applyFont="1" applyBorder="1">
      <alignment/>
      <protection/>
    </xf>
    <xf numFmtId="38" fontId="8" fillId="0" borderId="11" xfId="63" applyNumberFormat="1" applyFont="1" applyBorder="1">
      <alignment/>
      <protection/>
    </xf>
    <xf numFmtId="38" fontId="8" fillId="0" borderId="17" xfId="50" applyFont="1" applyBorder="1" applyAlignment="1">
      <alignment vertical="center"/>
    </xf>
    <xf numFmtId="38" fontId="8" fillId="0" borderId="10" xfId="50" applyFont="1" applyBorder="1" applyAlignment="1" applyProtection="1">
      <alignment vertical="center"/>
      <protection locked="0"/>
    </xf>
    <xf numFmtId="38" fontId="8" fillId="0" borderId="17" xfId="50" applyFont="1" applyBorder="1" applyAlignment="1" applyProtection="1">
      <alignment vertical="center"/>
      <protection locked="0"/>
    </xf>
    <xf numFmtId="38" fontId="5" fillId="0" borderId="0" xfId="63" applyNumberFormat="1" applyFont="1">
      <alignment/>
      <protection/>
    </xf>
    <xf numFmtId="0" fontId="10" fillId="0" borderId="0" xfId="63" applyFont="1" applyAlignment="1">
      <alignment horizontal="left"/>
      <protection/>
    </xf>
    <xf numFmtId="0" fontId="5" fillId="0" borderId="39" xfId="63" applyFont="1" applyBorder="1" applyAlignment="1">
      <alignment horizontal="center" vertical="center"/>
      <protection/>
    </xf>
    <xf numFmtId="38" fontId="8" fillId="0" borderId="17" xfId="50" applyNumberFormat="1" applyFont="1" applyBorder="1" applyAlignment="1">
      <alignment vertical="center"/>
    </xf>
    <xf numFmtId="176" fontId="5" fillId="0" borderId="15" xfId="63" applyNumberFormat="1" applyFont="1" applyBorder="1" applyAlignment="1">
      <alignment horizontal="center" vertical="center"/>
      <protection/>
    </xf>
    <xf numFmtId="38" fontId="8" fillId="0" borderId="10" xfId="50" applyFont="1" applyBorder="1" applyAlignment="1">
      <alignment vertical="center"/>
    </xf>
    <xf numFmtId="38" fontId="8" fillId="0" borderId="0" xfId="50" applyFont="1" applyAlignment="1">
      <alignment/>
    </xf>
    <xf numFmtId="180" fontId="5" fillId="0" borderId="13" xfId="63" applyNumberFormat="1" applyFont="1" applyBorder="1" applyAlignment="1">
      <alignment horizontal="center" vertical="center"/>
      <protection/>
    </xf>
    <xf numFmtId="3" fontId="7" fillId="0" borderId="18" xfId="63" applyNumberFormat="1" applyFont="1" applyBorder="1" applyAlignment="1">
      <alignment vertical="center"/>
      <protection/>
    </xf>
    <xf numFmtId="3" fontId="7" fillId="0" borderId="0" xfId="63" applyNumberFormat="1" applyFont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>
      <alignment/>
      <protection/>
    </xf>
    <xf numFmtId="0" fontId="7" fillId="0" borderId="18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38" fontId="7" fillId="0" borderId="0" xfId="50" applyFont="1" applyFill="1" applyBorder="1" applyAlignment="1" applyProtection="1">
      <alignment vertical="center"/>
      <protection locked="0"/>
    </xf>
    <xf numFmtId="38" fontId="7" fillId="0" borderId="0" xfId="50" applyFont="1" applyFill="1" applyBorder="1" applyAlignment="1" applyProtection="1">
      <alignment/>
      <protection locked="0"/>
    </xf>
    <xf numFmtId="38" fontId="7" fillId="0" borderId="10" xfId="50" applyFont="1" applyFill="1" applyBorder="1" applyAlignment="1" applyProtection="1">
      <alignment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38" fontId="7" fillId="0" borderId="0" xfId="50" applyFont="1" applyAlignment="1">
      <alignment vertical="center"/>
    </xf>
    <xf numFmtId="3" fontId="9" fillId="0" borderId="0" xfId="63" applyNumberFormat="1" applyFont="1" applyBorder="1" applyAlignment="1">
      <alignment vertical="center"/>
      <protection/>
    </xf>
    <xf numFmtId="0" fontId="9" fillId="0" borderId="0" xfId="63" applyFont="1" applyAlignment="1">
      <alignment vertical="center"/>
      <protection/>
    </xf>
    <xf numFmtId="38" fontId="9" fillId="0" borderId="0" xfId="63" applyNumberFormat="1" applyFont="1" applyAlignment="1">
      <alignment vertical="center"/>
      <protection/>
    </xf>
    <xf numFmtId="3" fontId="8" fillId="0" borderId="0" xfId="63" applyNumberFormat="1" applyFont="1" applyFill="1" applyAlignment="1">
      <alignment vertical="center"/>
      <protection/>
    </xf>
    <xf numFmtId="0" fontId="5" fillId="0" borderId="18" xfId="63" applyFont="1" applyBorder="1" applyAlignment="1">
      <alignment vertical="center"/>
      <protection/>
    </xf>
    <xf numFmtId="38" fontId="7" fillId="0" borderId="0" xfId="50" applyFont="1" applyFill="1" applyBorder="1" applyAlignment="1">
      <alignment vertical="center"/>
    </xf>
    <xf numFmtId="38" fontId="7" fillId="0" borderId="0" xfId="50" applyFont="1" applyFill="1" applyBorder="1" applyAlignment="1">
      <alignment horizontal="right" vertical="center"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38" fontId="8" fillId="0" borderId="0" xfId="63" applyNumberFormat="1" applyFont="1" applyFill="1">
      <alignment/>
      <protection/>
    </xf>
    <xf numFmtId="0" fontId="5" fillId="0" borderId="29" xfId="63" applyFont="1" applyBorder="1" applyAlignment="1">
      <alignment horizontal="center" vertical="center" wrapText="1"/>
      <protection/>
    </xf>
    <xf numFmtId="0" fontId="5" fillId="0" borderId="33" xfId="63" applyFont="1" applyBorder="1" applyAlignment="1">
      <alignment horizontal="distributed" vertical="distributed" textRotation="255" wrapText="1" inden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21" xfId="63" applyFont="1" applyBorder="1" applyAlignment="1">
      <alignment horizontal="center" vertical="center" wrapText="1"/>
      <protection/>
    </xf>
    <xf numFmtId="0" fontId="5" fillId="0" borderId="34" xfId="63" applyFont="1" applyBorder="1" applyAlignment="1">
      <alignment horizontal="center" vertical="center" textRotation="255" wrapText="1"/>
      <protection/>
    </xf>
    <xf numFmtId="0" fontId="5" fillId="0" borderId="18" xfId="63" applyFont="1" applyBorder="1" applyAlignment="1">
      <alignment horizontal="center" vertical="center" textRotation="255" wrapText="1"/>
      <protection/>
    </xf>
    <xf numFmtId="0" fontId="5" fillId="0" borderId="37" xfId="63" applyFont="1" applyBorder="1" applyAlignment="1">
      <alignment horizontal="center" vertical="center" textRotation="255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7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5" fillId="0" borderId="27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5" fillId="0" borderId="39" xfId="64" applyFont="1" applyBorder="1" applyAlignment="1">
      <alignment horizontal="center" vertical="center"/>
      <protection/>
    </xf>
    <xf numFmtId="0" fontId="5" fillId="0" borderId="29" xfId="64" applyFont="1" applyBorder="1" applyAlignment="1">
      <alignment horizontal="center" vertical="center"/>
      <protection/>
    </xf>
    <xf numFmtId="0" fontId="5" fillId="0" borderId="22" xfId="64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 wrapText="1"/>
      <protection/>
    </xf>
    <xf numFmtId="183" fontId="5" fillId="0" borderId="40" xfId="63" applyNumberFormat="1" applyFont="1" applyBorder="1" applyAlignment="1">
      <alignment horizontal="center" vertical="center"/>
      <protection/>
    </xf>
    <xf numFmtId="0" fontId="5" fillId="0" borderId="0" xfId="63" applyNumberFormat="1" applyFont="1" applyAlignment="1">
      <alignment horizontal="center" vertical="center"/>
      <protection/>
    </xf>
    <xf numFmtId="0" fontId="5" fillId="0" borderId="40" xfId="63" applyNumberFormat="1" applyFont="1" applyBorder="1" applyAlignment="1">
      <alignment horizontal="center" vertical="center"/>
      <protection/>
    </xf>
    <xf numFmtId="0" fontId="8" fillId="0" borderId="0" xfId="63" applyNumberFormat="1" applyFont="1" applyAlignment="1">
      <alignment horizontal="center" vertical="center"/>
      <protection/>
    </xf>
    <xf numFmtId="0" fontId="8" fillId="0" borderId="40" xfId="63" applyNumberFormat="1" applyFont="1" applyBorder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8" fillId="0" borderId="40" xfId="63" applyFont="1" applyBorder="1" applyAlignment="1">
      <alignment horizontal="distributed" vertical="center"/>
      <protection/>
    </xf>
    <xf numFmtId="184" fontId="8" fillId="0" borderId="0" xfId="63" applyNumberFormat="1" applyFont="1" applyAlignment="1">
      <alignment horizontal="distributed" vertical="center"/>
      <protection/>
    </xf>
    <xf numFmtId="184" fontId="8" fillId="0" borderId="40" xfId="63" applyNumberFormat="1" applyFont="1" applyBorder="1" applyAlignment="1">
      <alignment horizontal="distributed" vertical="center"/>
      <protection/>
    </xf>
    <xf numFmtId="0" fontId="3" fillId="0" borderId="0" xfId="63" applyFont="1" applyAlignment="1">
      <alignment horizontal="center"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28" xfId="63" applyFont="1" applyBorder="1" applyAlignment="1">
      <alignment horizontal="center" vertical="center"/>
      <protection/>
    </xf>
    <xf numFmtId="0" fontId="5" fillId="0" borderId="27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/>
      <protection/>
    </xf>
    <xf numFmtId="38" fontId="7" fillId="0" borderId="19" xfId="63" applyNumberFormat="1" applyFont="1" applyBorder="1" applyAlignment="1">
      <alignment horizontal="right" vertical="center"/>
      <protection/>
    </xf>
    <xf numFmtId="38" fontId="7" fillId="0" borderId="16" xfId="63" applyNumberFormat="1" applyFont="1" applyBorder="1" applyAlignment="1">
      <alignment horizontal="right" vertical="center"/>
      <protection/>
    </xf>
    <xf numFmtId="0" fontId="5" fillId="0" borderId="12" xfId="63" applyFont="1" applyBorder="1" applyAlignment="1">
      <alignment horizontal="center" vertical="center"/>
      <protection/>
    </xf>
    <xf numFmtId="0" fontId="5" fillId="0" borderId="41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center" vertical="center"/>
      <protection/>
    </xf>
    <xf numFmtId="0" fontId="5" fillId="0" borderId="35" xfId="63" applyFont="1" applyBorder="1" applyAlignment="1">
      <alignment horizontal="center" vertical="center"/>
      <protection/>
    </xf>
    <xf numFmtId="0" fontId="5" fillId="0" borderId="34" xfId="63" applyFont="1" applyBorder="1" applyAlignment="1">
      <alignment horizontal="center" vertical="center"/>
      <protection/>
    </xf>
    <xf numFmtId="0" fontId="5" fillId="0" borderId="36" xfId="63" applyFont="1" applyBorder="1" applyAlignment="1">
      <alignment horizontal="center" vertical="center"/>
      <protection/>
    </xf>
    <xf numFmtId="41" fontId="5" fillId="0" borderId="33" xfId="63" applyNumberFormat="1" applyFont="1" applyBorder="1" applyAlignment="1">
      <alignment horizontal="center" vertical="center"/>
      <protection/>
    </xf>
    <xf numFmtId="41" fontId="5" fillId="0" borderId="35" xfId="63" applyNumberFormat="1" applyFont="1" applyBorder="1" applyAlignment="1">
      <alignment horizontal="center" vertical="center"/>
      <protection/>
    </xf>
    <xf numFmtId="183" fontId="5" fillId="0" borderId="0" xfId="63" applyNumberFormat="1" applyFont="1" applyAlignment="1">
      <alignment horizontal="center" vertical="center"/>
      <protection/>
    </xf>
    <xf numFmtId="0" fontId="5" fillId="0" borderId="25" xfId="63" applyFont="1" applyBorder="1" applyAlignment="1">
      <alignment horizontal="center" vertical="center"/>
      <protection/>
    </xf>
    <xf numFmtId="38" fontId="7" fillId="0" borderId="18" xfId="63" applyNumberFormat="1" applyFont="1" applyBorder="1" applyAlignment="1">
      <alignment horizontal="right" vertical="center"/>
      <protection/>
    </xf>
    <xf numFmtId="38" fontId="7" fillId="0" borderId="0" xfId="63" applyNumberFormat="1" applyFont="1" applyBorder="1" applyAlignment="1">
      <alignment horizontal="right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14" xfId="63" applyFont="1" applyBorder="1" applyAlignment="1">
      <alignment vertical="center"/>
      <protection/>
    </xf>
    <xf numFmtId="38" fontId="8" fillId="0" borderId="17" xfId="63" applyNumberFormat="1" applyFont="1" applyBorder="1" applyAlignment="1">
      <alignment horizontal="right" vertical="center"/>
      <protection/>
    </xf>
    <xf numFmtId="0" fontId="2" fillId="0" borderId="10" xfId="63" applyFont="1" applyBorder="1" applyAlignment="1">
      <alignment horizontal="right"/>
      <protection/>
    </xf>
    <xf numFmtId="0" fontId="5" fillId="0" borderId="20" xfId="63" applyFont="1" applyBorder="1" applyAlignment="1">
      <alignment horizontal="center" vertical="center"/>
      <protection/>
    </xf>
    <xf numFmtId="0" fontId="5" fillId="0" borderId="13" xfId="63" applyFont="1" applyBorder="1" applyAlignment="1">
      <alignment horizontal="center" vertical="center"/>
      <protection/>
    </xf>
    <xf numFmtId="0" fontId="5" fillId="0" borderId="42" xfId="63" applyFont="1" applyBorder="1" applyAlignment="1">
      <alignment horizontal="center" vertical="center"/>
      <protection/>
    </xf>
    <xf numFmtId="38" fontId="8" fillId="24" borderId="0" xfId="50" applyFont="1" applyFill="1" applyAlignment="1">
      <alignment/>
    </xf>
    <xf numFmtId="0" fontId="5" fillId="0" borderId="22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9" xfId="63" applyFont="1" applyBorder="1" applyAlignment="1">
      <alignment horizontal="center" vertical="center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/>
      <protection/>
    </xf>
    <xf numFmtId="0" fontId="2" fillId="0" borderId="37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0" fontId="5" fillId="0" borderId="24" xfId="63" applyFont="1" applyBorder="1" applyAlignment="1">
      <alignment horizontal="center" vertical="center"/>
      <protection/>
    </xf>
    <xf numFmtId="0" fontId="3" fillId="0" borderId="0" xfId="63" applyFont="1" applyFill="1" applyAlignment="1">
      <alignment horizontal="center"/>
      <protection/>
    </xf>
    <xf numFmtId="0" fontId="5" fillId="0" borderId="20" xfId="63" applyFont="1" applyFill="1" applyBorder="1" applyAlignment="1">
      <alignment horizontal="center" vertical="center"/>
      <protection/>
    </xf>
    <xf numFmtId="0" fontId="5" fillId="0" borderId="13" xfId="63" applyFont="1" applyBorder="1" applyAlignment="1">
      <alignment vertical="center"/>
      <protection/>
    </xf>
    <xf numFmtId="0" fontId="5" fillId="0" borderId="21" xfId="63" applyFont="1" applyBorder="1" applyAlignment="1">
      <alignment vertical="center"/>
      <protection/>
    </xf>
    <xf numFmtId="0" fontId="5" fillId="0" borderId="23" xfId="63" applyFont="1" applyBorder="1" applyAlignment="1">
      <alignment horizontal="center" vertical="center"/>
      <protection/>
    </xf>
    <xf numFmtId="0" fontId="2" fillId="0" borderId="28" xfId="63" applyBorder="1" applyAlignment="1">
      <alignment horizontal="distributed" indent="1"/>
      <protection/>
    </xf>
    <xf numFmtId="0" fontId="2" fillId="0" borderId="27" xfId="63" applyBorder="1" applyAlignment="1">
      <alignment horizontal="distributed" indent="1"/>
      <protection/>
    </xf>
    <xf numFmtId="0" fontId="11" fillId="0" borderId="22" xfId="63" applyFont="1" applyBorder="1" applyAlignment="1">
      <alignment horizontal="center" vertical="center" wrapText="1"/>
      <protection/>
    </xf>
    <xf numFmtId="0" fontId="11" fillId="0" borderId="29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21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37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3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37" xfId="63" applyFont="1" applyBorder="1" applyAlignment="1">
      <alignment horizontal="center" vertical="center" wrapText="1"/>
      <protection/>
    </xf>
    <xf numFmtId="49" fontId="5" fillId="0" borderId="12" xfId="63" applyNumberFormat="1" applyFont="1" applyBorder="1" applyAlignment="1">
      <alignment horizontal="center" vertical="center"/>
      <protection/>
    </xf>
    <xf numFmtId="49" fontId="5" fillId="0" borderId="20" xfId="63" applyNumberFormat="1" applyFont="1" applyBorder="1" applyAlignment="1">
      <alignment horizontal="center" vertical="center"/>
      <protection/>
    </xf>
    <xf numFmtId="49" fontId="5" fillId="0" borderId="14" xfId="63" applyNumberFormat="1" applyFont="1" applyBorder="1" applyAlignment="1">
      <alignment horizontal="center" vertical="center"/>
      <protection/>
    </xf>
    <xf numFmtId="49" fontId="5" fillId="0" borderId="21" xfId="63" applyNumberFormat="1" applyFont="1" applyBorder="1" applyAlignment="1">
      <alignment horizontal="center" vertical="center"/>
      <protection/>
    </xf>
    <xf numFmtId="176" fontId="5" fillId="0" borderId="22" xfId="63" applyNumberFormat="1" applyFont="1" applyBorder="1" applyAlignment="1">
      <alignment horizontal="center" vertical="center"/>
      <protection/>
    </xf>
    <xf numFmtId="176" fontId="5" fillId="0" borderId="29" xfId="63" applyNumberFormat="1" applyFont="1" applyBorder="1" applyAlignment="1">
      <alignment horizontal="center" vertical="center"/>
      <protection/>
    </xf>
    <xf numFmtId="182" fontId="5" fillId="0" borderId="22" xfId="63" applyNumberFormat="1" applyFont="1" applyBorder="1" applyAlignment="1">
      <alignment horizontal="center" vertical="center"/>
      <protection/>
    </xf>
    <xf numFmtId="182" fontId="5" fillId="0" borderId="29" xfId="63" applyNumberFormat="1" applyFont="1" applyBorder="1" applyAlignment="1">
      <alignment horizontal="center" vertical="center"/>
      <protection/>
    </xf>
    <xf numFmtId="182" fontId="8" fillId="0" borderId="22" xfId="63" applyNumberFormat="1" applyFont="1" applyBorder="1" applyAlignment="1">
      <alignment horizontal="center" vertical="center"/>
      <protection/>
    </xf>
    <xf numFmtId="182" fontId="8" fillId="0" borderId="23" xfId="63" applyNumberFormat="1" applyFont="1" applyBorder="1" applyAlignment="1">
      <alignment horizontal="center" vertical="center"/>
      <protection/>
    </xf>
    <xf numFmtId="0" fontId="5" fillId="0" borderId="0" xfId="63" applyFont="1" applyBorder="1" applyAlignment="1" quotePrefix="1">
      <alignment horizontal="center" vertical="center"/>
      <protection/>
    </xf>
    <xf numFmtId="0" fontId="5" fillId="0" borderId="29" xfId="63" applyFont="1" applyBorder="1" applyAlignment="1">
      <alignment/>
      <protection/>
    </xf>
    <xf numFmtId="0" fontId="3" fillId="24" borderId="0" xfId="63" applyFont="1" applyFill="1" applyAlignment="1">
      <alignment horizontal="center" vertical="center"/>
      <protection/>
    </xf>
    <xf numFmtId="38" fontId="5" fillId="24" borderId="34" xfId="50" applyFont="1" applyFill="1" applyBorder="1" applyAlignment="1">
      <alignment horizontal="center" vertical="center"/>
    </xf>
    <xf numFmtId="38" fontId="5" fillId="24" borderId="20" xfId="50" applyFont="1" applyFill="1" applyBorder="1" applyAlignment="1">
      <alignment horizontal="center" vertical="center"/>
    </xf>
    <xf numFmtId="38" fontId="5" fillId="24" borderId="18" xfId="50" applyFont="1" applyFill="1" applyBorder="1" applyAlignment="1">
      <alignment horizontal="center" vertical="distributed" textRotation="255" wrapText="1"/>
    </xf>
    <xf numFmtId="38" fontId="5" fillId="24" borderId="13" xfId="50" applyFont="1" applyFill="1" applyBorder="1" applyAlignment="1">
      <alignment horizontal="center" vertical="distributed" textRotation="255" wrapText="1"/>
    </xf>
    <xf numFmtId="38" fontId="5" fillId="24" borderId="37" xfId="50" applyFont="1" applyFill="1" applyBorder="1" applyAlignment="1">
      <alignment horizontal="center" vertical="center"/>
    </xf>
    <xf numFmtId="38" fontId="5" fillId="24" borderId="21" xfId="50" applyFont="1" applyFill="1" applyBorder="1" applyAlignment="1">
      <alignment horizontal="center" vertical="center"/>
    </xf>
    <xf numFmtId="38" fontId="5" fillId="24" borderId="19" xfId="50" applyFont="1" applyFill="1" applyBorder="1" applyAlignment="1">
      <alignment horizontal="center" vertical="center"/>
    </xf>
    <xf numFmtId="38" fontId="5" fillId="24" borderId="16" xfId="50" applyFont="1" applyFill="1" applyBorder="1" applyAlignment="1">
      <alignment horizontal="center" vertical="center"/>
    </xf>
    <xf numFmtId="38" fontId="7" fillId="24" borderId="18" xfId="63" applyNumberFormat="1" applyFont="1" applyFill="1" applyBorder="1" applyAlignment="1">
      <alignment horizontal="right" vertical="center" indent="1"/>
      <protection/>
    </xf>
    <xf numFmtId="38" fontId="7" fillId="24" borderId="0" xfId="63" applyNumberFormat="1" applyFont="1" applyFill="1" applyBorder="1" applyAlignment="1">
      <alignment horizontal="right" vertical="center" indent="1"/>
      <protection/>
    </xf>
    <xf numFmtId="38" fontId="8" fillId="24" borderId="18" xfId="50" applyFont="1" applyFill="1" applyBorder="1" applyAlignment="1">
      <alignment horizontal="right" vertical="center" indent="1"/>
    </xf>
    <xf numFmtId="38" fontId="8" fillId="24" borderId="0" xfId="50" applyFont="1" applyFill="1" applyBorder="1" applyAlignment="1">
      <alignment horizontal="right" vertical="center" indent="1"/>
    </xf>
    <xf numFmtId="0" fontId="5" fillId="0" borderId="34" xfId="63" applyFont="1" applyBorder="1" applyAlignment="1">
      <alignment horizontal="center" vertical="center" wrapText="1"/>
      <protection/>
    </xf>
    <xf numFmtId="0" fontId="5" fillId="0" borderId="0" xfId="63" applyFont="1" applyAlignment="1">
      <alignment horizontal="distributed" vertical="center"/>
      <protection/>
    </xf>
    <xf numFmtId="0" fontId="5" fillId="0" borderId="24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distributed" vertical="center" wrapText="1"/>
      <protection/>
    </xf>
    <xf numFmtId="0" fontId="3" fillId="0" borderId="0" xfId="63" applyFont="1" applyAlignment="1">
      <alignment horizontal="left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7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0" fontId="11" fillId="0" borderId="26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distributed" vertical="center"/>
      <protection/>
    </xf>
    <xf numFmtId="0" fontId="8" fillId="0" borderId="16" xfId="63" applyFont="1" applyBorder="1" applyAlignment="1">
      <alignment horizontal="distributed" vertical="center"/>
      <protection/>
    </xf>
    <xf numFmtId="0" fontId="8" fillId="0" borderId="0" xfId="63" applyFont="1" applyBorder="1" applyAlignment="1">
      <alignment horizontal="distributed" vertical="center"/>
      <protection/>
    </xf>
    <xf numFmtId="0" fontId="5" fillId="0" borderId="0" xfId="63" applyFont="1" applyFill="1" applyAlignment="1">
      <alignment horizontal="distributed" vertical="center"/>
      <protection/>
    </xf>
    <xf numFmtId="0" fontId="11" fillId="0" borderId="26" xfId="63" applyFont="1" applyBorder="1" applyAlignment="1">
      <alignment horizontal="left" vertical="center" wrapText="1"/>
      <protection/>
    </xf>
    <xf numFmtId="0" fontId="11" fillId="0" borderId="27" xfId="63" applyFont="1" applyBorder="1" applyAlignment="1">
      <alignment horizontal="left" vertical="center" wrapText="1"/>
      <protection/>
    </xf>
    <xf numFmtId="0" fontId="11" fillId="0" borderId="27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8" fillId="0" borderId="0" xfId="63" applyFont="1" applyFill="1" applyAlignment="1">
      <alignment horizontal="distributed" vertical="center"/>
      <protection/>
    </xf>
    <xf numFmtId="0" fontId="5" fillId="0" borderId="10" xfId="63" applyFont="1" applyFill="1" applyBorder="1" applyAlignment="1">
      <alignment horizontal="distributed" vertical="center"/>
      <protection/>
    </xf>
    <xf numFmtId="0" fontId="5" fillId="0" borderId="33" xfId="63" applyFont="1" applyFill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11" fillId="0" borderId="33" xfId="63" applyFont="1" applyFill="1" applyBorder="1" applyAlignment="1">
      <alignment horizontal="center" vertical="center" wrapText="1"/>
      <protection/>
    </xf>
    <xf numFmtId="0" fontId="15" fillId="0" borderId="28" xfId="63" applyFont="1" applyBorder="1" applyAlignment="1">
      <alignment horizontal="center" vertical="center" wrapText="1"/>
      <protection/>
    </xf>
    <xf numFmtId="0" fontId="15" fillId="0" borderId="27" xfId="63" applyFont="1" applyBorder="1" applyAlignment="1">
      <alignment horizontal="center" vertical="center" wrapText="1"/>
      <protection/>
    </xf>
    <xf numFmtId="0" fontId="5" fillId="0" borderId="33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left" vertical="center" wrapText="1"/>
      <protection/>
    </xf>
    <xf numFmtId="0" fontId="5" fillId="0" borderId="27" xfId="63" applyFont="1" applyBorder="1" applyAlignment="1">
      <alignment horizontal="left" vertical="center" wrapText="1"/>
      <protection/>
    </xf>
    <xf numFmtId="0" fontId="5" fillId="0" borderId="0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center" vertical="center" wrapText="1"/>
      <protection/>
    </xf>
    <xf numFmtId="0" fontId="5" fillId="0" borderId="34" xfId="63" applyFont="1" applyFill="1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5" fillId="0" borderId="20" xfId="63" applyFont="1" applyFill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/>
      <protection/>
    </xf>
    <xf numFmtId="0" fontId="2" fillId="0" borderId="27" xfId="63" applyFont="1" applyFill="1" applyBorder="1" applyAlignment="1">
      <alignment horizontal="center"/>
      <protection/>
    </xf>
    <xf numFmtId="0" fontId="8" fillId="0" borderId="16" xfId="63" applyFont="1" applyFill="1" applyBorder="1" applyAlignment="1">
      <alignment horizontal="distributed" vertical="center"/>
      <protection/>
    </xf>
    <xf numFmtId="0" fontId="5" fillId="0" borderId="0" xfId="63" applyFont="1" applyFill="1" applyAlignment="1">
      <alignment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/>
      <protection/>
    </xf>
    <xf numFmtId="0" fontId="5" fillId="0" borderId="35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0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distributed" vertical="center"/>
      <protection/>
    </xf>
    <xf numFmtId="0" fontId="2" fillId="0" borderId="28" xfId="63" applyFont="1" applyBorder="1" applyAlignment="1">
      <alignment horizontal="left" vertical="center" wrapText="1"/>
      <protection/>
    </xf>
    <xf numFmtId="0" fontId="2" fillId="0" borderId="27" xfId="63" applyFont="1" applyBorder="1" applyAlignment="1">
      <alignment horizontal="left" vertical="center" wrapText="1"/>
      <protection/>
    </xf>
    <xf numFmtId="0" fontId="5" fillId="0" borderId="34" xfId="63" applyFont="1" applyBorder="1" applyAlignment="1">
      <alignment horizontal="left" vertical="center" wrapText="1"/>
      <protection/>
    </xf>
    <xf numFmtId="0" fontId="5" fillId="0" borderId="18" xfId="63" applyFont="1" applyBorder="1" applyAlignment="1">
      <alignment horizontal="left" vertical="center" wrapText="1"/>
      <protection/>
    </xf>
    <xf numFmtId="0" fontId="5" fillId="0" borderId="37" xfId="63" applyFont="1" applyBorder="1" applyAlignment="1">
      <alignment horizontal="left" vertical="center" wrapText="1"/>
      <protection/>
    </xf>
    <xf numFmtId="0" fontId="5" fillId="0" borderId="20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21" xfId="63" applyFont="1" applyBorder="1" applyAlignment="1">
      <alignment horizontal="left" vertical="center" wrapText="1"/>
      <protection/>
    </xf>
    <xf numFmtId="0" fontId="5" fillId="0" borderId="36" xfId="63" applyFont="1" applyBorder="1" applyAlignment="1">
      <alignment horizontal="center" vertical="center" wrapText="1"/>
      <protection/>
    </xf>
    <xf numFmtId="0" fontId="5" fillId="0" borderId="42" xfId="63" applyFont="1" applyBorder="1" applyAlignment="1">
      <alignment horizontal="center" vertical="center" wrapText="1"/>
      <protection/>
    </xf>
    <xf numFmtId="0" fontId="11" fillId="0" borderId="33" xfId="63" applyFont="1" applyBorder="1" applyAlignment="1">
      <alignment horizontal="left" vertical="center" wrapText="1"/>
      <protection/>
    </xf>
    <xf numFmtId="0" fontId="15" fillId="0" borderId="28" xfId="63" applyFont="1" applyBorder="1" applyAlignment="1">
      <alignment horizontal="left" vertical="center" wrapText="1"/>
      <protection/>
    </xf>
    <xf numFmtId="0" fontId="15" fillId="0" borderId="27" xfId="63" applyFont="1" applyBorder="1" applyAlignment="1">
      <alignment horizontal="left" vertical="center" wrapText="1"/>
      <protection/>
    </xf>
    <xf numFmtId="0" fontId="5" fillId="0" borderId="0" xfId="63" applyFont="1" applyBorder="1" applyAlignment="1">
      <alignment/>
      <protection/>
    </xf>
    <xf numFmtId="0" fontId="5" fillId="0" borderId="43" xfId="64" applyFont="1" applyBorder="1" applyAlignment="1">
      <alignment horizontal="center" vertical="center" wrapText="1"/>
      <protection/>
    </xf>
    <xf numFmtId="0" fontId="5" fillId="0" borderId="44" xfId="64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119(美術館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41"/>
  <sheetViews>
    <sheetView showGridLines="0" tabSelected="1" zoomScaleSheetLayoutView="75" zoomScalePageLayoutView="0" workbookViewId="0" topLeftCell="A1">
      <selection activeCell="AM1" sqref="AM1"/>
    </sheetView>
  </sheetViews>
  <sheetFormatPr defaultColWidth="11.375" defaultRowHeight="13.5"/>
  <cols>
    <col min="1" max="1" width="11.125" style="255" customWidth="1"/>
    <col min="2" max="2" width="11.00390625" style="26" customWidth="1"/>
    <col min="3" max="3" width="11.125" style="26" customWidth="1"/>
    <col min="4" max="4" width="11.00390625" style="26" customWidth="1"/>
    <col min="5" max="5" width="8.875" style="26" customWidth="1"/>
    <col min="6" max="6" width="11.00390625" style="26" customWidth="1"/>
    <col min="7" max="9" width="9.25390625" style="26" customWidth="1"/>
    <col min="10" max="11" width="11.375" style="26" customWidth="1"/>
    <col min="12" max="12" width="13.00390625" style="26" customWidth="1"/>
    <col min="13" max="13" width="10.50390625" style="26" bestFit="1" customWidth="1"/>
    <col min="14" max="15" width="9.00390625" style="26" customWidth="1"/>
    <col min="16" max="21" width="8.375" style="26" customWidth="1"/>
    <col min="22" max="31" width="11.375" style="26" customWidth="1"/>
    <col min="32" max="32" width="19.375" style="26" customWidth="1"/>
    <col min="33" max="33" width="11.375" style="26" customWidth="1"/>
    <col min="34" max="47" width="9.00390625" style="26" customWidth="1"/>
    <col min="48" max="16384" width="11.375" style="26" customWidth="1"/>
  </cols>
  <sheetData>
    <row r="1" spans="1:9" s="216" customFormat="1" ht="18.75">
      <c r="A1" s="572" t="s">
        <v>246</v>
      </c>
      <c r="B1" s="572"/>
      <c r="C1" s="572"/>
      <c r="D1" s="572"/>
      <c r="E1" s="572"/>
      <c r="F1" s="572"/>
      <c r="G1" s="572"/>
      <c r="H1" s="572"/>
      <c r="I1" s="572"/>
    </row>
    <row r="2" spans="1:9" ht="9" customHeight="1">
      <c r="A2" s="217"/>
      <c r="B2" s="218"/>
      <c r="C2" s="218"/>
      <c r="D2" s="218"/>
      <c r="E2" s="218"/>
      <c r="F2" s="218"/>
      <c r="G2" s="218"/>
      <c r="H2" s="218"/>
      <c r="I2" s="218"/>
    </row>
    <row r="3" spans="1:9" ht="15" thickBot="1">
      <c r="A3" s="219"/>
      <c r="B3" s="220"/>
      <c r="C3" s="220"/>
      <c r="D3" s="220"/>
      <c r="E3" s="220"/>
      <c r="F3" s="220"/>
      <c r="G3" s="220"/>
      <c r="H3" s="220"/>
      <c r="I3" s="220"/>
    </row>
    <row r="4" spans="1:9" s="164" customFormat="1" ht="20.25" customHeight="1">
      <c r="A4" s="573" t="s">
        <v>159</v>
      </c>
      <c r="B4" s="561" t="s">
        <v>248</v>
      </c>
      <c r="C4" s="576"/>
      <c r="D4" s="576"/>
      <c r="E4" s="576"/>
      <c r="F4" s="562"/>
      <c r="G4" s="562"/>
      <c r="H4" s="562"/>
      <c r="I4" s="562"/>
    </row>
    <row r="5" spans="1:9" s="164" customFormat="1" ht="20.25" customHeight="1">
      <c r="A5" s="574"/>
      <c r="B5" s="549" t="s">
        <v>249</v>
      </c>
      <c r="C5" s="549"/>
      <c r="D5" s="549"/>
      <c r="E5" s="549"/>
      <c r="F5" s="571" t="s">
        <v>250</v>
      </c>
      <c r="G5" s="569"/>
      <c r="H5" s="569"/>
      <c r="I5" s="569"/>
    </row>
    <row r="6" spans="1:9" s="164" customFormat="1" ht="20.25" customHeight="1">
      <c r="A6" s="575"/>
      <c r="B6" s="222" t="s">
        <v>251</v>
      </c>
      <c r="C6" s="149" t="s">
        <v>252</v>
      </c>
      <c r="D6" s="149" t="s">
        <v>253</v>
      </c>
      <c r="E6" s="195" t="s">
        <v>254</v>
      </c>
      <c r="F6" s="222" t="s">
        <v>251</v>
      </c>
      <c r="G6" s="149" t="s">
        <v>255</v>
      </c>
      <c r="H6" s="149" t="s">
        <v>256</v>
      </c>
      <c r="I6" s="195" t="s">
        <v>254</v>
      </c>
    </row>
    <row r="7" spans="1:9" s="4" customFormat="1" ht="20.25" customHeight="1">
      <c r="A7" s="179">
        <v>18</v>
      </c>
      <c r="B7" s="223">
        <v>2519865</v>
      </c>
      <c r="C7" s="224">
        <v>1427922</v>
      </c>
      <c r="D7" s="224">
        <v>874010</v>
      </c>
      <c r="E7" s="225">
        <v>217933</v>
      </c>
      <c r="F7" s="224">
        <v>1425507</v>
      </c>
      <c r="G7" s="181">
        <v>814533</v>
      </c>
      <c r="H7" s="181">
        <v>419353</v>
      </c>
      <c r="I7" s="181">
        <v>191621</v>
      </c>
    </row>
    <row r="8" spans="1:9" s="4" customFormat="1" ht="20.25" customHeight="1">
      <c r="A8" s="182">
        <f>A7+1</f>
        <v>19</v>
      </c>
      <c r="B8" s="223">
        <v>2735978</v>
      </c>
      <c r="C8" s="224">
        <v>1554817</v>
      </c>
      <c r="D8" s="224">
        <v>974192</v>
      </c>
      <c r="E8" s="225">
        <v>206969</v>
      </c>
      <c r="F8" s="224">
        <v>1355037</v>
      </c>
      <c r="G8" s="181">
        <v>777078</v>
      </c>
      <c r="H8" s="181">
        <v>409363</v>
      </c>
      <c r="I8" s="181">
        <v>168596</v>
      </c>
    </row>
    <row r="9" spans="1:9" s="4" customFormat="1" ht="20.25" customHeight="1">
      <c r="A9" s="182">
        <f>A8+1</f>
        <v>20</v>
      </c>
      <c r="B9" s="223">
        <v>2930483</v>
      </c>
      <c r="C9" s="226">
        <v>1704642</v>
      </c>
      <c r="D9" s="226">
        <v>1016252</v>
      </c>
      <c r="E9" s="225">
        <v>209589</v>
      </c>
      <c r="F9" s="226">
        <v>1389392</v>
      </c>
      <c r="G9" s="181">
        <v>814293</v>
      </c>
      <c r="H9" s="181">
        <v>405047</v>
      </c>
      <c r="I9" s="181">
        <v>170052</v>
      </c>
    </row>
    <row r="10" spans="1:13" s="19" customFormat="1" ht="20.25" customHeight="1">
      <c r="A10" s="182">
        <f>A9+1</f>
        <v>21</v>
      </c>
      <c r="B10" s="223">
        <v>3058509</v>
      </c>
      <c r="C10" s="226">
        <v>1787832</v>
      </c>
      <c r="D10" s="226">
        <v>1056451</v>
      </c>
      <c r="E10" s="225">
        <v>214226</v>
      </c>
      <c r="F10" s="226">
        <v>1423127</v>
      </c>
      <c r="G10" s="181">
        <v>835218</v>
      </c>
      <c r="H10" s="181">
        <v>418147</v>
      </c>
      <c r="I10" s="181">
        <v>169762</v>
      </c>
      <c r="J10" s="464"/>
      <c r="K10" s="464"/>
      <c r="L10" s="464"/>
      <c r="M10" s="464"/>
    </row>
    <row r="11" spans="1:11" s="6" customFormat="1" ht="20.25" customHeight="1" thickBot="1">
      <c r="A11" s="185">
        <f>A10+1</f>
        <v>22</v>
      </c>
      <c r="B11" s="227">
        <v>3010991</v>
      </c>
      <c r="C11" s="228">
        <v>1767111</v>
      </c>
      <c r="D11" s="228">
        <v>1043178</v>
      </c>
      <c r="E11" s="229">
        <v>200702</v>
      </c>
      <c r="F11" s="228">
        <v>1431168</v>
      </c>
      <c r="G11" s="230">
        <v>844654</v>
      </c>
      <c r="H11" s="230">
        <v>427662</v>
      </c>
      <c r="I11" s="230">
        <v>158852</v>
      </c>
      <c r="J11" s="439"/>
      <c r="K11" s="439"/>
    </row>
    <row r="12" spans="1:9" s="233" customFormat="1" ht="20.25" customHeight="1" thickBot="1">
      <c r="A12" s="231"/>
      <c r="B12" s="232"/>
      <c r="C12" s="232"/>
      <c r="D12" s="232"/>
      <c r="E12" s="232"/>
      <c r="F12" s="232"/>
      <c r="G12" s="232"/>
      <c r="H12" s="232"/>
      <c r="I12" s="232"/>
    </row>
    <row r="13" spans="1:9" s="2" customFormat="1" ht="20.25" customHeight="1">
      <c r="A13" s="552" t="s">
        <v>159</v>
      </c>
      <c r="B13" s="561" t="s">
        <v>247</v>
      </c>
      <c r="C13" s="562"/>
      <c r="D13" s="562"/>
      <c r="E13" s="562"/>
      <c r="F13" s="562"/>
      <c r="G13" s="562"/>
      <c r="H13" s="562"/>
      <c r="I13" s="562"/>
    </row>
    <row r="14" spans="1:9" s="164" customFormat="1" ht="20.25" customHeight="1">
      <c r="A14" s="553"/>
      <c r="B14" s="571" t="s">
        <v>257</v>
      </c>
      <c r="C14" s="569"/>
      <c r="D14" s="569"/>
      <c r="E14" s="570"/>
      <c r="F14" s="571" t="s">
        <v>258</v>
      </c>
      <c r="G14" s="569"/>
      <c r="H14" s="569"/>
      <c r="I14" s="569"/>
    </row>
    <row r="15" spans="1:9" s="2" customFormat="1" ht="20.25" customHeight="1">
      <c r="A15" s="554"/>
      <c r="B15" s="222" t="s">
        <v>251</v>
      </c>
      <c r="C15" s="149" t="s">
        <v>252</v>
      </c>
      <c r="D15" s="149" t="s">
        <v>253</v>
      </c>
      <c r="E15" s="195" t="s">
        <v>254</v>
      </c>
      <c r="F15" s="222" t="s">
        <v>251</v>
      </c>
      <c r="G15" s="149" t="s">
        <v>255</v>
      </c>
      <c r="H15" s="149" t="s">
        <v>256</v>
      </c>
      <c r="I15" s="195" t="s">
        <v>254</v>
      </c>
    </row>
    <row r="16" spans="1:9" s="4" customFormat="1" ht="20.25" customHeight="1">
      <c r="A16" s="179">
        <f>A7</f>
        <v>18</v>
      </c>
      <c r="B16" s="223">
        <v>488740</v>
      </c>
      <c r="C16" s="181">
        <v>336864</v>
      </c>
      <c r="D16" s="181">
        <v>148808</v>
      </c>
      <c r="E16" s="234">
        <v>3068</v>
      </c>
      <c r="F16" s="235">
        <v>134806</v>
      </c>
      <c r="G16" s="235">
        <v>69047</v>
      </c>
      <c r="H16" s="235">
        <v>56678</v>
      </c>
      <c r="I16" s="235">
        <v>9081</v>
      </c>
    </row>
    <row r="17" spans="1:9" s="4" customFormat="1" ht="20.25" customHeight="1">
      <c r="A17" s="182">
        <f>A16+1</f>
        <v>19</v>
      </c>
      <c r="B17" s="223">
        <v>460595</v>
      </c>
      <c r="C17" s="181">
        <v>313949</v>
      </c>
      <c r="D17" s="181">
        <v>143336</v>
      </c>
      <c r="E17" s="234">
        <v>3310</v>
      </c>
      <c r="F17" s="224">
        <v>151464</v>
      </c>
      <c r="G17" s="181">
        <v>76710</v>
      </c>
      <c r="H17" s="181">
        <v>66538</v>
      </c>
      <c r="I17" s="181">
        <v>8216</v>
      </c>
    </row>
    <row r="18" spans="1:9" s="4" customFormat="1" ht="20.25" customHeight="1">
      <c r="A18" s="182">
        <f>A17+1</f>
        <v>20</v>
      </c>
      <c r="B18" s="223">
        <v>463694</v>
      </c>
      <c r="C18" s="181">
        <v>328290</v>
      </c>
      <c r="D18" s="181">
        <v>132101</v>
      </c>
      <c r="E18" s="234">
        <v>3303</v>
      </c>
      <c r="F18" s="226">
        <v>178620</v>
      </c>
      <c r="G18" s="181">
        <v>93085</v>
      </c>
      <c r="H18" s="181">
        <v>76387</v>
      </c>
      <c r="I18" s="181">
        <v>9148</v>
      </c>
    </row>
    <row r="19" spans="1:9" s="4" customFormat="1" ht="20.25" customHeight="1">
      <c r="A19" s="182">
        <f>A18+1</f>
        <v>21</v>
      </c>
      <c r="B19" s="223">
        <v>474207</v>
      </c>
      <c r="C19" s="226">
        <v>336484</v>
      </c>
      <c r="D19" s="226">
        <v>131821</v>
      </c>
      <c r="E19" s="225">
        <v>5902</v>
      </c>
      <c r="F19" s="226">
        <v>193085</v>
      </c>
      <c r="G19" s="181">
        <v>104137</v>
      </c>
      <c r="H19" s="181">
        <v>78114</v>
      </c>
      <c r="I19" s="181">
        <v>10834</v>
      </c>
    </row>
    <row r="20" spans="1:11" s="6" customFormat="1" ht="20.25" customHeight="1" thickBot="1">
      <c r="A20" s="185">
        <f>A19+1</f>
        <v>22</v>
      </c>
      <c r="B20" s="227">
        <v>500235</v>
      </c>
      <c r="C20" s="230">
        <v>345329</v>
      </c>
      <c r="D20" s="230">
        <v>147111</v>
      </c>
      <c r="E20" s="236">
        <v>7795</v>
      </c>
      <c r="F20" s="228">
        <v>97478</v>
      </c>
      <c r="G20" s="230">
        <v>59905</v>
      </c>
      <c r="H20" s="230">
        <v>32567</v>
      </c>
      <c r="I20" s="230">
        <v>5006</v>
      </c>
      <c r="J20" s="439"/>
      <c r="K20" s="439"/>
    </row>
    <row r="21" spans="1:9" s="233" customFormat="1" ht="20.25" customHeight="1" thickBot="1">
      <c r="A21" s="237"/>
      <c r="B21" s="237"/>
      <c r="C21" s="237"/>
      <c r="D21" s="237"/>
      <c r="E21" s="237"/>
      <c r="F21" s="237"/>
      <c r="G21" s="237"/>
      <c r="H21" s="237"/>
      <c r="I21" s="237"/>
    </row>
    <row r="22" spans="1:9" s="2" customFormat="1" ht="20.25" customHeight="1">
      <c r="A22" s="573" t="s">
        <v>159</v>
      </c>
      <c r="B22" s="561" t="s">
        <v>247</v>
      </c>
      <c r="C22" s="576"/>
      <c r="D22" s="576"/>
      <c r="E22" s="576"/>
      <c r="F22" s="576"/>
      <c r="G22" s="576"/>
      <c r="H22" s="576"/>
      <c r="I22" s="576"/>
    </row>
    <row r="23" spans="1:9" s="173" customFormat="1" ht="20.25" customHeight="1">
      <c r="A23" s="574"/>
      <c r="B23" s="571" t="s">
        <v>259</v>
      </c>
      <c r="C23" s="569"/>
      <c r="D23" s="569"/>
      <c r="E23" s="569"/>
      <c r="F23" s="571" t="s">
        <v>260</v>
      </c>
      <c r="G23" s="569"/>
      <c r="H23" s="569"/>
      <c r="I23" s="569"/>
    </row>
    <row r="24" spans="1:9" s="1" customFormat="1" ht="20.25" customHeight="1">
      <c r="A24" s="575"/>
      <c r="B24" s="238" t="s">
        <v>251</v>
      </c>
      <c r="C24" s="155" t="s">
        <v>252</v>
      </c>
      <c r="D24" s="155" t="s">
        <v>253</v>
      </c>
      <c r="E24" s="239" t="s">
        <v>254</v>
      </c>
      <c r="F24" s="222" t="s">
        <v>251</v>
      </c>
      <c r="G24" s="149" t="s">
        <v>252</v>
      </c>
      <c r="H24" s="149" t="s">
        <v>253</v>
      </c>
      <c r="I24" s="195" t="s">
        <v>254</v>
      </c>
    </row>
    <row r="25" spans="1:9" s="27" customFormat="1" ht="20.25" customHeight="1">
      <c r="A25" s="179">
        <f>A16</f>
        <v>18</v>
      </c>
      <c r="B25" s="240" t="s">
        <v>0</v>
      </c>
      <c r="C25" s="235" t="s">
        <v>0</v>
      </c>
      <c r="D25" s="235" t="s">
        <v>0</v>
      </c>
      <c r="E25" s="235" t="s">
        <v>0</v>
      </c>
      <c r="F25" s="240">
        <v>271438</v>
      </c>
      <c r="G25" s="235">
        <v>120141</v>
      </c>
      <c r="H25" s="235">
        <v>137134</v>
      </c>
      <c r="I25" s="235">
        <v>14163</v>
      </c>
    </row>
    <row r="26" spans="1:9" s="27" customFormat="1" ht="20.25" customHeight="1">
      <c r="A26" s="182">
        <f>A25+1</f>
        <v>19</v>
      </c>
      <c r="B26" s="240">
        <v>317426</v>
      </c>
      <c r="C26" s="235">
        <v>189270</v>
      </c>
      <c r="D26" s="235">
        <v>118732</v>
      </c>
      <c r="E26" s="235">
        <v>9424</v>
      </c>
      <c r="F26" s="223">
        <v>274743</v>
      </c>
      <c r="G26" s="181">
        <v>121579</v>
      </c>
      <c r="H26" s="181">
        <v>135741</v>
      </c>
      <c r="I26" s="181">
        <v>17423</v>
      </c>
    </row>
    <row r="27" spans="1:9" s="27" customFormat="1" ht="20.25" customHeight="1">
      <c r="A27" s="182">
        <f>A26+1</f>
        <v>20</v>
      </c>
      <c r="B27" s="240">
        <v>413164</v>
      </c>
      <c r="C27" s="235">
        <v>248383</v>
      </c>
      <c r="D27" s="235">
        <v>155327</v>
      </c>
      <c r="E27" s="235">
        <v>9454</v>
      </c>
      <c r="F27" s="223">
        <v>303075</v>
      </c>
      <c r="G27" s="181">
        <v>140600</v>
      </c>
      <c r="H27" s="181">
        <v>144843</v>
      </c>
      <c r="I27" s="181">
        <v>17632</v>
      </c>
    </row>
    <row r="28" spans="1:9" s="28" customFormat="1" ht="20.25" customHeight="1">
      <c r="A28" s="182">
        <f>A27+1</f>
        <v>21</v>
      </c>
      <c r="B28" s="223">
        <v>450028</v>
      </c>
      <c r="C28" s="226">
        <v>273387</v>
      </c>
      <c r="D28" s="226">
        <v>166527</v>
      </c>
      <c r="E28" s="225">
        <v>10114</v>
      </c>
      <c r="F28" s="226">
        <v>328241</v>
      </c>
      <c r="G28" s="181">
        <v>156223</v>
      </c>
      <c r="H28" s="181">
        <v>154404</v>
      </c>
      <c r="I28" s="181">
        <v>17614</v>
      </c>
    </row>
    <row r="29" spans="1:11" s="29" customFormat="1" ht="20.25" customHeight="1" thickBot="1">
      <c r="A29" s="241">
        <f>A28+1</f>
        <v>22</v>
      </c>
      <c r="B29" s="242">
        <v>453209</v>
      </c>
      <c r="C29" s="243">
        <v>275114</v>
      </c>
      <c r="D29" s="243">
        <v>167736</v>
      </c>
      <c r="E29" s="243">
        <v>10359</v>
      </c>
      <c r="F29" s="227">
        <v>340641</v>
      </c>
      <c r="G29" s="230">
        <v>159685</v>
      </c>
      <c r="H29" s="230">
        <v>162266</v>
      </c>
      <c r="I29" s="230">
        <v>18690</v>
      </c>
      <c r="J29" s="504"/>
      <c r="K29" s="504"/>
    </row>
    <row r="30" spans="1:9" s="6" customFormat="1" ht="20.25" customHeight="1" thickBot="1">
      <c r="A30" s="244"/>
      <c r="B30" s="245"/>
      <c r="C30" s="246"/>
      <c r="D30" s="246"/>
      <c r="E30" s="246"/>
      <c r="F30" s="245"/>
      <c r="G30" s="246"/>
      <c r="H30" s="247"/>
      <c r="I30" s="248"/>
    </row>
    <row r="31" spans="1:9" s="2" customFormat="1" ht="20.25" customHeight="1">
      <c r="A31" s="557" t="s">
        <v>159</v>
      </c>
      <c r="B31" s="561" t="s">
        <v>247</v>
      </c>
      <c r="C31" s="562"/>
      <c r="D31" s="562"/>
      <c r="E31" s="562"/>
      <c r="F31" s="562"/>
      <c r="G31" s="563"/>
      <c r="H31" s="564" t="s">
        <v>261</v>
      </c>
      <c r="I31" s="565"/>
    </row>
    <row r="32" spans="1:9" s="164" customFormat="1" ht="20.25" customHeight="1">
      <c r="A32" s="558"/>
      <c r="B32" s="568" t="s">
        <v>262</v>
      </c>
      <c r="C32" s="569"/>
      <c r="D32" s="570"/>
      <c r="E32" s="571" t="s">
        <v>263</v>
      </c>
      <c r="F32" s="569"/>
      <c r="G32" s="570"/>
      <c r="H32" s="566"/>
      <c r="I32" s="567"/>
    </row>
    <row r="33" spans="1:9" s="164" customFormat="1" ht="20.25" customHeight="1">
      <c r="A33" s="559"/>
      <c r="B33" s="250" t="s">
        <v>251</v>
      </c>
      <c r="C33" s="250" t="s">
        <v>252</v>
      </c>
      <c r="D33" s="249" t="s">
        <v>253</v>
      </c>
      <c r="E33" s="222" t="s">
        <v>251</v>
      </c>
      <c r="F33" s="149" t="s">
        <v>252</v>
      </c>
      <c r="G33" s="195" t="s">
        <v>253</v>
      </c>
      <c r="H33" s="571" t="s">
        <v>264</v>
      </c>
      <c r="I33" s="537"/>
    </row>
    <row r="34" spans="1:9" s="4" customFormat="1" ht="20.25" customHeight="1">
      <c r="A34" s="179">
        <f>A25</f>
        <v>18</v>
      </c>
      <c r="B34" s="224">
        <v>163628</v>
      </c>
      <c r="C34" s="181">
        <v>68308</v>
      </c>
      <c r="D34" s="181">
        <v>95320</v>
      </c>
      <c r="E34" s="223">
        <v>35746</v>
      </c>
      <c r="F34" s="181">
        <v>19029</v>
      </c>
      <c r="G34" s="234">
        <v>16717</v>
      </c>
      <c r="H34" s="538">
        <v>218218</v>
      </c>
      <c r="I34" s="539"/>
    </row>
    <row r="35" spans="1:9" s="4" customFormat="1" ht="20.25" customHeight="1">
      <c r="A35" s="182">
        <f>A34+1</f>
        <v>19</v>
      </c>
      <c r="B35" s="223">
        <v>145930</v>
      </c>
      <c r="C35" s="183">
        <v>60196</v>
      </c>
      <c r="D35" s="183">
        <v>85734</v>
      </c>
      <c r="E35" s="223">
        <v>30783</v>
      </c>
      <c r="F35" s="183">
        <v>16035</v>
      </c>
      <c r="G35" s="234">
        <v>14748</v>
      </c>
      <c r="H35" s="550">
        <v>228895</v>
      </c>
      <c r="I35" s="551"/>
    </row>
    <row r="36" spans="1:9" s="4" customFormat="1" ht="20.25" customHeight="1">
      <c r="A36" s="182">
        <f>A35+1</f>
        <v>20</v>
      </c>
      <c r="B36" s="223">
        <v>152105</v>
      </c>
      <c r="C36" s="226">
        <v>64002</v>
      </c>
      <c r="D36" s="226">
        <v>88103</v>
      </c>
      <c r="E36" s="223">
        <v>30433</v>
      </c>
      <c r="F36" s="226">
        <v>15989</v>
      </c>
      <c r="G36" s="226">
        <v>14444</v>
      </c>
      <c r="H36" s="550">
        <v>237264</v>
      </c>
      <c r="I36" s="551"/>
    </row>
    <row r="37" spans="1:9" s="19" customFormat="1" ht="20.25" customHeight="1">
      <c r="A37" s="182">
        <f>A36+1</f>
        <v>21</v>
      </c>
      <c r="B37" s="223">
        <v>158065</v>
      </c>
      <c r="C37" s="226">
        <v>66985</v>
      </c>
      <c r="D37" s="226">
        <v>91080</v>
      </c>
      <c r="E37" s="223">
        <v>31756</v>
      </c>
      <c r="F37" s="226">
        <v>15398</v>
      </c>
      <c r="G37" s="226">
        <v>16358</v>
      </c>
      <c r="H37" s="550">
        <v>244655</v>
      </c>
      <c r="I37" s="551"/>
    </row>
    <row r="38" spans="1:11" s="6" customFormat="1" ht="20.25" customHeight="1" thickBot="1">
      <c r="A38" s="241">
        <f>A37+1</f>
        <v>22</v>
      </c>
      <c r="B38" s="251">
        <v>158913</v>
      </c>
      <c r="C38" s="187">
        <v>69657</v>
      </c>
      <c r="D38" s="187">
        <v>89256</v>
      </c>
      <c r="E38" s="227">
        <v>29347</v>
      </c>
      <c r="F38" s="230">
        <v>12767</v>
      </c>
      <c r="G38" s="230">
        <v>16580</v>
      </c>
      <c r="H38" s="555">
        <v>241815</v>
      </c>
      <c r="I38" s="556"/>
      <c r="J38" s="439"/>
      <c r="K38" s="439"/>
    </row>
    <row r="39" s="252" customFormat="1" ht="16.5" customHeight="1">
      <c r="A39" s="147" t="s">
        <v>266</v>
      </c>
    </row>
    <row r="40" spans="1:7" s="147" customFormat="1" ht="16.5" customHeight="1">
      <c r="A40" s="147" t="s">
        <v>267</v>
      </c>
      <c r="B40" s="252"/>
      <c r="C40" s="252"/>
      <c r="D40" s="252"/>
      <c r="E40" s="252"/>
      <c r="F40" s="252"/>
      <c r="G40" s="252"/>
    </row>
    <row r="41" spans="1:7" s="254" customFormat="1" ht="16.5" customHeight="1">
      <c r="A41" s="147" t="s">
        <v>268</v>
      </c>
      <c r="B41" s="253"/>
      <c r="C41" s="253"/>
      <c r="D41" s="253"/>
      <c r="E41" s="253"/>
      <c r="F41" s="253"/>
      <c r="G41" s="253"/>
    </row>
  </sheetData>
  <sheetProtection/>
  <mergeCells count="24">
    <mergeCell ref="H37:I37"/>
    <mergeCell ref="H38:I38"/>
    <mergeCell ref="A22:A24"/>
    <mergeCell ref="B22:I22"/>
    <mergeCell ref="B23:E23"/>
    <mergeCell ref="F23:I23"/>
    <mergeCell ref="A31:A33"/>
    <mergeCell ref="H33:I33"/>
    <mergeCell ref="H34:I34"/>
    <mergeCell ref="H35:I35"/>
    <mergeCell ref="H36:I36"/>
    <mergeCell ref="A13:A15"/>
    <mergeCell ref="B13:I13"/>
    <mergeCell ref="B14:E14"/>
    <mergeCell ref="F14:I14"/>
    <mergeCell ref="A1:I1"/>
    <mergeCell ref="A4:A6"/>
    <mergeCell ref="B4:I4"/>
    <mergeCell ref="B5:E5"/>
    <mergeCell ref="F5:I5"/>
    <mergeCell ref="B31:G31"/>
    <mergeCell ref="H31:I32"/>
    <mergeCell ref="B32:D32"/>
    <mergeCell ref="E32:G32"/>
  </mergeCells>
  <printOptions/>
  <pageMargins left="0.5118110236220472" right="0.11811023622047245" top="0.31496062992125984" bottom="0.1968503937007874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49"/>
  <sheetViews>
    <sheetView showGridLines="0" zoomScaleSheetLayoutView="100" zoomScalePageLayoutView="0" workbookViewId="0" topLeftCell="A1">
      <selection activeCell="AM1" sqref="AM1"/>
    </sheetView>
  </sheetViews>
  <sheetFormatPr defaultColWidth="20.375" defaultRowHeight="22.5" customHeight="1"/>
  <cols>
    <col min="1" max="1" width="15.75390625" style="147" customWidth="1"/>
    <col min="2" max="7" width="13.50390625" style="147" customWidth="1"/>
    <col min="8" max="12" width="1.75390625" style="147" customWidth="1"/>
    <col min="13" max="13" width="12.00390625" style="147" bestFit="1" customWidth="1"/>
    <col min="14" max="38" width="5.375" style="147" customWidth="1"/>
    <col min="39" max="49" width="11.375" style="147" customWidth="1"/>
    <col min="50" max="50" width="23.375" style="147" customWidth="1"/>
    <col min="51" max="51" width="9.00390625" style="147" customWidth="1"/>
    <col min="52" max="63" width="7.375" style="147" customWidth="1"/>
    <col min="64" max="65" width="8.375" style="147" customWidth="1"/>
    <col min="66" max="66" width="7.375" style="147" customWidth="1"/>
    <col min="67" max="67" width="17.375" style="147" customWidth="1"/>
    <col min="68" max="83" width="10.375" style="147" customWidth="1"/>
    <col min="84" max="84" width="7.375" style="147" customWidth="1"/>
    <col min="85" max="85" width="15.375" style="147" customWidth="1"/>
    <col min="86" max="103" width="9.00390625" style="147" customWidth="1"/>
    <col min="104" max="104" width="11.375" style="147" customWidth="1"/>
    <col min="105" max="105" width="15.375" style="147" customWidth="1"/>
    <col min="106" max="111" width="9.00390625" style="147" customWidth="1"/>
    <col min="112" max="112" width="12.375" style="147" customWidth="1"/>
    <col min="113" max="113" width="7.375" style="147" customWidth="1"/>
    <col min="114" max="114" width="17.375" style="147" customWidth="1"/>
    <col min="115" max="127" width="5.375" style="147" customWidth="1"/>
    <col min="128" max="128" width="11.375" style="147" customWidth="1"/>
    <col min="129" max="129" width="15.375" style="147" customWidth="1"/>
    <col min="130" max="135" width="11.375" style="147" customWidth="1"/>
    <col min="136" max="136" width="7.375" style="147" customWidth="1"/>
    <col min="137" max="137" width="12.375" style="147" customWidth="1"/>
    <col min="138" max="147" width="7.375" style="147" customWidth="1"/>
    <col min="148" max="148" width="11.375" style="147" customWidth="1"/>
    <col min="149" max="149" width="15.375" style="147" customWidth="1"/>
    <col min="150" max="155" width="11.375" style="147" customWidth="1"/>
    <col min="156" max="156" width="7.375" style="147" customWidth="1"/>
    <col min="157" max="157" width="37.375" style="147" customWidth="1"/>
    <col min="158" max="162" width="9.00390625" style="147" customWidth="1"/>
    <col min="163" max="163" width="11.375" style="147" customWidth="1"/>
    <col min="164" max="164" width="23.375" style="147" customWidth="1"/>
    <col min="165" max="167" width="19.375" style="147" customWidth="1"/>
    <col min="168" max="168" width="9.00390625" style="147" customWidth="1"/>
    <col min="169" max="169" width="19.375" style="147" customWidth="1"/>
    <col min="170" max="170" width="13.375" style="147" customWidth="1"/>
    <col min="171" max="174" width="12.375" style="147" customWidth="1"/>
    <col min="175" max="175" width="9.00390625" style="147" customWidth="1"/>
    <col min="176" max="176" width="19.375" style="147" customWidth="1"/>
    <col min="177" max="177" width="21.375" style="147" customWidth="1"/>
    <col min="178" max="16384" width="20.375" style="147" customWidth="1"/>
  </cols>
  <sheetData>
    <row r="1" spans="1:7" ht="22.5" customHeight="1">
      <c r="A1" s="582" t="s">
        <v>491</v>
      </c>
      <c r="B1" s="582"/>
      <c r="C1" s="582"/>
      <c r="D1" s="582"/>
      <c r="E1" s="582"/>
      <c r="F1" s="582"/>
      <c r="G1" s="582"/>
    </row>
    <row r="2" spans="1:7" ht="13.5" customHeight="1">
      <c r="A2" s="492"/>
      <c r="B2" s="492"/>
      <c r="C2" s="492"/>
      <c r="D2" s="492"/>
      <c r="E2" s="492"/>
      <c r="F2" s="492"/>
      <c r="G2" s="492"/>
    </row>
    <row r="3" spans="1:8" ht="15" customHeight="1" thickBot="1">
      <c r="A3" s="8"/>
      <c r="B3" s="8"/>
      <c r="C3" s="8"/>
      <c r="D3" s="8"/>
      <c r="E3" s="8"/>
      <c r="F3" s="8"/>
      <c r="G3" s="9" t="s">
        <v>492</v>
      </c>
      <c r="H3" s="10"/>
    </row>
    <row r="4" spans="1:9" ht="15" customHeight="1">
      <c r="A4" s="583" t="s">
        <v>493</v>
      </c>
      <c r="B4" s="585" t="s">
        <v>494</v>
      </c>
      <c r="C4" s="585" t="s">
        <v>495</v>
      </c>
      <c r="D4" s="587" t="s">
        <v>496</v>
      </c>
      <c r="E4" s="588"/>
      <c r="F4" s="588"/>
      <c r="G4" s="589" t="s">
        <v>497</v>
      </c>
      <c r="H4" s="156"/>
      <c r="I4" s="156"/>
    </row>
    <row r="5" spans="1:9" ht="15" customHeight="1">
      <c r="A5" s="583"/>
      <c r="B5" s="585"/>
      <c r="C5" s="585"/>
      <c r="D5" s="590" t="s">
        <v>509</v>
      </c>
      <c r="E5" s="493" t="s">
        <v>506</v>
      </c>
      <c r="F5" s="493" t="s">
        <v>511</v>
      </c>
      <c r="G5" s="589"/>
      <c r="H5" s="156"/>
      <c r="I5" s="156"/>
    </row>
    <row r="6" spans="1:9" ht="15" customHeight="1">
      <c r="A6" s="583"/>
      <c r="B6" s="585"/>
      <c r="C6" s="585"/>
      <c r="D6" s="585"/>
      <c r="E6" s="503" t="s">
        <v>507</v>
      </c>
      <c r="F6" s="503" t="s">
        <v>510</v>
      </c>
      <c r="G6" s="589"/>
      <c r="H6" s="156"/>
      <c r="I6" s="156"/>
    </row>
    <row r="7" spans="1:9" ht="15" customHeight="1">
      <c r="A7" s="584"/>
      <c r="B7" s="586"/>
      <c r="C7" s="586"/>
      <c r="D7" s="586"/>
      <c r="E7" s="238" t="s">
        <v>508</v>
      </c>
      <c r="F7" s="238" t="s">
        <v>498</v>
      </c>
      <c r="G7" s="587"/>
      <c r="H7" s="10"/>
      <c r="I7" s="156"/>
    </row>
    <row r="8" spans="1:9" s="11" customFormat="1" ht="15" customHeight="1">
      <c r="A8" s="482">
        <v>18</v>
      </c>
      <c r="B8" s="483">
        <v>622602</v>
      </c>
      <c r="C8" s="199">
        <v>132706</v>
      </c>
      <c r="D8" s="199">
        <v>544724</v>
      </c>
      <c r="E8" s="199">
        <v>9895</v>
      </c>
      <c r="F8" s="199">
        <v>160926</v>
      </c>
      <c r="G8" s="199">
        <v>36024</v>
      </c>
      <c r="H8" s="494"/>
      <c r="I8" s="494"/>
    </row>
    <row r="9" spans="1:9" s="11" customFormat="1" ht="15" customHeight="1">
      <c r="A9" s="182">
        <f>A8+1</f>
        <v>19</v>
      </c>
      <c r="B9" s="483">
        <v>624521</v>
      </c>
      <c r="C9" s="199">
        <v>130901</v>
      </c>
      <c r="D9" s="199">
        <v>654628</v>
      </c>
      <c r="E9" s="199">
        <v>39755</v>
      </c>
      <c r="F9" s="199">
        <v>179263</v>
      </c>
      <c r="G9" s="199">
        <v>34191</v>
      </c>
      <c r="H9" s="494"/>
      <c r="I9" s="494"/>
    </row>
    <row r="10" spans="1:9" s="11" customFormat="1" ht="15" customHeight="1">
      <c r="A10" s="182">
        <f>A9+1</f>
        <v>20</v>
      </c>
      <c r="B10" s="483">
        <v>629887</v>
      </c>
      <c r="C10" s="199">
        <v>139617</v>
      </c>
      <c r="D10" s="199">
        <v>571189</v>
      </c>
      <c r="E10" s="199">
        <v>35940</v>
      </c>
      <c r="F10" s="199">
        <v>156798</v>
      </c>
      <c r="G10" s="199">
        <v>47950</v>
      </c>
      <c r="H10" s="494"/>
      <c r="I10" s="494"/>
    </row>
    <row r="11" spans="1:13" s="496" customFormat="1" ht="15" customHeight="1">
      <c r="A11" s="182">
        <f>A10+1</f>
        <v>21</v>
      </c>
      <c r="B11" s="483">
        <v>640902</v>
      </c>
      <c r="C11" s="199">
        <v>150394</v>
      </c>
      <c r="D11" s="199">
        <v>577006</v>
      </c>
      <c r="E11" s="199">
        <v>32623</v>
      </c>
      <c r="F11" s="199">
        <v>171439</v>
      </c>
      <c r="G11" s="199">
        <v>89298</v>
      </c>
      <c r="H11" s="495"/>
      <c r="I11" s="495"/>
      <c r="M11" s="497"/>
    </row>
    <row r="12" spans="1:12" s="12" customFormat="1" ht="15" customHeight="1">
      <c r="A12" s="185">
        <f>A11+1</f>
        <v>22</v>
      </c>
      <c r="B12" s="202">
        <v>556876</v>
      </c>
      <c r="C12" s="202">
        <v>143677</v>
      </c>
      <c r="D12" s="202">
        <v>527636</v>
      </c>
      <c r="E12" s="202">
        <v>30524</v>
      </c>
      <c r="F12" s="202">
        <v>152376</v>
      </c>
      <c r="G12" s="202">
        <v>221608</v>
      </c>
      <c r="H12" s="485"/>
      <c r="I12" s="485"/>
      <c r="K12" s="498">
        <f>SUM(B12:J12)</f>
        <v>1632697</v>
      </c>
      <c r="L12" s="498">
        <f>SUM(C12:K12)</f>
        <v>2708518</v>
      </c>
    </row>
    <row r="13" spans="1:9" s="14" customFormat="1" ht="6.75" customHeight="1">
      <c r="A13" s="154"/>
      <c r="B13" s="499"/>
      <c r="C13" s="147"/>
      <c r="D13" s="147"/>
      <c r="E13" s="147"/>
      <c r="F13" s="147"/>
      <c r="G13" s="147"/>
      <c r="H13" s="13"/>
      <c r="I13" s="13"/>
    </row>
    <row r="14" spans="1:9" s="15" customFormat="1" ht="15" customHeight="1">
      <c r="A14" s="357">
        <f>A12</f>
        <v>22</v>
      </c>
      <c r="B14" s="180">
        <v>84891</v>
      </c>
      <c r="C14" s="181">
        <v>25674</v>
      </c>
      <c r="D14" s="181">
        <v>39717</v>
      </c>
      <c r="E14" s="181">
        <v>2885</v>
      </c>
      <c r="F14" s="181">
        <v>12552</v>
      </c>
      <c r="G14" s="420">
        <v>7492</v>
      </c>
      <c r="H14" s="500"/>
      <c r="I14" s="500"/>
    </row>
    <row r="15" spans="1:9" s="15" customFormat="1" ht="15" customHeight="1">
      <c r="A15" s="360">
        <v>5</v>
      </c>
      <c r="B15" s="180">
        <v>60224</v>
      </c>
      <c r="C15" s="181">
        <v>21292</v>
      </c>
      <c r="D15" s="181">
        <v>65810</v>
      </c>
      <c r="E15" s="181">
        <v>4294</v>
      </c>
      <c r="F15" s="181">
        <v>20683</v>
      </c>
      <c r="G15" s="420">
        <v>8914</v>
      </c>
      <c r="H15" s="500"/>
      <c r="I15" s="500"/>
    </row>
    <row r="16" spans="1:9" s="15" customFormat="1" ht="15" customHeight="1">
      <c r="A16" s="360">
        <v>6</v>
      </c>
      <c r="B16" s="180">
        <v>35085</v>
      </c>
      <c r="C16" s="181">
        <v>9390</v>
      </c>
      <c r="D16" s="181">
        <v>35847</v>
      </c>
      <c r="E16" s="181">
        <v>1855</v>
      </c>
      <c r="F16" s="181">
        <v>9267</v>
      </c>
      <c r="G16" s="420">
        <v>4382</v>
      </c>
      <c r="H16" s="500"/>
      <c r="I16" s="500"/>
    </row>
    <row r="17" spans="1:9" s="15" customFormat="1" ht="15" customHeight="1">
      <c r="A17" s="360">
        <v>7</v>
      </c>
      <c r="B17" s="180">
        <v>30616</v>
      </c>
      <c r="C17" s="181">
        <v>7277</v>
      </c>
      <c r="D17" s="181">
        <v>38085</v>
      </c>
      <c r="E17" s="181">
        <v>2018</v>
      </c>
      <c r="F17" s="181">
        <v>11324</v>
      </c>
      <c r="G17" s="420">
        <v>18685</v>
      </c>
      <c r="H17" s="500"/>
      <c r="I17" s="500"/>
    </row>
    <row r="18" spans="1:9" s="15" customFormat="1" ht="15" customHeight="1">
      <c r="A18" s="360">
        <v>8</v>
      </c>
      <c r="B18" s="180">
        <v>30436</v>
      </c>
      <c r="C18" s="181">
        <v>10088</v>
      </c>
      <c r="D18" s="181">
        <v>59259</v>
      </c>
      <c r="E18" s="181">
        <v>4449</v>
      </c>
      <c r="F18" s="181">
        <v>20691</v>
      </c>
      <c r="G18" s="420">
        <v>55334</v>
      </c>
      <c r="H18" s="500"/>
      <c r="I18" s="500"/>
    </row>
    <row r="19" spans="1:9" s="15" customFormat="1" ht="15" customHeight="1">
      <c r="A19" s="360">
        <v>9</v>
      </c>
      <c r="B19" s="180">
        <v>34016</v>
      </c>
      <c r="C19" s="181">
        <v>9058</v>
      </c>
      <c r="D19" s="181">
        <v>47246</v>
      </c>
      <c r="E19" s="181">
        <v>2680</v>
      </c>
      <c r="F19" s="181">
        <v>13936</v>
      </c>
      <c r="G19" s="420">
        <v>45129</v>
      </c>
      <c r="H19" s="501"/>
      <c r="I19" s="501"/>
    </row>
    <row r="20" spans="1:9" s="15" customFormat="1" ht="15" customHeight="1">
      <c r="A20" s="360">
        <v>10</v>
      </c>
      <c r="B20" s="180">
        <v>46978</v>
      </c>
      <c r="C20" s="181">
        <v>13402</v>
      </c>
      <c r="D20" s="181">
        <v>52128</v>
      </c>
      <c r="E20" s="181">
        <v>2365</v>
      </c>
      <c r="F20" s="181">
        <v>12366</v>
      </c>
      <c r="G20" s="420">
        <v>61832</v>
      </c>
      <c r="H20" s="501"/>
      <c r="I20" s="501"/>
    </row>
    <row r="21" spans="1:9" s="15" customFormat="1" ht="15" customHeight="1">
      <c r="A21" s="360">
        <v>11</v>
      </c>
      <c r="B21" s="180">
        <v>79576</v>
      </c>
      <c r="C21" s="181">
        <v>14841</v>
      </c>
      <c r="D21" s="181">
        <v>52066</v>
      </c>
      <c r="E21" s="181">
        <v>2431</v>
      </c>
      <c r="F21" s="181">
        <v>12639</v>
      </c>
      <c r="G21" s="420">
        <v>6055</v>
      </c>
      <c r="H21" s="501"/>
      <c r="I21" s="501"/>
    </row>
    <row r="22" spans="1:9" s="15" customFormat="1" ht="15" customHeight="1">
      <c r="A22" s="360">
        <v>12</v>
      </c>
      <c r="B22" s="180">
        <v>32303</v>
      </c>
      <c r="C22" s="181">
        <v>6006</v>
      </c>
      <c r="D22" s="181">
        <v>29027</v>
      </c>
      <c r="E22" s="181">
        <v>1531</v>
      </c>
      <c r="F22" s="181">
        <v>7954</v>
      </c>
      <c r="G22" s="420">
        <v>3370</v>
      </c>
      <c r="H22" s="501"/>
      <c r="I22" s="501"/>
    </row>
    <row r="23" spans="1:9" s="15" customFormat="1" ht="15" customHeight="1">
      <c r="A23" s="362">
        <f>A14+1</f>
        <v>23</v>
      </c>
      <c r="B23" s="180">
        <v>31473</v>
      </c>
      <c r="C23" s="181">
        <v>6989</v>
      </c>
      <c r="D23" s="181">
        <v>38598</v>
      </c>
      <c r="E23" s="181">
        <v>1807</v>
      </c>
      <c r="F23" s="181">
        <v>12589</v>
      </c>
      <c r="G23" s="420">
        <v>2498</v>
      </c>
      <c r="H23" s="501"/>
      <c r="I23" s="501"/>
    </row>
    <row r="24" spans="1:9" s="15" customFormat="1" ht="15" customHeight="1">
      <c r="A24" s="360">
        <v>2</v>
      </c>
      <c r="B24" s="180">
        <v>46900</v>
      </c>
      <c r="C24" s="181">
        <v>6837</v>
      </c>
      <c r="D24" s="181">
        <v>28361</v>
      </c>
      <c r="E24" s="181">
        <v>1341</v>
      </c>
      <c r="F24" s="181">
        <v>7453</v>
      </c>
      <c r="G24" s="420">
        <v>3260</v>
      </c>
      <c r="H24" s="501"/>
      <c r="I24" s="501"/>
    </row>
    <row r="25" spans="1:9" s="15" customFormat="1" ht="15" customHeight="1">
      <c r="A25" s="361">
        <v>3</v>
      </c>
      <c r="B25" s="180">
        <v>44378</v>
      </c>
      <c r="C25" s="183">
        <v>12823</v>
      </c>
      <c r="D25" s="183">
        <v>41492</v>
      </c>
      <c r="E25" s="183">
        <v>2868</v>
      </c>
      <c r="F25" s="183">
        <v>10922</v>
      </c>
      <c r="G25" s="422">
        <v>4657</v>
      </c>
      <c r="H25" s="501"/>
      <c r="I25" s="501"/>
    </row>
    <row r="26" spans="1:9" s="14" customFormat="1" ht="6.75" customHeight="1" thickBot="1">
      <c r="A26" s="502"/>
      <c r="B26" s="499"/>
      <c r="C26" s="147"/>
      <c r="D26" s="147"/>
      <c r="E26" s="147"/>
      <c r="F26" s="147"/>
      <c r="G26" s="147"/>
      <c r="H26" s="13"/>
      <c r="I26" s="13"/>
    </row>
    <row r="27" spans="1:8" ht="15" customHeight="1">
      <c r="A27" s="10" t="s">
        <v>499</v>
      </c>
      <c r="B27" s="16"/>
      <c r="C27" s="16"/>
      <c r="D27" s="16"/>
      <c r="E27" s="16"/>
      <c r="F27" s="16"/>
      <c r="G27" s="16"/>
      <c r="H27" s="10"/>
    </row>
    <row r="28" ht="15" customHeight="1">
      <c r="A28" s="10"/>
    </row>
    <row r="29" ht="22.5" customHeight="1">
      <c r="A29" s="10"/>
    </row>
    <row r="30" ht="22.5" customHeight="1">
      <c r="A30" s="10"/>
    </row>
    <row r="31" ht="22.5" customHeight="1">
      <c r="A31" s="10"/>
    </row>
    <row r="32" ht="22.5" customHeight="1">
      <c r="A32" s="10"/>
    </row>
    <row r="33" ht="22.5" customHeight="1">
      <c r="A33" s="10"/>
    </row>
    <row r="34" ht="22.5" customHeight="1">
      <c r="A34" s="10"/>
    </row>
    <row r="35" ht="22.5" customHeight="1">
      <c r="A35" s="10"/>
    </row>
    <row r="36" ht="22.5" customHeight="1">
      <c r="A36" s="10"/>
    </row>
    <row r="37" ht="22.5" customHeight="1">
      <c r="A37" s="10"/>
    </row>
    <row r="38" ht="22.5" customHeight="1">
      <c r="A38" s="10"/>
    </row>
    <row r="39" ht="22.5" customHeight="1">
      <c r="A39" s="10"/>
    </row>
    <row r="40" ht="22.5" customHeight="1">
      <c r="A40" s="10"/>
    </row>
    <row r="41" ht="22.5" customHeight="1">
      <c r="A41" s="10"/>
    </row>
    <row r="42" ht="22.5" customHeight="1">
      <c r="A42" s="10"/>
    </row>
    <row r="43" ht="22.5" customHeight="1">
      <c r="A43" s="10"/>
    </row>
    <row r="44" ht="22.5" customHeight="1">
      <c r="A44" s="10"/>
    </row>
    <row r="45" ht="22.5" customHeight="1">
      <c r="A45" s="10"/>
    </row>
    <row r="46" ht="22.5" customHeight="1">
      <c r="A46" s="10"/>
    </row>
    <row r="47" ht="22.5" customHeight="1">
      <c r="A47" s="10"/>
    </row>
    <row r="48" ht="22.5" customHeight="1">
      <c r="A48" s="10"/>
    </row>
    <row r="49" ht="22.5" customHeight="1">
      <c r="A49" s="10"/>
    </row>
  </sheetData>
  <sheetProtection/>
  <mergeCells count="7">
    <mergeCell ref="A1:G1"/>
    <mergeCell ref="A4:A7"/>
    <mergeCell ref="B4:B7"/>
    <mergeCell ref="C4:C7"/>
    <mergeCell ref="D4:F4"/>
    <mergeCell ref="G4:G7"/>
    <mergeCell ref="D5:D7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E70"/>
  <sheetViews>
    <sheetView showGridLines="0" zoomScaleSheetLayoutView="75" zoomScalePageLayoutView="0" workbookViewId="0" topLeftCell="A1">
      <pane ySplit="7" topLeftCell="BM8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17.125" style="2" customWidth="1"/>
    <col min="2" max="2" width="11.125" style="2" customWidth="1"/>
    <col min="3" max="3" width="12.375" style="2" bestFit="1" customWidth="1"/>
    <col min="4" max="4" width="10.75390625" style="2" customWidth="1"/>
    <col min="5" max="5" width="11.00390625" style="2" customWidth="1"/>
    <col min="6" max="6" width="8.375" style="2" bestFit="1" customWidth="1"/>
    <col min="7" max="7" width="10.875" style="2" customWidth="1"/>
    <col min="8" max="8" width="8.375" style="2" bestFit="1" customWidth="1"/>
    <col min="9" max="9" width="11.00390625" style="2" customWidth="1"/>
    <col min="10" max="10" width="8.375" style="2" bestFit="1" customWidth="1"/>
    <col min="11" max="11" width="3.125" style="18" customWidth="1"/>
    <col min="12" max="12" width="11.50390625" style="2" customWidth="1"/>
    <col min="13" max="13" width="8.625" style="2" customWidth="1"/>
    <col min="14" max="14" width="11.125" style="2" customWidth="1"/>
    <col min="15" max="15" width="8.625" style="2" customWidth="1"/>
    <col min="16" max="16" width="11.125" style="2" customWidth="1"/>
    <col min="17" max="17" width="8.50390625" style="2" customWidth="1"/>
    <col min="18" max="18" width="11.00390625" style="2" customWidth="1"/>
    <col min="19" max="19" width="8.50390625" style="2" customWidth="1"/>
    <col min="20" max="20" width="11.00390625" style="2" customWidth="1"/>
    <col min="21" max="21" width="8.625" style="2" customWidth="1"/>
    <col min="22" max="22" width="11.00390625" style="2" customWidth="1"/>
    <col min="23" max="23" width="7.375" style="2" customWidth="1"/>
    <col min="24" max="24" width="9.25390625" style="2" customWidth="1"/>
    <col min="25" max="25" width="9.00390625" style="2" customWidth="1"/>
    <col min="26" max="26" width="7.375" style="2" customWidth="1"/>
    <col min="27" max="27" width="9.00390625" style="2" customWidth="1"/>
    <col min="28" max="29" width="11.375" style="2" customWidth="1"/>
    <col min="30" max="30" width="7.375" style="2" customWidth="1"/>
    <col min="31" max="31" width="12.375" style="2" customWidth="1"/>
    <col min="32" max="41" width="7.375" style="2" customWidth="1"/>
    <col min="42" max="42" width="11.375" style="2" customWidth="1"/>
    <col min="43" max="43" width="15.375" style="2" customWidth="1"/>
    <col min="44" max="49" width="11.375" style="2" customWidth="1"/>
    <col min="50" max="50" width="7.375" style="2" customWidth="1"/>
    <col min="51" max="51" width="37.375" style="2" customWidth="1"/>
    <col min="52" max="56" width="9.00390625" style="2" customWidth="1"/>
    <col min="57" max="57" width="11.375" style="2" customWidth="1"/>
    <col min="58" max="58" width="23.375" style="2" customWidth="1"/>
    <col min="59" max="61" width="19.375" style="2" customWidth="1"/>
    <col min="62" max="62" width="9.00390625" style="2" customWidth="1"/>
    <col min="63" max="63" width="19.375" style="2" customWidth="1"/>
    <col min="64" max="64" width="13.375" style="2" customWidth="1"/>
    <col min="65" max="68" width="12.375" style="2" customWidth="1"/>
    <col min="69" max="69" width="9.00390625" style="2" customWidth="1"/>
    <col min="70" max="70" width="19.375" style="2" customWidth="1"/>
    <col min="71" max="71" width="21.375" style="2" customWidth="1"/>
    <col min="72" max="73" width="20.375" style="2" customWidth="1"/>
    <col min="74" max="74" width="9.00390625" style="2" customWidth="1"/>
    <col min="75" max="75" width="19.375" style="2" customWidth="1"/>
    <col min="76" max="76" width="16.375" style="2" customWidth="1"/>
    <col min="77" max="79" width="15.375" style="2" customWidth="1"/>
    <col min="80" max="80" width="9.00390625" style="2" customWidth="1"/>
    <col min="81" max="83" width="11.375" style="2" customWidth="1"/>
    <col min="84" max="84" width="9.00390625" style="2" customWidth="1"/>
    <col min="85" max="86" width="11.375" style="2" customWidth="1"/>
    <col min="87" max="87" width="9.00390625" style="2" customWidth="1"/>
    <col min="88" max="89" width="11.375" style="2" customWidth="1"/>
    <col min="90" max="92" width="9.00390625" style="2" customWidth="1"/>
    <col min="93" max="93" width="8.375" style="2" customWidth="1"/>
    <col min="94" max="94" width="10.375" style="2" customWidth="1"/>
    <col min="95" max="95" width="8.375" style="2" customWidth="1"/>
    <col min="96" max="96" width="9.00390625" style="2" customWidth="1"/>
    <col min="97" max="97" width="8.375" style="2" customWidth="1"/>
    <col min="98" max="98" width="9.00390625" style="2" customWidth="1"/>
    <col min="99" max="99" width="11.375" style="2" customWidth="1"/>
    <col min="100" max="100" width="17.375" style="2" customWidth="1"/>
    <col min="101" max="110" width="15.375" style="2" customWidth="1"/>
    <col min="111" max="111" width="11.375" style="2" customWidth="1"/>
    <col min="112" max="112" width="17.375" style="2" customWidth="1"/>
    <col min="113" max="126" width="11.375" style="2" customWidth="1"/>
    <col min="127" max="127" width="17.375" style="2" customWidth="1"/>
    <col min="128" max="131" width="9.00390625" style="2" customWidth="1"/>
    <col min="132" max="134" width="10.375" style="2" customWidth="1"/>
    <col min="135" max="142" width="11.375" style="2" customWidth="1"/>
    <col min="143" max="143" width="17.375" style="2" customWidth="1"/>
    <col min="144" max="157" width="11.375" style="2" customWidth="1"/>
    <col min="158" max="158" width="17.375" style="2" customWidth="1"/>
    <col min="159" max="162" width="9.00390625" style="2" customWidth="1"/>
    <col min="163" max="165" width="10.375" style="2" customWidth="1"/>
    <col min="166" max="16384" width="11.375" style="2" customWidth="1"/>
  </cols>
  <sheetData>
    <row r="1" spans="1:14" s="190" customFormat="1" ht="21">
      <c r="A1" s="532" t="s">
        <v>167</v>
      </c>
      <c r="B1" s="532"/>
      <c r="C1" s="532"/>
      <c r="D1" s="532"/>
      <c r="E1" s="532"/>
      <c r="F1" s="532"/>
      <c r="G1" s="532"/>
      <c r="H1" s="532"/>
      <c r="I1" s="532"/>
      <c r="J1" s="532"/>
      <c r="K1" s="188"/>
      <c r="L1" s="188"/>
      <c r="M1" s="188"/>
      <c r="N1" s="189"/>
    </row>
    <row r="2" spans="1:22" s="34" customFormat="1" ht="15" thickBot="1">
      <c r="A2" s="2"/>
      <c r="K2" s="35"/>
      <c r="V2" s="23" t="s">
        <v>168</v>
      </c>
    </row>
    <row r="3" spans="1:22" ht="7.5" customHeight="1">
      <c r="A3" s="145"/>
      <c r="B3" s="544" t="s">
        <v>169</v>
      </c>
      <c r="C3" s="557"/>
      <c r="D3" s="544" t="s">
        <v>170</v>
      </c>
      <c r="E3" s="540"/>
      <c r="F3" s="191"/>
      <c r="G3" s="191"/>
      <c r="H3" s="191"/>
      <c r="I3" s="191"/>
      <c r="J3" s="191"/>
      <c r="K3" s="10"/>
      <c r="L3" s="16"/>
      <c r="M3" s="191"/>
      <c r="N3" s="191"/>
      <c r="O3" s="191"/>
      <c r="P3" s="192"/>
      <c r="Q3" s="544" t="s">
        <v>171</v>
      </c>
      <c r="R3" s="540"/>
      <c r="S3" s="540"/>
      <c r="T3" s="540"/>
      <c r="U3" s="540"/>
      <c r="V3" s="540"/>
    </row>
    <row r="4" spans="1:22" ht="15.75" customHeight="1">
      <c r="A4" s="146" t="s">
        <v>172</v>
      </c>
      <c r="B4" s="536"/>
      <c r="C4" s="558"/>
      <c r="D4" s="536"/>
      <c r="E4" s="558"/>
      <c r="F4" s="595" t="s">
        <v>173</v>
      </c>
      <c r="G4" s="595"/>
      <c r="H4" s="595" t="s">
        <v>174</v>
      </c>
      <c r="I4" s="595"/>
      <c r="J4" s="593" t="s">
        <v>175</v>
      </c>
      <c r="K4" s="156"/>
      <c r="L4" s="592" t="s">
        <v>176</v>
      </c>
      <c r="M4" s="597" t="s">
        <v>177</v>
      </c>
      <c r="N4" s="598"/>
      <c r="O4" s="595" t="s">
        <v>178</v>
      </c>
      <c r="P4" s="595"/>
      <c r="Q4" s="514"/>
      <c r="R4" s="594"/>
      <c r="S4" s="594"/>
      <c r="T4" s="594"/>
      <c r="U4" s="594"/>
      <c r="V4" s="594"/>
    </row>
    <row r="5" spans="1:22" ht="15.75" customHeight="1">
      <c r="A5" s="146"/>
      <c r="B5" s="536"/>
      <c r="C5" s="558"/>
      <c r="D5" s="536"/>
      <c r="E5" s="558"/>
      <c r="F5" s="595"/>
      <c r="G5" s="595"/>
      <c r="H5" s="595"/>
      <c r="I5" s="595"/>
      <c r="J5" s="596"/>
      <c r="K5" s="10"/>
      <c r="L5" s="558"/>
      <c r="M5" s="564"/>
      <c r="N5" s="507"/>
      <c r="O5" s="536" t="s">
        <v>179</v>
      </c>
      <c r="P5" s="558"/>
      <c r="Q5" s="591" t="s">
        <v>180</v>
      </c>
      <c r="R5" s="592"/>
      <c r="S5" s="591" t="s">
        <v>181</v>
      </c>
      <c r="T5" s="592"/>
      <c r="U5" s="591" t="s">
        <v>182</v>
      </c>
      <c r="V5" s="593"/>
    </row>
    <row r="6" spans="1:22" ht="15.75" customHeight="1">
      <c r="A6" s="146" t="s">
        <v>183</v>
      </c>
      <c r="B6" s="514"/>
      <c r="C6" s="533"/>
      <c r="D6" s="514"/>
      <c r="E6" s="533"/>
      <c r="F6" s="595"/>
      <c r="G6" s="595"/>
      <c r="H6" s="595"/>
      <c r="I6" s="595"/>
      <c r="J6" s="594"/>
      <c r="K6" s="10"/>
      <c r="L6" s="533"/>
      <c r="M6" s="599"/>
      <c r="N6" s="508"/>
      <c r="O6" s="514" t="s">
        <v>184</v>
      </c>
      <c r="P6" s="533"/>
      <c r="Q6" s="514"/>
      <c r="R6" s="533"/>
      <c r="S6" s="514"/>
      <c r="T6" s="533"/>
      <c r="U6" s="514"/>
      <c r="V6" s="594"/>
    </row>
    <row r="7" spans="1:23" ht="18" customHeight="1">
      <c r="A7" s="149" t="s">
        <v>185</v>
      </c>
      <c r="B7" s="177" t="s">
        <v>186</v>
      </c>
      <c r="C7" s="177" t="s">
        <v>187</v>
      </c>
      <c r="D7" s="177" t="s">
        <v>186</v>
      </c>
      <c r="E7" s="177" t="s">
        <v>187</v>
      </c>
      <c r="F7" s="177" t="s">
        <v>186</v>
      </c>
      <c r="G7" s="177" t="s">
        <v>187</v>
      </c>
      <c r="H7" s="177" t="s">
        <v>186</v>
      </c>
      <c r="I7" s="177" t="s">
        <v>187</v>
      </c>
      <c r="J7" s="178" t="s">
        <v>186</v>
      </c>
      <c r="K7" s="156"/>
      <c r="L7" s="149" t="s">
        <v>187</v>
      </c>
      <c r="M7" s="196" t="s">
        <v>186</v>
      </c>
      <c r="N7" s="177" t="s">
        <v>187</v>
      </c>
      <c r="O7" s="177" t="s">
        <v>186</v>
      </c>
      <c r="P7" s="177" t="s">
        <v>187</v>
      </c>
      <c r="Q7" s="177" t="s">
        <v>186</v>
      </c>
      <c r="R7" s="177" t="s">
        <v>187</v>
      </c>
      <c r="S7" s="177" t="s">
        <v>186</v>
      </c>
      <c r="T7" s="177" t="s">
        <v>187</v>
      </c>
      <c r="U7" s="177" t="s">
        <v>186</v>
      </c>
      <c r="V7" s="178" t="s">
        <v>187</v>
      </c>
      <c r="W7" s="197"/>
    </row>
    <row r="8" spans="1:22" s="4" customFormat="1" ht="18" customHeight="1">
      <c r="A8" s="198">
        <v>18</v>
      </c>
      <c r="B8" s="199">
        <v>58452</v>
      </c>
      <c r="C8" s="199">
        <v>975290</v>
      </c>
      <c r="D8" s="199">
        <v>40326</v>
      </c>
      <c r="E8" s="199">
        <v>586702</v>
      </c>
      <c r="F8" s="199">
        <v>4609</v>
      </c>
      <c r="G8" s="199">
        <v>81429</v>
      </c>
      <c r="H8" s="199">
        <v>625</v>
      </c>
      <c r="I8" s="199">
        <v>16427</v>
      </c>
      <c r="J8" s="199">
        <v>609</v>
      </c>
      <c r="K8" s="200"/>
      <c r="L8" s="199">
        <v>24087</v>
      </c>
      <c r="M8" s="199">
        <v>461</v>
      </c>
      <c r="N8" s="199">
        <v>25453</v>
      </c>
      <c r="O8" s="199">
        <v>34022</v>
      </c>
      <c r="P8" s="199">
        <v>438294</v>
      </c>
      <c r="Q8" s="199">
        <v>18126</v>
      </c>
      <c r="R8" s="199">
        <v>388588</v>
      </c>
      <c r="S8" s="199">
        <v>15100</v>
      </c>
      <c r="T8" s="199">
        <v>345444</v>
      </c>
      <c r="U8" s="199">
        <v>3026</v>
      </c>
      <c r="V8" s="199">
        <v>43144</v>
      </c>
    </row>
    <row r="9" spans="1:22" s="4" customFormat="1" ht="18" customHeight="1">
      <c r="A9" s="182">
        <f>A8+1</f>
        <v>19</v>
      </c>
      <c r="B9" s="199">
        <v>61923</v>
      </c>
      <c r="C9" s="199">
        <v>971745</v>
      </c>
      <c r="D9" s="199">
        <v>41364</v>
      </c>
      <c r="E9" s="199">
        <v>588531</v>
      </c>
      <c r="F9" s="199">
        <v>4891</v>
      </c>
      <c r="G9" s="199">
        <v>94225</v>
      </c>
      <c r="H9" s="199">
        <v>599</v>
      </c>
      <c r="I9" s="199">
        <v>15836</v>
      </c>
      <c r="J9" s="199">
        <v>609</v>
      </c>
      <c r="K9" s="200"/>
      <c r="L9" s="199">
        <v>25198</v>
      </c>
      <c r="M9" s="199">
        <v>491</v>
      </c>
      <c r="N9" s="199">
        <v>26943</v>
      </c>
      <c r="O9" s="199">
        <v>34774</v>
      </c>
      <c r="P9" s="199">
        <v>425443</v>
      </c>
      <c r="Q9" s="199">
        <v>20559</v>
      </c>
      <c r="R9" s="199">
        <v>383214</v>
      </c>
      <c r="S9" s="199">
        <v>15313</v>
      </c>
      <c r="T9" s="199">
        <v>307747</v>
      </c>
      <c r="U9" s="199">
        <v>5246</v>
      </c>
      <c r="V9" s="199">
        <v>75467</v>
      </c>
    </row>
    <row r="10" spans="1:22" s="4" customFormat="1" ht="18" customHeight="1">
      <c r="A10" s="182">
        <f>A9+1</f>
        <v>20</v>
      </c>
      <c r="B10" s="199">
        <v>63874</v>
      </c>
      <c r="C10" s="199">
        <v>1034841</v>
      </c>
      <c r="D10" s="199">
        <v>41293</v>
      </c>
      <c r="E10" s="199">
        <v>603377</v>
      </c>
      <c r="F10" s="199">
        <v>4988</v>
      </c>
      <c r="G10" s="199">
        <v>96280</v>
      </c>
      <c r="H10" s="199">
        <v>567</v>
      </c>
      <c r="I10" s="199">
        <v>15325</v>
      </c>
      <c r="J10" s="199">
        <v>628</v>
      </c>
      <c r="K10" s="201"/>
      <c r="L10" s="199">
        <v>27556</v>
      </c>
      <c r="M10" s="199">
        <v>483</v>
      </c>
      <c r="N10" s="199">
        <v>29913</v>
      </c>
      <c r="O10" s="199">
        <v>34627</v>
      </c>
      <c r="P10" s="199">
        <v>434303</v>
      </c>
      <c r="Q10" s="199">
        <v>22581</v>
      </c>
      <c r="R10" s="199">
        <v>431464</v>
      </c>
      <c r="S10" s="199">
        <v>16176</v>
      </c>
      <c r="T10" s="199">
        <v>342994</v>
      </c>
      <c r="U10" s="199">
        <v>6405</v>
      </c>
      <c r="V10" s="199">
        <v>88470</v>
      </c>
    </row>
    <row r="11" spans="1:22" s="5" customFormat="1" ht="18" customHeight="1">
      <c r="A11" s="182">
        <f>A10+1</f>
        <v>21</v>
      </c>
      <c r="B11" s="199">
        <v>63847</v>
      </c>
      <c r="C11" s="199">
        <v>1005554</v>
      </c>
      <c r="D11" s="199">
        <v>41113</v>
      </c>
      <c r="E11" s="199">
        <v>580789</v>
      </c>
      <c r="F11" s="199">
        <v>5167</v>
      </c>
      <c r="G11" s="199">
        <v>97119</v>
      </c>
      <c r="H11" s="199">
        <v>547</v>
      </c>
      <c r="I11" s="199">
        <v>15092</v>
      </c>
      <c r="J11" s="199">
        <v>644</v>
      </c>
      <c r="K11" s="201"/>
      <c r="L11" s="199">
        <v>28030</v>
      </c>
      <c r="M11" s="199">
        <v>475</v>
      </c>
      <c r="N11" s="199">
        <v>30345</v>
      </c>
      <c r="O11" s="199">
        <v>34280</v>
      </c>
      <c r="P11" s="199">
        <v>410203</v>
      </c>
      <c r="Q11" s="199">
        <v>22734</v>
      </c>
      <c r="R11" s="199">
        <v>424765</v>
      </c>
      <c r="S11" s="199">
        <v>16030</v>
      </c>
      <c r="T11" s="199">
        <v>333378</v>
      </c>
      <c r="U11" s="199">
        <v>6704</v>
      </c>
      <c r="V11" s="199">
        <v>91387</v>
      </c>
    </row>
    <row r="12" spans="1:24" s="205" customFormat="1" ht="18" customHeight="1">
      <c r="A12" s="185">
        <f>A11+1</f>
        <v>22</v>
      </c>
      <c r="B12" s="202">
        <v>65477</v>
      </c>
      <c r="C12" s="202">
        <v>1008417</v>
      </c>
      <c r="D12" s="202">
        <v>41367</v>
      </c>
      <c r="E12" s="202">
        <v>586944</v>
      </c>
      <c r="F12" s="202">
        <v>5308</v>
      </c>
      <c r="G12" s="202">
        <v>102518</v>
      </c>
      <c r="H12" s="202">
        <v>835</v>
      </c>
      <c r="I12" s="202">
        <v>13183</v>
      </c>
      <c r="J12" s="202">
        <v>614</v>
      </c>
      <c r="K12" s="202"/>
      <c r="L12" s="202">
        <v>25661</v>
      </c>
      <c r="M12" s="202">
        <v>457</v>
      </c>
      <c r="N12" s="202">
        <v>29522</v>
      </c>
      <c r="O12" s="202">
        <v>34153</v>
      </c>
      <c r="P12" s="202">
        <v>416060</v>
      </c>
      <c r="Q12" s="202">
        <v>24110</v>
      </c>
      <c r="R12" s="202">
        <v>421473</v>
      </c>
      <c r="S12" s="202">
        <v>16164</v>
      </c>
      <c r="T12" s="202">
        <v>320141</v>
      </c>
      <c r="U12" s="202">
        <v>7946</v>
      </c>
      <c r="V12" s="202">
        <v>101332</v>
      </c>
      <c r="W12" s="203"/>
      <c r="X12" s="204"/>
    </row>
    <row r="13" spans="1:22" ht="15" customHeight="1">
      <c r="A13" s="146" t="s">
        <v>188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</row>
    <row r="14" spans="1:22" ht="15" customHeight="1">
      <c r="A14" s="146" t="s">
        <v>189</v>
      </c>
      <c r="B14" s="202">
        <v>1739</v>
      </c>
      <c r="C14" s="202">
        <v>23300</v>
      </c>
      <c r="D14" s="199">
        <v>1017</v>
      </c>
      <c r="E14" s="199">
        <v>13113</v>
      </c>
      <c r="F14" s="199">
        <v>206</v>
      </c>
      <c r="G14" s="199">
        <v>4115</v>
      </c>
      <c r="H14" s="199">
        <v>8</v>
      </c>
      <c r="I14" s="199">
        <v>281</v>
      </c>
      <c r="J14" s="206">
        <v>13</v>
      </c>
      <c r="K14" s="199"/>
      <c r="L14" s="206">
        <v>654</v>
      </c>
      <c r="M14" s="206">
        <v>4</v>
      </c>
      <c r="N14" s="206">
        <v>147</v>
      </c>
      <c r="O14" s="206">
        <v>786</v>
      </c>
      <c r="P14" s="206">
        <v>7916</v>
      </c>
      <c r="Q14" s="199">
        <v>722</v>
      </c>
      <c r="R14" s="199">
        <v>10187</v>
      </c>
      <c r="S14" s="206">
        <v>220</v>
      </c>
      <c r="T14" s="206">
        <v>4934</v>
      </c>
      <c r="U14" s="206">
        <v>502</v>
      </c>
      <c r="V14" s="206">
        <v>5253</v>
      </c>
    </row>
    <row r="15" spans="1:22" ht="15" customHeight="1">
      <c r="A15" s="146" t="s">
        <v>190</v>
      </c>
      <c r="B15" s="202">
        <v>1005</v>
      </c>
      <c r="C15" s="202">
        <v>11016</v>
      </c>
      <c r="D15" s="199">
        <v>910</v>
      </c>
      <c r="E15" s="199">
        <v>8909</v>
      </c>
      <c r="F15" s="199">
        <v>85</v>
      </c>
      <c r="G15" s="199">
        <v>1089</v>
      </c>
      <c r="H15" s="199">
        <v>5</v>
      </c>
      <c r="I15" s="199">
        <v>61</v>
      </c>
      <c r="J15" s="206">
        <v>12</v>
      </c>
      <c r="K15" s="199"/>
      <c r="L15" s="206">
        <v>258</v>
      </c>
      <c r="M15" s="208" t="s">
        <v>500</v>
      </c>
      <c r="N15" s="208" t="s">
        <v>500</v>
      </c>
      <c r="O15" s="206">
        <v>808</v>
      </c>
      <c r="P15" s="206">
        <v>7501</v>
      </c>
      <c r="Q15" s="199">
        <v>95</v>
      </c>
      <c r="R15" s="199">
        <v>2107</v>
      </c>
      <c r="S15" s="206">
        <v>62</v>
      </c>
      <c r="T15" s="206">
        <v>1729</v>
      </c>
      <c r="U15" s="206">
        <v>33</v>
      </c>
      <c r="V15" s="206">
        <v>378</v>
      </c>
    </row>
    <row r="16" spans="1:22" ht="15" customHeight="1">
      <c r="A16" s="146" t="s">
        <v>191</v>
      </c>
      <c r="B16" s="202">
        <v>1635</v>
      </c>
      <c r="C16" s="202">
        <v>24536</v>
      </c>
      <c r="D16" s="199">
        <v>1133</v>
      </c>
      <c r="E16" s="199">
        <v>13936</v>
      </c>
      <c r="F16" s="199">
        <v>91</v>
      </c>
      <c r="G16" s="199">
        <v>1752</v>
      </c>
      <c r="H16" s="199">
        <v>9</v>
      </c>
      <c r="I16" s="199">
        <v>120</v>
      </c>
      <c r="J16" s="206">
        <v>11</v>
      </c>
      <c r="K16" s="199"/>
      <c r="L16" s="206">
        <v>181</v>
      </c>
      <c r="M16" s="206">
        <v>5</v>
      </c>
      <c r="N16" s="206">
        <v>152</v>
      </c>
      <c r="O16" s="206">
        <v>1017</v>
      </c>
      <c r="P16" s="206">
        <v>11731</v>
      </c>
      <c r="Q16" s="199">
        <v>502</v>
      </c>
      <c r="R16" s="199">
        <v>10600</v>
      </c>
      <c r="S16" s="206">
        <v>356</v>
      </c>
      <c r="T16" s="206">
        <v>7863</v>
      </c>
      <c r="U16" s="206">
        <v>146</v>
      </c>
      <c r="V16" s="206">
        <v>2737</v>
      </c>
    </row>
    <row r="17" spans="1:22" ht="15" customHeight="1">
      <c r="A17" s="146" t="s">
        <v>192</v>
      </c>
      <c r="B17" s="202">
        <v>2658</v>
      </c>
      <c r="C17" s="202">
        <v>38209</v>
      </c>
      <c r="D17" s="199">
        <v>1609</v>
      </c>
      <c r="E17" s="199">
        <v>21799</v>
      </c>
      <c r="F17" s="199">
        <v>240</v>
      </c>
      <c r="G17" s="199">
        <v>3420</v>
      </c>
      <c r="H17" s="199">
        <v>10</v>
      </c>
      <c r="I17" s="199">
        <v>198</v>
      </c>
      <c r="J17" s="206">
        <v>10</v>
      </c>
      <c r="K17" s="199"/>
      <c r="L17" s="206">
        <v>678</v>
      </c>
      <c r="M17" s="206">
        <v>6</v>
      </c>
      <c r="N17" s="206">
        <v>776</v>
      </c>
      <c r="O17" s="206">
        <v>1343</v>
      </c>
      <c r="P17" s="206">
        <v>16727</v>
      </c>
      <c r="Q17" s="199">
        <v>1049</v>
      </c>
      <c r="R17" s="199">
        <v>16410</v>
      </c>
      <c r="S17" s="206">
        <v>489</v>
      </c>
      <c r="T17" s="206">
        <v>11241</v>
      </c>
      <c r="U17" s="206">
        <v>560</v>
      </c>
      <c r="V17" s="206">
        <v>5169</v>
      </c>
    </row>
    <row r="18" spans="1:22" ht="15" customHeight="1">
      <c r="A18" s="146" t="s">
        <v>193</v>
      </c>
      <c r="B18" s="202">
        <v>1635</v>
      </c>
      <c r="C18" s="202">
        <v>19977</v>
      </c>
      <c r="D18" s="199">
        <v>1094</v>
      </c>
      <c r="E18" s="199">
        <v>15258</v>
      </c>
      <c r="F18" s="199">
        <v>83</v>
      </c>
      <c r="G18" s="199">
        <v>1756</v>
      </c>
      <c r="H18" s="199">
        <v>16</v>
      </c>
      <c r="I18" s="199">
        <v>284</v>
      </c>
      <c r="J18" s="206">
        <v>11</v>
      </c>
      <c r="K18" s="199"/>
      <c r="L18" s="206">
        <v>406</v>
      </c>
      <c r="M18" s="206">
        <v>7</v>
      </c>
      <c r="N18" s="206">
        <v>317</v>
      </c>
      <c r="O18" s="206">
        <v>977</v>
      </c>
      <c r="P18" s="206">
        <v>12495</v>
      </c>
      <c r="Q18" s="199">
        <v>541</v>
      </c>
      <c r="R18" s="199">
        <v>4719</v>
      </c>
      <c r="S18" s="206">
        <v>489</v>
      </c>
      <c r="T18" s="206">
        <v>4209</v>
      </c>
      <c r="U18" s="206">
        <v>52</v>
      </c>
      <c r="V18" s="206">
        <v>510</v>
      </c>
    </row>
    <row r="19" spans="1:22" ht="15" customHeight="1">
      <c r="A19" s="146" t="s">
        <v>194</v>
      </c>
      <c r="B19" s="202">
        <v>942</v>
      </c>
      <c r="C19" s="202">
        <v>12782</v>
      </c>
      <c r="D19" s="199">
        <v>763</v>
      </c>
      <c r="E19" s="199">
        <v>9436</v>
      </c>
      <c r="F19" s="199">
        <v>86</v>
      </c>
      <c r="G19" s="199">
        <v>1483</v>
      </c>
      <c r="H19" s="199">
        <v>13</v>
      </c>
      <c r="I19" s="199">
        <v>266</v>
      </c>
      <c r="J19" s="206">
        <v>11</v>
      </c>
      <c r="K19" s="199"/>
      <c r="L19" s="206">
        <v>281</v>
      </c>
      <c r="M19" s="206">
        <v>6</v>
      </c>
      <c r="N19" s="206">
        <v>597</v>
      </c>
      <c r="O19" s="206">
        <v>647</v>
      </c>
      <c r="P19" s="206">
        <v>6809</v>
      </c>
      <c r="Q19" s="199">
        <v>179</v>
      </c>
      <c r="R19" s="199">
        <v>3346</v>
      </c>
      <c r="S19" s="206">
        <v>90</v>
      </c>
      <c r="T19" s="206">
        <v>2306</v>
      </c>
      <c r="U19" s="206">
        <v>89</v>
      </c>
      <c r="V19" s="206">
        <v>1040</v>
      </c>
    </row>
    <row r="20" spans="1:22" ht="15" customHeight="1">
      <c r="A20" s="146" t="s">
        <v>195</v>
      </c>
      <c r="B20" s="202">
        <v>1510</v>
      </c>
      <c r="C20" s="202">
        <v>17641</v>
      </c>
      <c r="D20" s="199">
        <v>1101</v>
      </c>
      <c r="E20" s="199">
        <v>11320</v>
      </c>
      <c r="F20" s="199">
        <v>104</v>
      </c>
      <c r="G20" s="199">
        <v>2190</v>
      </c>
      <c r="H20" s="199">
        <v>7</v>
      </c>
      <c r="I20" s="199">
        <v>278</v>
      </c>
      <c r="J20" s="206">
        <v>28</v>
      </c>
      <c r="K20" s="199"/>
      <c r="L20" s="206">
        <v>309</v>
      </c>
      <c r="M20" s="208" t="s">
        <v>500</v>
      </c>
      <c r="N20" s="208" t="s">
        <v>500</v>
      </c>
      <c r="O20" s="206">
        <v>962</v>
      </c>
      <c r="P20" s="206">
        <v>8543</v>
      </c>
      <c r="Q20" s="199">
        <v>409</v>
      </c>
      <c r="R20" s="199">
        <v>6321</v>
      </c>
      <c r="S20" s="206">
        <v>171</v>
      </c>
      <c r="T20" s="206">
        <v>3203</v>
      </c>
      <c r="U20" s="206">
        <v>238</v>
      </c>
      <c r="V20" s="206">
        <v>3118</v>
      </c>
    </row>
    <row r="21" spans="1:22" ht="15" customHeight="1">
      <c r="A21" s="146" t="s">
        <v>196</v>
      </c>
      <c r="B21" s="202">
        <v>992</v>
      </c>
      <c r="C21" s="202">
        <v>11947</v>
      </c>
      <c r="D21" s="199">
        <v>706</v>
      </c>
      <c r="E21" s="199">
        <v>7792</v>
      </c>
      <c r="F21" s="199">
        <v>90</v>
      </c>
      <c r="G21" s="199">
        <v>979</v>
      </c>
      <c r="H21" s="199">
        <v>12</v>
      </c>
      <c r="I21" s="199">
        <v>147</v>
      </c>
      <c r="J21" s="206">
        <v>11</v>
      </c>
      <c r="K21" s="199"/>
      <c r="L21" s="206">
        <v>403</v>
      </c>
      <c r="M21" s="208" t="s">
        <v>500</v>
      </c>
      <c r="N21" s="208" t="s">
        <v>500</v>
      </c>
      <c r="O21" s="206">
        <v>593</v>
      </c>
      <c r="P21" s="206">
        <v>6263</v>
      </c>
      <c r="Q21" s="199">
        <v>286</v>
      </c>
      <c r="R21" s="199">
        <v>4155</v>
      </c>
      <c r="S21" s="206">
        <v>184</v>
      </c>
      <c r="T21" s="206">
        <v>3119</v>
      </c>
      <c r="U21" s="206">
        <v>102</v>
      </c>
      <c r="V21" s="206">
        <v>1036</v>
      </c>
    </row>
    <row r="22" spans="1:22" ht="15" customHeight="1">
      <c r="A22" s="146" t="s">
        <v>197</v>
      </c>
      <c r="B22" s="202">
        <v>1039</v>
      </c>
      <c r="C22" s="202">
        <v>10818</v>
      </c>
      <c r="D22" s="199">
        <v>850</v>
      </c>
      <c r="E22" s="199">
        <v>8243</v>
      </c>
      <c r="F22" s="199">
        <v>83</v>
      </c>
      <c r="G22" s="199">
        <v>1435</v>
      </c>
      <c r="H22" s="199">
        <v>6</v>
      </c>
      <c r="I22" s="199">
        <v>69</v>
      </c>
      <c r="J22" s="206">
        <v>9</v>
      </c>
      <c r="K22" s="199"/>
      <c r="L22" s="206">
        <v>231</v>
      </c>
      <c r="M22" s="208" t="s">
        <v>500</v>
      </c>
      <c r="N22" s="208" t="s">
        <v>500</v>
      </c>
      <c r="O22" s="206">
        <v>752</v>
      </c>
      <c r="P22" s="206">
        <v>6508</v>
      </c>
      <c r="Q22" s="199">
        <v>189</v>
      </c>
      <c r="R22" s="199">
        <v>2575</v>
      </c>
      <c r="S22" s="206">
        <v>100</v>
      </c>
      <c r="T22" s="206">
        <v>1949</v>
      </c>
      <c r="U22" s="206">
        <v>89</v>
      </c>
      <c r="V22" s="206">
        <v>626</v>
      </c>
    </row>
    <row r="23" spans="1:22" ht="15" customHeight="1">
      <c r="A23" s="146" t="s">
        <v>198</v>
      </c>
      <c r="B23" s="202">
        <v>870</v>
      </c>
      <c r="C23" s="202">
        <v>13314</v>
      </c>
      <c r="D23" s="199">
        <v>536</v>
      </c>
      <c r="E23" s="199">
        <v>6388</v>
      </c>
      <c r="F23" s="199">
        <v>190</v>
      </c>
      <c r="G23" s="199">
        <v>1556</v>
      </c>
      <c r="H23" s="199">
        <v>10</v>
      </c>
      <c r="I23" s="199">
        <v>232</v>
      </c>
      <c r="J23" s="206">
        <v>9</v>
      </c>
      <c r="K23" s="199"/>
      <c r="L23" s="206">
        <v>501</v>
      </c>
      <c r="M23" s="206">
        <v>6</v>
      </c>
      <c r="N23" s="206">
        <v>240</v>
      </c>
      <c r="O23" s="206">
        <v>321</v>
      </c>
      <c r="P23" s="206">
        <v>3859</v>
      </c>
      <c r="Q23" s="199">
        <v>334</v>
      </c>
      <c r="R23" s="199">
        <v>6926</v>
      </c>
      <c r="S23" s="206">
        <v>157</v>
      </c>
      <c r="T23" s="206">
        <v>4041</v>
      </c>
      <c r="U23" s="206">
        <v>177</v>
      </c>
      <c r="V23" s="206">
        <v>2885</v>
      </c>
    </row>
    <row r="24" spans="1:22" ht="15" customHeight="1">
      <c r="A24" s="146" t="s">
        <v>199</v>
      </c>
      <c r="B24" s="202">
        <v>1338</v>
      </c>
      <c r="C24" s="202">
        <v>28033</v>
      </c>
      <c r="D24" s="199">
        <v>801</v>
      </c>
      <c r="E24" s="199">
        <v>16381</v>
      </c>
      <c r="F24" s="199">
        <v>100</v>
      </c>
      <c r="G24" s="199">
        <v>3122</v>
      </c>
      <c r="H24" s="199">
        <v>27</v>
      </c>
      <c r="I24" s="199">
        <v>526</v>
      </c>
      <c r="J24" s="206">
        <v>10</v>
      </c>
      <c r="K24" s="199"/>
      <c r="L24" s="206">
        <v>3096</v>
      </c>
      <c r="M24" s="206">
        <v>5</v>
      </c>
      <c r="N24" s="206">
        <v>281</v>
      </c>
      <c r="O24" s="206">
        <v>659</v>
      </c>
      <c r="P24" s="206">
        <v>9356</v>
      </c>
      <c r="Q24" s="199">
        <v>537</v>
      </c>
      <c r="R24" s="199">
        <v>11652</v>
      </c>
      <c r="S24" s="206">
        <v>248</v>
      </c>
      <c r="T24" s="206">
        <v>8062</v>
      </c>
      <c r="U24" s="206">
        <v>289</v>
      </c>
      <c r="V24" s="206">
        <v>3590</v>
      </c>
    </row>
    <row r="25" spans="1:22" ht="15" customHeight="1">
      <c r="A25" s="146" t="s">
        <v>200</v>
      </c>
      <c r="B25" s="202">
        <v>1698</v>
      </c>
      <c r="C25" s="202">
        <v>34446</v>
      </c>
      <c r="D25" s="199">
        <v>790</v>
      </c>
      <c r="E25" s="199">
        <v>17017</v>
      </c>
      <c r="F25" s="199">
        <v>90</v>
      </c>
      <c r="G25" s="199">
        <v>4408</v>
      </c>
      <c r="H25" s="199">
        <v>14</v>
      </c>
      <c r="I25" s="199">
        <v>444</v>
      </c>
      <c r="J25" s="206">
        <v>14</v>
      </c>
      <c r="K25" s="199"/>
      <c r="L25" s="206">
        <v>863</v>
      </c>
      <c r="M25" s="206">
        <v>9</v>
      </c>
      <c r="N25" s="206">
        <v>2246</v>
      </c>
      <c r="O25" s="206">
        <v>663</v>
      </c>
      <c r="P25" s="206">
        <v>9056</v>
      </c>
      <c r="Q25" s="199">
        <v>908</v>
      </c>
      <c r="R25" s="199">
        <v>17429</v>
      </c>
      <c r="S25" s="206">
        <v>240</v>
      </c>
      <c r="T25" s="206">
        <v>5515</v>
      </c>
      <c r="U25" s="206">
        <v>668</v>
      </c>
      <c r="V25" s="206">
        <v>11914</v>
      </c>
    </row>
    <row r="26" spans="1:22" ht="15" customHeight="1">
      <c r="A26" s="146" t="s">
        <v>201</v>
      </c>
      <c r="B26" s="202">
        <v>1737</v>
      </c>
      <c r="C26" s="202">
        <v>29342</v>
      </c>
      <c r="D26" s="199">
        <v>824</v>
      </c>
      <c r="E26" s="199">
        <v>14447</v>
      </c>
      <c r="F26" s="199">
        <v>105</v>
      </c>
      <c r="G26" s="199">
        <v>2487</v>
      </c>
      <c r="H26" s="199">
        <v>9</v>
      </c>
      <c r="I26" s="199">
        <v>168</v>
      </c>
      <c r="J26" s="206">
        <v>12</v>
      </c>
      <c r="K26" s="199"/>
      <c r="L26" s="206">
        <v>509</v>
      </c>
      <c r="M26" s="206">
        <v>4</v>
      </c>
      <c r="N26" s="206">
        <v>116</v>
      </c>
      <c r="O26" s="206">
        <v>694</v>
      </c>
      <c r="P26" s="206">
        <v>11167</v>
      </c>
      <c r="Q26" s="199">
        <v>913</v>
      </c>
      <c r="R26" s="199">
        <v>14895</v>
      </c>
      <c r="S26" s="206">
        <v>569</v>
      </c>
      <c r="T26" s="206">
        <v>10330</v>
      </c>
      <c r="U26" s="206">
        <v>344</v>
      </c>
      <c r="V26" s="206">
        <v>4565</v>
      </c>
    </row>
    <row r="27" spans="1:22" ht="15" customHeight="1">
      <c r="A27" s="146" t="s">
        <v>202</v>
      </c>
      <c r="B27" s="202">
        <v>1371</v>
      </c>
      <c r="C27" s="202">
        <v>37605</v>
      </c>
      <c r="D27" s="199">
        <v>970</v>
      </c>
      <c r="E27" s="199">
        <v>20625</v>
      </c>
      <c r="F27" s="199">
        <v>106</v>
      </c>
      <c r="G27" s="199">
        <v>1777</v>
      </c>
      <c r="H27" s="199">
        <v>11</v>
      </c>
      <c r="I27" s="199">
        <v>671</v>
      </c>
      <c r="J27" s="206">
        <v>14</v>
      </c>
      <c r="K27" s="199"/>
      <c r="L27" s="206">
        <v>440</v>
      </c>
      <c r="M27" s="206">
        <v>7</v>
      </c>
      <c r="N27" s="206">
        <v>227</v>
      </c>
      <c r="O27" s="206">
        <v>832</v>
      </c>
      <c r="P27" s="206">
        <v>17510</v>
      </c>
      <c r="Q27" s="199">
        <v>401</v>
      </c>
      <c r="R27" s="199">
        <v>16980</v>
      </c>
      <c r="S27" s="206">
        <v>377</v>
      </c>
      <c r="T27" s="206">
        <v>16443</v>
      </c>
      <c r="U27" s="206">
        <v>24</v>
      </c>
      <c r="V27" s="206">
        <v>537</v>
      </c>
    </row>
    <row r="28" spans="1:22" ht="15" customHeight="1">
      <c r="A28" s="146" t="s">
        <v>203</v>
      </c>
      <c r="B28" s="202">
        <v>1604</v>
      </c>
      <c r="C28" s="202">
        <v>19248</v>
      </c>
      <c r="D28" s="199">
        <v>1096</v>
      </c>
      <c r="E28" s="199">
        <v>13026</v>
      </c>
      <c r="F28" s="199">
        <v>114</v>
      </c>
      <c r="G28" s="199">
        <v>1536</v>
      </c>
      <c r="H28" s="207" t="s">
        <v>500</v>
      </c>
      <c r="I28" s="207" t="s">
        <v>500</v>
      </c>
      <c r="J28" s="206">
        <v>13</v>
      </c>
      <c r="K28" s="199"/>
      <c r="L28" s="206">
        <v>554</v>
      </c>
      <c r="M28" s="206">
        <v>12</v>
      </c>
      <c r="N28" s="206">
        <v>982</v>
      </c>
      <c r="O28" s="206">
        <v>957</v>
      </c>
      <c r="P28" s="206">
        <v>9954</v>
      </c>
      <c r="Q28" s="199">
        <v>508</v>
      </c>
      <c r="R28" s="199">
        <v>6222</v>
      </c>
      <c r="S28" s="206">
        <v>175</v>
      </c>
      <c r="T28" s="206">
        <v>3351</v>
      </c>
      <c r="U28" s="206">
        <v>333</v>
      </c>
      <c r="V28" s="206">
        <v>2871</v>
      </c>
    </row>
    <row r="29" spans="1:22" ht="15" customHeight="1">
      <c r="A29" s="146" t="s">
        <v>204</v>
      </c>
      <c r="B29" s="202">
        <v>1465</v>
      </c>
      <c r="C29" s="202">
        <v>19683</v>
      </c>
      <c r="D29" s="199">
        <v>1050</v>
      </c>
      <c r="E29" s="199">
        <v>12785</v>
      </c>
      <c r="F29" s="199">
        <v>101</v>
      </c>
      <c r="G29" s="199">
        <v>2571</v>
      </c>
      <c r="H29" s="207" t="s">
        <v>500</v>
      </c>
      <c r="I29" s="207" t="s">
        <v>500</v>
      </c>
      <c r="J29" s="206">
        <v>14</v>
      </c>
      <c r="K29" s="199"/>
      <c r="L29" s="206">
        <v>420</v>
      </c>
      <c r="M29" s="206">
        <v>12</v>
      </c>
      <c r="N29" s="206">
        <v>437</v>
      </c>
      <c r="O29" s="206">
        <v>923</v>
      </c>
      <c r="P29" s="206">
        <v>9357</v>
      </c>
      <c r="Q29" s="199">
        <v>415</v>
      </c>
      <c r="R29" s="199">
        <v>6898</v>
      </c>
      <c r="S29" s="206">
        <v>295</v>
      </c>
      <c r="T29" s="206">
        <v>5580</v>
      </c>
      <c r="U29" s="206">
        <v>120</v>
      </c>
      <c r="V29" s="206">
        <v>1318</v>
      </c>
    </row>
    <row r="30" spans="1:22" ht="15" customHeight="1">
      <c r="A30" s="146" t="s">
        <v>205</v>
      </c>
      <c r="B30" s="202">
        <v>1772</v>
      </c>
      <c r="C30" s="202">
        <v>31943</v>
      </c>
      <c r="D30" s="199">
        <v>1246</v>
      </c>
      <c r="E30" s="199">
        <v>18945</v>
      </c>
      <c r="F30" s="199">
        <v>91</v>
      </c>
      <c r="G30" s="199">
        <v>3782</v>
      </c>
      <c r="H30" s="199">
        <v>34</v>
      </c>
      <c r="I30" s="199">
        <v>409</v>
      </c>
      <c r="J30" s="206">
        <v>13</v>
      </c>
      <c r="K30" s="199"/>
      <c r="L30" s="206">
        <v>845</v>
      </c>
      <c r="M30" s="206">
        <v>6</v>
      </c>
      <c r="N30" s="206">
        <v>136</v>
      </c>
      <c r="O30" s="206">
        <v>1102</v>
      </c>
      <c r="P30" s="206">
        <v>13773</v>
      </c>
      <c r="Q30" s="199">
        <v>526</v>
      </c>
      <c r="R30" s="199">
        <v>12998</v>
      </c>
      <c r="S30" s="206">
        <v>407</v>
      </c>
      <c r="T30" s="206">
        <v>10816</v>
      </c>
      <c r="U30" s="206">
        <v>119</v>
      </c>
      <c r="V30" s="206">
        <v>2182</v>
      </c>
    </row>
    <row r="31" spans="1:22" ht="15" customHeight="1">
      <c r="A31" s="146" t="s">
        <v>206</v>
      </c>
      <c r="B31" s="202">
        <v>987</v>
      </c>
      <c r="C31" s="202">
        <v>18120</v>
      </c>
      <c r="D31" s="199">
        <v>676</v>
      </c>
      <c r="E31" s="199">
        <v>12376</v>
      </c>
      <c r="F31" s="199">
        <v>101</v>
      </c>
      <c r="G31" s="199">
        <v>3711</v>
      </c>
      <c r="H31" s="199">
        <v>26</v>
      </c>
      <c r="I31" s="199">
        <v>88</v>
      </c>
      <c r="J31" s="206">
        <v>11</v>
      </c>
      <c r="K31" s="199"/>
      <c r="L31" s="206">
        <v>343</v>
      </c>
      <c r="M31" s="206">
        <v>14</v>
      </c>
      <c r="N31" s="206">
        <v>758</v>
      </c>
      <c r="O31" s="206">
        <v>524</v>
      </c>
      <c r="P31" s="206">
        <v>7476</v>
      </c>
      <c r="Q31" s="199">
        <v>311</v>
      </c>
      <c r="R31" s="199">
        <v>5744</v>
      </c>
      <c r="S31" s="206">
        <v>127</v>
      </c>
      <c r="T31" s="206">
        <v>3631</v>
      </c>
      <c r="U31" s="206">
        <v>184</v>
      </c>
      <c r="V31" s="206">
        <v>2113</v>
      </c>
    </row>
    <row r="32" spans="1:22" ht="15" customHeight="1">
      <c r="A32" s="146" t="s">
        <v>207</v>
      </c>
      <c r="B32" s="202">
        <v>1123</v>
      </c>
      <c r="C32" s="202">
        <v>18114</v>
      </c>
      <c r="D32" s="199">
        <v>761</v>
      </c>
      <c r="E32" s="199">
        <v>10581</v>
      </c>
      <c r="F32" s="199">
        <v>98</v>
      </c>
      <c r="G32" s="199">
        <v>1946</v>
      </c>
      <c r="H32" s="199">
        <v>33</v>
      </c>
      <c r="I32" s="199">
        <v>236</v>
      </c>
      <c r="J32" s="206">
        <v>12</v>
      </c>
      <c r="K32" s="199"/>
      <c r="L32" s="206">
        <v>239</v>
      </c>
      <c r="M32" s="206">
        <v>5</v>
      </c>
      <c r="N32" s="206">
        <v>896</v>
      </c>
      <c r="O32" s="206">
        <v>613</v>
      </c>
      <c r="P32" s="206">
        <v>7264</v>
      </c>
      <c r="Q32" s="199">
        <v>362</v>
      </c>
      <c r="R32" s="199">
        <v>7533</v>
      </c>
      <c r="S32" s="206">
        <v>272</v>
      </c>
      <c r="T32" s="206">
        <v>6154</v>
      </c>
      <c r="U32" s="206">
        <v>90</v>
      </c>
      <c r="V32" s="206">
        <v>1379</v>
      </c>
    </row>
    <row r="33" spans="1:22" ht="15" customHeight="1">
      <c r="A33" s="146" t="s">
        <v>208</v>
      </c>
      <c r="B33" s="202">
        <v>1223.5</v>
      </c>
      <c r="C33" s="202">
        <v>16412</v>
      </c>
      <c r="D33" s="199">
        <v>942.5</v>
      </c>
      <c r="E33" s="199">
        <v>11110</v>
      </c>
      <c r="F33" s="199">
        <v>87</v>
      </c>
      <c r="G33" s="199">
        <v>1741</v>
      </c>
      <c r="H33" s="199">
        <v>23.5</v>
      </c>
      <c r="I33" s="199">
        <v>222</v>
      </c>
      <c r="J33" s="206">
        <v>11</v>
      </c>
      <c r="K33" s="199"/>
      <c r="L33" s="206">
        <v>334</v>
      </c>
      <c r="M33" s="206">
        <v>7</v>
      </c>
      <c r="N33" s="206">
        <v>1386</v>
      </c>
      <c r="O33" s="206">
        <v>814</v>
      </c>
      <c r="P33" s="206">
        <v>7427</v>
      </c>
      <c r="Q33" s="199">
        <v>281</v>
      </c>
      <c r="R33" s="199">
        <v>5302</v>
      </c>
      <c r="S33" s="206">
        <v>157</v>
      </c>
      <c r="T33" s="206">
        <v>3821</v>
      </c>
      <c r="U33" s="206">
        <v>124</v>
      </c>
      <c r="V33" s="206">
        <v>1481</v>
      </c>
    </row>
    <row r="34" spans="1:22" ht="15" customHeight="1">
      <c r="A34" s="146" t="s">
        <v>209</v>
      </c>
      <c r="B34" s="202">
        <v>866</v>
      </c>
      <c r="C34" s="202">
        <v>10367</v>
      </c>
      <c r="D34" s="199">
        <v>658</v>
      </c>
      <c r="E34" s="199">
        <v>7659</v>
      </c>
      <c r="F34" s="199">
        <v>157</v>
      </c>
      <c r="G34" s="199">
        <v>2345</v>
      </c>
      <c r="H34" s="199">
        <v>28</v>
      </c>
      <c r="I34" s="199">
        <v>293</v>
      </c>
      <c r="J34" s="206">
        <v>14</v>
      </c>
      <c r="K34" s="199"/>
      <c r="L34" s="206">
        <v>369</v>
      </c>
      <c r="M34" s="206">
        <v>12</v>
      </c>
      <c r="N34" s="206">
        <v>588</v>
      </c>
      <c r="O34" s="206">
        <v>447</v>
      </c>
      <c r="P34" s="206">
        <v>4064</v>
      </c>
      <c r="Q34" s="199">
        <v>208</v>
      </c>
      <c r="R34" s="199">
        <v>2708</v>
      </c>
      <c r="S34" s="206">
        <v>96</v>
      </c>
      <c r="T34" s="206">
        <v>1910</v>
      </c>
      <c r="U34" s="206">
        <v>112</v>
      </c>
      <c r="V34" s="206">
        <v>798</v>
      </c>
    </row>
    <row r="35" spans="1:31" ht="15" customHeight="1">
      <c r="A35" s="146" t="s">
        <v>210</v>
      </c>
      <c r="B35" s="202">
        <v>906.5</v>
      </c>
      <c r="C35" s="202">
        <v>13457</v>
      </c>
      <c r="D35" s="199">
        <v>696.5</v>
      </c>
      <c r="E35" s="199">
        <v>8608</v>
      </c>
      <c r="F35" s="199">
        <v>82</v>
      </c>
      <c r="G35" s="199">
        <v>1358</v>
      </c>
      <c r="H35" s="199">
        <v>22.5</v>
      </c>
      <c r="I35" s="199">
        <v>244</v>
      </c>
      <c r="J35" s="206">
        <v>11</v>
      </c>
      <c r="K35" s="199"/>
      <c r="L35" s="206">
        <v>325</v>
      </c>
      <c r="M35" s="206">
        <v>11</v>
      </c>
      <c r="N35" s="206">
        <v>231</v>
      </c>
      <c r="O35" s="206">
        <v>570</v>
      </c>
      <c r="P35" s="206">
        <v>6450</v>
      </c>
      <c r="Q35" s="199">
        <v>210</v>
      </c>
      <c r="R35" s="199">
        <v>4849</v>
      </c>
      <c r="S35" s="206">
        <v>200</v>
      </c>
      <c r="T35" s="206">
        <v>4776</v>
      </c>
      <c r="U35" s="206">
        <v>10</v>
      </c>
      <c r="V35" s="206">
        <v>73</v>
      </c>
      <c r="W35" s="18"/>
      <c r="X35" s="18"/>
      <c r="Y35" s="18"/>
      <c r="Z35" s="18"/>
      <c r="AA35" s="18"/>
      <c r="AB35" s="18"/>
      <c r="AC35" s="18"/>
      <c r="AD35" s="18"/>
      <c r="AE35" s="18"/>
    </row>
    <row r="36" spans="1:22" ht="15" customHeight="1">
      <c r="A36" s="146" t="s">
        <v>211</v>
      </c>
      <c r="B36" s="202">
        <v>1625.5</v>
      </c>
      <c r="C36" s="202">
        <v>23728</v>
      </c>
      <c r="D36" s="199">
        <v>994.5</v>
      </c>
      <c r="E36" s="199">
        <v>12860</v>
      </c>
      <c r="F36" s="199">
        <v>95</v>
      </c>
      <c r="G36" s="199">
        <v>2240</v>
      </c>
      <c r="H36" s="199">
        <v>12.5</v>
      </c>
      <c r="I36" s="199">
        <v>204</v>
      </c>
      <c r="J36" s="206">
        <v>14</v>
      </c>
      <c r="K36" s="199"/>
      <c r="L36" s="206">
        <v>466</v>
      </c>
      <c r="M36" s="206">
        <v>11</v>
      </c>
      <c r="N36" s="206">
        <v>658</v>
      </c>
      <c r="O36" s="206">
        <v>862</v>
      </c>
      <c r="P36" s="206">
        <v>9292</v>
      </c>
      <c r="Q36" s="199">
        <v>631</v>
      </c>
      <c r="R36" s="199">
        <v>10868</v>
      </c>
      <c r="S36" s="206">
        <v>539</v>
      </c>
      <c r="T36" s="206">
        <v>9860</v>
      </c>
      <c r="U36" s="206">
        <v>92</v>
      </c>
      <c r="V36" s="206">
        <v>1008</v>
      </c>
    </row>
    <row r="37" spans="1:22" ht="15" customHeight="1">
      <c r="A37" s="146" t="s">
        <v>212</v>
      </c>
      <c r="B37" s="202">
        <v>1135</v>
      </c>
      <c r="C37" s="202">
        <v>19631</v>
      </c>
      <c r="D37" s="199">
        <v>662</v>
      </c>
      <c r="E37" s="199">
        <v>9910</v>
      </c>
      <c r="F37" s="199">
        <v>107</v>
      </c>
      <c r="G37" s="199">
        <v>2331</v>
      </c>
      <c r="H37" s="199">
        <v>16</v>
      </c>
      <c r="I37" s="199">
        <v>209</v>
      </c>
      <c r="J37" s="206">
        <v>10</v>
      </c>
      <c r="K37" s="199"/>
      <c r="L37" s="206">
        <v>641</v>
      </c>
      <c r="M37" s="206">
        <v>12</v>
      </c>
      <c r="N37" s="206">
        <v>649</v>
      </c>
      <c r="O37" s="206">
        <v>517</v>
      </c>
      <c r="P37" s="206">
        <v>6080</v>
      </c>
      <c r="Q37" s="199">
        <v>473</v>
      </c>
      <c r="R37" s="199">
        <v>9721</v>
      </c>
      <c r="S37" s="206">
        <v>267</v>
      </c>
      <c r="T37" s="206">
        <v>7158</v>
      </c>
      <c r="U37" s="206">
        <v>206</v>
      </c>
      <c r="V37" s="206">
        <v>2563</v>
      </c>
    </row>
    <row r="38" spans="1:22" ht="15" customHeight="1">
      <c r="A38" s="146" t="s">
        <v>213</v>
      </c>
      <c r="B38" s="202">
        <v>1049</v>
      </c>
      <c r="C38" s="202">
        <v>15297</v>
      </c>
      <c r="D38" s="199">
        <v>704</v>
      </c>
      <c r="E38" s="199">
        <v>7772</v>
      </c>
      <c r="F38" s="199">
        <v>100</v>
      </c>
      <c r="G38" s="199">
        <v>2427</v>
      </c>
      <c r="H38" s="199">
        <v>12</v>
      </c>
      <c r="I38" s="199">
        <v>105</v>
      </c>
      <c r="J38" s="206">
        <v>6</v>
      </c>
      <c r="K38" s="199"/>
      <c r="L38" s="206">
        <v>188</v>
      </c>
      <c r="M38" s="206">
        <v>13</v>
      </c>
      <c r="N38" s="206">
        <v>641</v>
      </c>
      <c r="O38" s="206">
        <v>573</v>
      </c>
      <c r="P38" s="206">
        <v>4411</v>
      </c>
      <c r="Q38" s="199">
        <v>345</v>
      </c>
      <c r="R38" s="199">
        <v>7525</v>
      </c>
      <c r="S38" s="206">
        <v>233</v>
      </c>
      <c r="T38" s="206">
        <v>5509</v>
      </c>
      <c r="U38" s="206">
        <v>112</v>
      </c>
      <c r="V38" s="206">
        <v>2016</v>
      </c>
    </row>
    <row r="39" spans="1:22" ht="15" customHeight="1">
      <c r="A39" s="146" t="s">
        <v>214</v>
      </c>
      <c r="B39" s="202">
        <v>1953</v>
      </c>
      <c r="C39" s="202">
        <v>30405</v>
      </c>
      <c r="D39" s="199">
        <v>871</v>
      </c>
      <c r="E39" s="199">
        <v>12953</v>
      </c>
      <c r="F39" s="199">
        <v>79</v>
      </c>
      <c r="G39" s="199">
        <v>1347</v>
      </c>
      <c r="H39" s="199">
        <v>12</v>
      </c>
      <c r="I39" s="199">
        <v>324</v>
      </c>
      <c r="J39" s="206">
        <v>9</v>
      </c>
      <c r="K39" s="199"/>
      <c r="L39" s="206">
        <v>842</v>
      </c>
      <c r="M39" s="206">
        <v>7</v>
      </c>
      <c r="N39" s="206">
        <v>378</v>
      </c>
      <c r="O39" s="206">
        <v>764</v>
      </c>
      <c r="P39" s="206">
        <v>10062</v>
      </c>
      <c r="Q39" s="199">
        <v>1082</v>
      </c>
      <c r="R39" s="199">
        <v>17452</v>
      </c>
      <c r="S39" s="206">
        <v>1061</v>
      </c>
      <c r="T39" s="206">
        <v>17250</v>
      </c>
      <c r="U39" s="206">
        <v>21</v>
      </c>
      <c r="V39" s="206">
        <v>202</v>
      </c>
    </row>
    <row r="40" spans="1:22" ht="15" customHeight="1">
      <c r="A40" s="146" t="s">
        <v>215</v>
      </c>
      <c r="B40" s="202">
        <v>1652.5</v>
      </c>
      <c r="C40" s="202">
        <v>34717</v>
      </c>
      <c r="D40" s="199">
        <v>1083.5</v>
      </c>
      <c r="E40" s="199">
        <v>22979</v>
      </c>
      <c r="F40" s="199">
        <v>147</v>
      </c>
      <c r="G40" s="199">
        <v>3574</v>
      </c>
      <c r="H40" s="199">
        <v>15.5</v>
      </c>
      <c r="I40" s="199">
        <v>188</v>
      </c>
      <c r="J40" s="206">
        <v>11</v>
      </c>
      <c r="K40" s="199"/>
      <c r="L40" s="206">
        <v>318</v>
      </c>
      <c r="M40" s="206">
        <v>9</v>
      </c>
      <c r="N40" s="206">
        <v>909</v>
      </c>
      <c r="O40" s="206">
        <v>901</v>
      </c>
      <c r="P40" s="206">
        <v>17990</v>
      </c>
      <c r="Q40" s="199">
        <v>569</v>
      </c>
      <c r="R40" s="199">
        <v>11738</v>
      </c>
      <c r="S40" s="206">
        <v>324</v>
      </c>
      <c r="T40" s="206">
        <v>8468</v>
      </c>
      <c r="U40" s="206">
        <v>245</v>
      </c>
      <c r="V40" s="206">
        <v>3270</v>
      </c>
    </row>
    <row r="41" spans="1:22" ht="15" customHeight="1">
      <c r="A41" s="146" t="s">
        <v>216</v>
      </c>
      <c r="B41" s="202">
        <v>1370</v>
      </c>
      <c r="C41" s="202">
        <v>22840</v>
      </c>
      <c r="D41" s="199">
        <v>816</v>
      </c>
      <c r="E41" s="199">
        <v>11279</v>
      </c>
      <c r="F41" s="199">
        <v>80</v>
      </c>
      <c r="G41" s="199">
        <v>1306</v>
      </c>
      <c r="H41" s="199">
        <v>21</v>
      </c>
      <c r="I41" s="199">
        <v>214</v>
      </c>
      <c r="J41" s="206">
        <v>8</v>
      </c>
      <c r="K41" s="199"/>
      <c r="L41" s="206">
        <v>275</v>
      </c>
      <c r="M41" s="206">
        <v>10</v>
      </c>
      <c r="N41" s="206">
        <v>633</v>
      </c>
      <c r="O41" s="206">
        <v>697</v>
      </c>
      <c r="P41" s="206">
        <v>8851</v>
      </c>
      <c r="Q41" s="199">
        <v>554</v>
      </c>
      <c r="R41" s="199">
        <v>11561</v>
      </c>
      <c r="S41" s="206">
        <v>321</v>
      </c>
      <c r="T41" s="206">
        <v>7139</v>
      </c>
      <c r="U41" s="206">
        <v>233</v>
      </c>
      <c r="V41" s="206">
        <v>4422</v>
      </c>
    </row>
    <row r="42" spans="1:22" ht="15" customHeight="1">
      <c r="A42" s="146" t="s">
        <v>217</v>
      </c>
      <c r="B42" s="202">
        <v>998.5</v>
      </c>
      <c r="C42" s="202">
        <v>14678</v>
      </c>
      <c r="D42" s="199">
        <v>506.5</v>
      </c>
      <c r="E42" s="199">
        <v>6926</v>
      </c>
      <c r="F42" s="199">
        <v>88</v>
      </c>
      <c r="G42" s="199">
        <v>2115</v>
      </c>
      <c r="H42" s="199">
        <v>24.5</v>
      </c>
      <c r="I42" s="199">
        <v>901</v>
      </c>
      <c r="J42" s="206">
        <v>16</v>
      </c>
      <c r="K42" s="199"/>
      <c r="L42" s="206">
        <v>269</v>
      </c>
      <c r="M42" s="206">
        <v>12</v>
      </c>
      <c r="N42" s="206">
        <v>508</v>
      </c>
      <c r="O42" s="206">
        <v>366</v>
      </c>
      <c r="P42" s="206">
        <v>3133</v>
      </c>
      <c r="Q42" s="199">
        <v>492</v>
      </c>
      <c r="R42" s="199">
        <v>7752</v>
      </c>
      <c r="S42" s="206">
        <v>436</v>
      </c>
      <c r="T42" s="206">
        <v>7116</v>
      </c>
      <c r="U42" s="206">
        <v>56</v>
      </c>
      <c r="V42" s="206">
        <v>636</v>
      </c>
    </row>
    <row r="43" spans="1:22" ht="15" customHeight="1">
      <c r="A43" s="146" t="s">
        <v>218</v>
      </c>
      <c r="B43" s="202">
        <v>1027.5</v>
      </c>
      <c r="C43" s="202">
        <v>18979</v>
      </c>
      <c r="D43" s="199">
        <v>568.5</v>
      </c>
      <c r="E43" s="199">
        <v>6839</v>
      </c>
      <c r="F43" s="199">
        <v>100</v>
      </c>
      <c r="G43" s="199">
        <v>1590</v>
      </c>
      <c r="H43" s="199">
        <v>11.5</v>
      </c>
      <c r="I43" s="199">
        <v>177</v>
      </c>
      <c r="J43" s="206">
        <v>13</v>
      </c>
      <c r="K43" s="199"/>
      <c r="L43" s="206">
        <v>484</v>
      </c>
      <c r="M43" s="206">
        <v>14</v>
      </c>
      <c r="N43" s="206">
        <v>556</v>
      </c>
      <c r="O43" s="206">
        <v>430</v>
      </c>
      <c r="P43" s="206">
        <v>4032</v>
      </c>
      <c r="Q43" s="199">
        <v>459</v>
      </c>
      <c r="R43" s="199">
        <v>12140</v>
      </c>
      <c r="S43" s="206">
        <v>388</v>
      </c>
      <c r="T43" s="206">
        <v>11151</v>
      </c>
      <c r="U43" s="206">
        <v>71</v>
      </c>
      <c r="V43" s="206">
        <v>989</v>
      </c>
    </row>
    <row r="44" spans="1:22" ht="15" customHeight="1">
      <c r="A44" s="146" t="s">
        <v>219</v>
      </c>
      <c r="B44" s="202">
        <v>1038</v>
      </c>
      <c r="C44" s="202">
        <v>25826</v>
      </c>
      <c r="D44" s="199">
        <v>737</v>
      </c>
      <c r="E44" s="199">
        <v>15626</v>
      </c>
      <c r="F44" s="199">
        <v>83</v>
      </c>
      <c r="G44" s="199">
        <v>2903</v>
      </c>
      <c r="H44" s="199">
        <v>23</v>
      </c>
      <c r="I44" s="199">
        <v>368</v>
      </c>
      <c r="J44" s="206">
        <v>9</v>
      </c>
      <c r="K44" s="199"/>
      <c r="L44" s="206">
        <v>471</v>
      </c>
      <c r="M44" s="206">
        <v>12</v>
      </c>
      <c r="N44" s="206">
        <v>748</v>
      </c>
      <c r="O44" s="206">
        <v>610</v>
      </c>
      <c r="P44" s="206">
        <v>11136</v>
      </c>
      <c r="Q44" s="199">
        <v>301</v>
      </c>
      <c r="R44" s="199">
        <v>10200</v>
      </c>
      <c r="S44" s="206">
        <v>269</v>
      </c>
      <c r="T44" s="206">
        <v>9547</v>
      </c>
      <c r="U44" s="206">
        <v>32</v>
      </c>
      <c r="V44" s="206">
        <v>653</v>
      </c>
    </row>
    <row r="45" spans="1:22" ht="15" customHeight="1">
      <c r="A45" s="146" t="s">
        <v>220</v>
      </c>
      <c r="B45" s="202">
        <v>1339</v>
      </c>
      <c r="C45" s="202">
        <v>24177</v>
      </c>
      <c r="D45" s="199">
        <v>778</v>
      </c>
      <c r="E45" s="199">
        <v>13129</v>
      </c>
      <c r="F45" s="199">
        <v>91</v>
      </c>
      <c r="G45" s="199">
        <v>1921</v>
      </c>
      <c r="H45" s="199">
        <v>9</v>
      </c>
      <c r="I45" s="199">
        <v>110</v>
      </c>
      <c r="J45" s="206">
        <v>7</v>
      </c>
      <c r="K45" s="199"/>
      <c r="L45" s="206">
        <v>428</v>
      </c>
      <c r="M45" s="206">
        <v>21</v>
      </c>
      <c r="N45" s="206">
        <v>670</v>
      </c>
      <c r="O45" s="206">
        <v>650</v>
      </c>
      <c r="P45" s="206">
        <v>10000</v>
      </c>
      <c r="Q45" s="199">
        <v>561</v>
      </c>
      <c r="R45" s="199">
        <v>11048</v>
      </c>
      <c r="S45" s="206">
        <v>462</v>
      </c>
      <c r="T45" s="206">
        <v>9795</v>
      </c>
      <c r="U45" s="206">
        <v>99</v>
      </c>
      <c r="V45" s="206">
        <v>1253</v>
      </c>
    </row>
    <row r="46" spans="1:22" ht="15" customHeight="1">
      <c r="A46" s="146" t="s">
        <v>221</v>
      </c>
      <c r="B46" s="202">
        <v>1623.5</v>
      </c>
      <c r="C46" s="202">
        <v>33526</v>
      </c>
      <c r="D46" s="199">
        <v>983.5</v>
      </c>
      <c r="E46" s="199">
        <v>20776</v>
      </c>
      <c r="F46" s="199">
        <v>93</v>
      </c>
      <c r="G46" s="199">
        <v>1624</v>
      </c>
      <c r="H46" s="199">
        <v>17.5</v>
      </c>
      <c r="I46" s="199">
        <v>264</v>
      </c>
      <c r="J46" s="206">
        <v>14</v>
      </c>
      <c r="K46" s="199"/>
      <c r="L46" s="206">
        <v>216</v>
      </c>
      <c r="M46" s="206">
        <v>11</v>
      </c>
      <c r="N46" s="206">
        <v>352</v>
      </c>
      <c r="O46" s="206">
        <v>848</v>
      </c>
      <c r="P46" s="206">
        <v>18320</v>
      </c>
      <c r="Q46" s="199">
        <v>640</v>
      </c>
      <c r="R46" s="199">
        <v>12750</v>
      </c>
      <c r="S46" s="206">
        <v>470</v>
      </c>
      <c r="T46" s="206">
        <v>10200</v>
      </c>
      <c r="U46" s="206">
        <v>170</v>
      </c>
      <c r="V46" s="206">
        <v>2550</v>
      </c>
    </row>
    <row r="47" spans="1:22" ht="15" customHeight="1">
      <c r="A47" s="146" t="s">
        <v>222</v>
      </c>
      <c r="B47" s="202">
        <v>1125</v>
      </c>
      <c r="C47" s="202">
        <v>21832</v>
      </c>
      <c r="D47" s="199">
        <v>663</v>
      </c>
      <c r="E47" s="199">
        <v>13222</v>
      </c>
      <c r="F47" s="199">
        <v>89</v>
      </c>
      <c r="G47" s="199">
        <v>2473</v>
      </c>
      <c r="H47" s="199">
        <v>34</v>
      </c>
      <c r="I47" s="199">
        <v>384</v>
      </c>
      <c r="J47" s="206">
        <v>19</v>
      </c>
      <c r="K47" s="199"/>
      <c r="L47" s="206">
        <v>1106</v>
      </c>
      <c r="M47" s="206">
        <v>12</v>
      </c>
      <c r="N47" s="206">
        <v>1232</v>
      </c>
      <c r="O47" s="206">
        <v>509</v>
      </c>
      <c r="P47" s="206">
        <v>8027</v>
      </c>
      <c r="Q47" s="199">
        <v>462</v>
      </c>
      <c r="R47" s="199">
        <v>8610</v>
      </c>
      <c r="S47" s="206">
        <v>394</v>
      </c>
      <c r="T47" s="206">
        <v>6989</v>
      </c>
      <c r="U47" s="206">
        <v>68</v>
      </c>
      <c r="V47" s="206">
        <v>1621</v>
      </c>
    </row>
    <row r="48" spans="1:22" ht="15" customHeight="1">
      <c r="A48" s="146" t="s">
        <v>223</v>
      </c>
      <c r="B48" s="202">
        <v>1148.5</v>
      </c>
      <c r="C48" s="202">
        <v>20385</v>
      </c>
      <c r="D48" s="199">
        <v>842.5</v>
      </c>
      <c r="E48" s="199">
        <v>14213</v>
      </c>
      <c r="F48" s="199">
        <v>137</v>
      </c>
      <c r="G48" s="199">
        <v>2517</v>
      </c>
      <c r="H48" s="199">
        <v>9.5</v>
      </c>
      <c r="I48" s="199">
        <v>187</v>
      </c>
      <c r="J48" s="206">
        <v>11</v>
      </c>
      <c r="K48" s="199"/>
      <c r="L48" s="206">
        <v>323</v>
      </c>
      <c r="M48" s="206">
        <v>12</v>
      </c>
      <c r="N48" s="206">
        <v>1713</v>
      </c>
      <c r="O48" s="206">
        <v>673</v>
      </c>
      <c r="P48" s="206">
        <v>9473</v>
      </c>
      <c r="Q48" s="199">
        <v>306</v>
      </c>
      <c r="R48" s="199">
        <v>6172</v>
      </c>
      <c r="S48" s="206">
        <v>265</v>
      </c>
      <c r="T48" s="206">
        <v>5782</v>
      </c>
      <c r="U48" s="206">
        <v>41</v>
      </c>
      <c r="V48" s="206">
        <v>390</v>
      </c>
    </row>
    <row r="49" spans="1:22" ht="15" customHeight="1">
      <c r="A49" s="146" t="s">
        <v>224</v>
      </c>
      <c r="B49" s="202">
        <v>67.5</v>
      </c>
      <c r="C49" s="202">
        <v>838</v>
      </c>
      <c r="D49" s="199">
        <v>46.5</v>
      </c>
      <c r="E49" s="199">
        <v>501</v>
      </c>
      <c r="F49" s="199">
        <v>28</v>
      </c>
      <c r="G49" s="199">
        <v>279</v>
      </c>
      <c r="H49" s="199">
        <v>11.5</v>
      </c>
      <c r="I49" s="199">
        <v>142</v>
      </c>
      <c r="J49" s="206">
        <v>7</v>
      </c>
      <c r="K49" s="199"/>
      <c r="L49" s="206">
        <v>80</v>
      </c>
      <c r="M49" s="208" t="s">
        <v>500</v>
      </c>
      <c r="N49" s="208" t="s">
        <v>500</v>
      </c>
      <c r="O49" s="208" t="s">
        <v>500</v>
      </c>
      <c r="P49" s="208" t="s">
        <v>500</v>
      </c>
      <c r="Q49" s="199">
        <v>21</v>
      </c>
      <c r="R49" s="199">
        <v>337</v>
      </c>
      <c r="S49" s="206">
        <v>20</v>
      </c>
      <c r="T49" s="206">
        <v>312</v>
      </c>
      <c r="U49" s="206">
        <v>1</v>
      </c>
      <c r="V49" s="206">
        <v>25</v>
      </c>
    </row>
    <row r="50" spans="1:22" ht="15" customHeight="1">
      <c r="A50" s="146" t="s">
        <v>225</v>
      </c>
      <c r="B50" s="202">
        <v>263</v>
      </c>
      <c r="C50" s="202">
        <v>2982</v>
      </c>
      <c r="D50" s="199">
        <v>66</v>
      </c>
      <c r="E50" s="199">
        <v>524</v>
      </c>
      <c r="F50" s="199">
        <v>41</v>
      </c>
      <c r="G50" s="199">
        <v>332</v>
      </c>
      <c r="H50" s="199">
        <v>13</v>
      </c>
      <c r="I50" s="199">
        <v>57</v>
      </c>
      <c r="J50" s="206">
        <v>12</v>
      </c>
      <c r="K50" s="199"/>
      <c r="L50" s="206">
        <v>135</v>
      </c>
      <c r="M50" s="208" t="s">
        <v>500</v>
      </c>
      <c r="N50" s="208" t="s">
        <v>500</v>
      </c>
      <c r="O50" s="208" t="s">
        <v>500</v>
      </c>
      <c r="P50" s="208" t="s">
        <v>500</v>
      </c>
      <c r="Q50" s="199">
        <v>197</v>
      </c>
      <c r="R50" s="199">
        <v>2458</v>
      </c>
      <c r="S50" s="206">
        <v>191</v>
      </c>
      <c r="T50" s="206">
        <v>2278</v>
      </c>
      <c r="U50" s="206">
        <v>6</v>
      </c>
      <c r="V50" s="206">
        <v>180</v>
      </c>
    </row>
    <row r="51" spans="1:22" ht="15" customHeight="1">
      <c r="A51" s="146" t="s">
        <v>226</v>
      </c>
      <c r="B51" s="202">
        <v>1442.5</v>
      </c>
      <c r="C51" s="202">
        <v>24885</v>
      </c>
      <c r="D51" s="199">
        <v>964.5</v>
      </c>
      <c r="E51" s="199">
        <v>14675</v>
      </c>
      <c r="F51" s="199">
        <v>85</v>
      </c>
      <c r="G51" s="199">
        <v>1379</v>
      </c>
      <c r="H51" s="199">
        <v>31.5</v>
      </c>
      <c r="I51" s="199">
        <v>277</v>
      </c>
      <c r="J51" s="206">
        <v>13</v>
      </c>
      <c r="K51" s="199"/>
      <c r="L51" s="206">
        <v>454</v>
      </c>
      <c r="M51" s="206">
        <v>11</v>
      </c>
      <c r="N51" s="206">
        <v>659</v>
      </c>
      <c r="O51" s="206">
        <v>824</v>
      </c>
      <c r="P51" s="206">
        <v>11906</v>
      </c>
      <c r="Q51" s="199">
        <v>478</v>
      </c>
      <c r="R51" s="199">
        <v>10210</v>
      </c>
      <c r="S51" s="206">
        <v>358</v>
      </c>
      <c r="T51" s="206">
        <v>8288</v>
      </c>
      <c r="U51" s="206">
        <v>120</v>
      </c>
      <c r="V51" s="206">
        <v>1922</v>
      </c>
    </row>
    <row r="52" spans="1:22" ht="15" customHeight="1">
      <c r="A52" s="146" t="s">
        <v>227</v>
      </c>
      <c r="B52" s="202">
        <v>2158</v>
      </c>
      <c r="C52" s="202">
        <v>31370</v>
      </c>
      <c r="D52" s="199">
        <v>595</v>
      </c>
      <c r="E52" s="199">
        <v>9382</v>
      </c>
      <c r="F52" s="199">
        <v>89</v>
      </c>
      <c r="G52" s="199">
        <v>2400</v>
      </c>
      <c r="H52" s="199">
        <v>31</v>
      </c>
      <c r="I52" s="199">
        <v>408</v>
      </c>
      <c r="J52" s="206">
        <v>8</v>
      </c>
      <c r="K52" s="199"/>
      <c r="L52" s="206">
        <v>438</v>
      </c>
      <c r="M52" s="206">
        <v>8</v>
      </c>
      <c r="N52" s="206">
        <v>269</v>
      </c>
      <c r="O52" s="206">
        <v>459</v>
      </c>
      <c r="P52" s="206">
        <v>5867</v>
      </c>
      <c r="Q52" s="199">
        <v>1563</v>
      </c>
      <c r="R52" s="199">
        <v>21988</v>
      </c>
      <c r="S52" s="206">
        <v>1381</v>
      </c>
      <c r="T52" s="206">
        <v>20027</v>
      </c>
      <c r="U52" s="206">
        <v>182</v>
      </c>
      <c r="V52" s="206">
        <v>1961</v>
      </c>
    </row>
    <row r="53" spans="1:22" ht="15" customHeight="1">
      <c r="A53" s="146" t="s">
        <v>228</v>
      </c>
      <c r="B53" s="202">
        <v>844.5</v>
      </c>
      <c r="C53" s="202">
        <v>12864</v>
      </c>
      <c r="D53" s="199">
        <v>322.5</v>
      </c>
      <c r="E53" s="199">
        <v>6106</v>
      </c>
      <c r="F53" s="199">
        <v>113</v>
      </c>
      <c r="G53" s="199">
        <v>1931</v>
      </c>
      <c r="H53" s="199">
        <v>23.5</v>
      </c>
      <c r="I53" s="199">
        <v>151</v>
      </c>
      <c r="J53" s="206">
        <v>10</v>
      </c>
      <c r="K53" s="199"/>
      <c r="L53" s="206">
        <v>283</v>
      </c>
      <c r="M53" s="206">
        <v>7</v>
      </c>
      <c r="N53" s="206">
        <v>336</v>
      </c>
      <c r="O53" s="206">
        <v>169</v>
      </c>
      <c r="P53" s="206">
        <v>3405</v>
      </c>
      <c r="Q53" s="199">
        <v>522</v>
      </c>
      <c r="R53" s="199">
        <v>6758</v>
      </c>
      <c r="S53" s="206">
        <v>518</v>
      </c>
      <c r="T53" s="206">
        <v>6647</v>
      </c>
      <c r="U53" s="206">
        <v>4</v>
      </c>
      <c r="V53" s="206">
        <v>111</v>
      </c>
    </row>
    <row r="54" spans="1:22" ht="15" customHeight="1">
      <c r="A54" s="146" t="s">
        <v>229</v>
      </c>
      <c r="B54" s="202">
        <v>1122.5</v>
      </c>
      <c r="C54" s="202">
        <v>12553</v>
      </c>
      <c r="D54" s="199">
        <v>545.5</v>
      </c>
      <c r="E54" s="199">
        <v>5407</v>
      </c>
      <c r="F54" s="199">
        <v>135</v>
      </c>
      <c r="G54" s="199">
        <v>1991</v>
      </c>
      <c r="H54" s="199">
        <v>77.5</v>
      </c>
      <c r="I54" s="199">
        <v>522</v>
      </c>
      <c r="J54" s="206">
        <v>15</v>
      </c>
      <c r="K54" s="199"/>
      <c r="L54" s="206">
        <v>443</v>
      </c>
      <c r="M54" s="206">
        <v>6</v>
      </c>
      <c r="N54" s="206">
        <v>266</v>
      </c>
      <c r="O54" s="206">
        <v>312</v>
      </c>
      <c r="P54" s="206">
        <v>2185</v>
      </c>
      <c r="Q54" s="199">
        <v>577</v>
      </c>
      <c r="R54" s="199">
        <v>7146</v>
      </c>
      <c r="S54" s="206">
        <v>569</v>
      </c>
      <c r="T54" s="206">
        <v>7028</v>
      </c>
      <c r="U54" s="206">
        <v>8</v>
      </c>
      <c r="V54" s="206">
        <v>118</v>
      </c>
    </row>
    <row r="55" spans="1:22" ht="15" customHeight="1">
      <c r="A55" s="146" t="s">
        <v>230</v>
      </c>
      <c r="B55" s="202">
        <v>887</v>
      </c>
      <c r="C55" s="202">
        <v>12240</v>
      </c>
      <c r="D55" s="199">
        <v>240</v>
      </c>
      <c r="E55" s="199">
        <v>3595</v>
      </c>
      <c r="F55" s="199">
        <v>93</v>
      </c>
      <c r="G55" s="199">
        <v>1285</v>
      </c>
      <c r="H55" s="199">
        <v>7</v>
      </c>
      <c r="I55" s="199">
        <v>130</v>
      </c>
      <c r="J55" s="206">
        <v>7</v>
      </c>
      <c r="K55" s="199"/>
      <c r="L55" s="206">
        <v>228</v>
      </c>
      <c r="M55" s="206">
        <v>13</v>
      </c>
      <c r="N55" s="206">
        <v>404</v>
      </c>
      <c r="O55" s="206">
        <v>120</v>
      </c>
      <c r="P55" s="206">
        <v>1548</v>
      </c>
      <c r="Q55" s="199">
        <v>647</v>
      </c>
      <c r="R55" s="199">
        <v>8645</v>
      </c>
      <c r="S55" s="206">
        <v>647</v>
      </c>
      <c r="T55" s="206">
        <v>8645</v>
      </c>
      <c r="U55" s="208" t="s">
        <v>0</v>
      </c>
      <c r="V55" s="208" t="s">
        <v>0</v>
      </c>
    </row>
    <row r="56" spans="1:22" ht="15" customHeight="1">
      <c r="A56" s="146" t="s">
        <v>231</v>
      </c>
      <c r="B56" s="202">
        <v>977</v>
      </c>
      <c r="C56" s="202">
        <v>11789</v>
      </c>
      <c r="D56" s="199">
        <v>630</v>
      </c>
      <c r="E56" s="199">
        <v>6353</v>
      </c>
      <c r="F56" s="199">
        <v>87</v>
      </c>
      <c r="G56" s="199">
        <v>895</v>
      </c>
      <c r="H56" s="199">
        <v>8</v>
      </c>
      <c r="I56" s="199">
        <v>172</v>
      </c>
      <c r="J56" s="206">
        <v>8</v>
      </c>
      <c r="K56" s="199"/>
      <c r="L56" s="206">
        <v>115</v>
      </c>
      <c r="M56" s="206">
        <v>10</v>
      </c>
      <c r="N56" s="206">
        <v>472</v>
      </c>
      <c r="O56" s="206">
        <v>517</v>
      </c>
      <c r="P56" s="206">
        <v>4699</v>
      </c>
      <c r="Q56" s="199">
        <v>347</v>
      </c>
      <c r="R56" s="199">
        <v>5436</v>
      </c>
      <c r="S56" s="206">
        <v>273</v>
      </c>
      <c r="T56" s="206">
        <v>4823</v>
      </c>
      <c r="U56" s="206">
        <v>74</v>
      </c>
      <c r="V56" s="206">
        <v>613</v>
      </c>
    </row>
    <row r="57" spans="1:22" ht="15" customHeight="1">
      <c r="A57" s="146" t="s">
        <v>232</v>
      </c>
      <c r="B57" s="202">
        <v>1448</v>
      </c>
      <c r="C57" s="202">
        <v>16484</v>
      </c>
      <c r="D57" s="199">
        <v>978</v>
      </c>
      <c r="E57" s="199">
        <v>10298</v>
      </c>
      <c r="F57" s="199">
        <v>122</v>
      </c>
      <c r="G57" s="199">
        <v>1377</v>
      </c>
      <c r="H57" s="199">
        <v>9</v>
      </c>
      <c r="I57" s="199">
        <v>171</v>
      </c>
      <c r="J57" s="206">
        <v>15</v>
      </c>
      <c r="K57" s="199"/>
      <c r="L57" s="206">
        <v>682</v>
      </c>
      <c r="M57" s="206">
        <v>13</v>
      </c>
      <c r="N57" s="206">
        <v>636</v>
      </c>
      <c r="O57" s="206">
        <v>819</v>
      </c>
      <c r="P57" s="206">
        <v>7432</v>
      </c>
      <c r="Q57" s="199">
        <v>470</v>
      </c>
      <c r="R57" s="199">
        <v>6186</v>
      </c>
      <c r="S57" s="206">
        <v>340</v>
      </c>
      <c r="T57" s="206">
        <v>4806</v>
      </c>
      <c r="U57" s="206">
        <v>130</v>
      </c>
      <c r="V57" s="206">
        <v>1380</v>
      </c>
    </row>
    <row r="58" spans="1:22" ht="15" customHeight="1">
      <c r="A58" s="146" t="s">
        <v>233</v>
      </c>
      <c r="B58" s="202">
        <v>1242</v>
      </c>
      <c r="C58" s="202">
        <v>12603</v>
      </c>
      <c r="D58" s="199">
        <v>1123</v>
      </c>
      <c r="E58" s="199">
        <v>11013</v>
      </c>
      <c r="F58" s="199">
        <v>107</v>
      </c>
      <c r="G58" s="199">
        <v>1657</v>
      </c>
      <c r="H58" s="199">
        <v>12</v>
      </c>
      <c r="I58" s="199">
        <v>481</v>
      </c>
      <c r="J58" s="206">
        <v>13</v>
      </c>
      <c r="K58" s="199"/>
      <c r="L58" s="206">
        <v>396</v>
      </c>
      <c r="M58" s="206">
        <v>13</v>
      </c>
      <c r="N58" s="206">
        <v>828</v>
      </c>
      <c r="O58" s="206">
        <v>978</v>
      </c>
      <c r="P58" s="206">
        <v>7651</v>
      </c>
      <c r="Q58" s="199">
        <v>119</v>
      </c>
      <c r="R58" s="199">
        <v>1590</v>
      </c>
      <c r="S58" s="206">
        <v>66</v>
      </c>
      <c r="T58" s="206">
        <v>1047</v>
      </c>
      <c r="U58" s="206">
        <v>53</v>
      </c>
      <c r="V58" s="206">
        <v>543</v>
      </c>
    </row>
    <row r="59" spans="1:22" ht="15" customHeight="1">
      <c r="A59" s="146" t="s">
        <v>234</v>
      </c>
      <c r="B59" s="202">
        <v>520</v>
      </c>
      <c r="C59" s="202">
        <v>7905</v>
      </c>
      <c r="D59" s="199">
        <v>280</v>
      </c>
      <c r="E59" s="199">
        <v>5967</v>
      </c>
      <c r="F59" s="199">
        <v>56</v>
      </c>
      <c r="G59" s="199">
        <v>2306</v>
      </c>
      <c r="H59" s="199">
        <v>19</v>
      </c>
      <c r="I59" s="199">
        <v>672</v>
      </c>
      <c r="J59" s="206">
        <v>27</v>
      </c>
      <c r="K59" s="199"/>
      <c r="L59" s="206">
        <v>798</v>
      </c>
      <c r="M59" s="208" t="s">
        <v>500</v>
      </c>
      <c r="N59" s="208" t="s">
        <v>500</v>
      </c>
      <c r="O59" s="206">
        <v>178</v>
      </c>
      <c r="P59" s="206">
        <v>2191</v>
      </c>
      <c r="Q59" s="199">
        <v>240</v>
      </c>
      <c r="R59" s="199">
        <v>1938</v>
      </c>
      <c r="S59" s="206">
        <v>239</v>
      </c>
      <c r="T59" s="206">
        <v>1860</v>
      </c>
      <c r="U59" s="206">
        <v>1</v>
      </c>
      <c r="V59" s="206">
        <v>78</v>
      </c>
    </row>
    <row r="60" spans="1:22" ht="15" customHeight="1">
      <c r="A60" s="146" t="s">
        <v>236</v>
      </c>
      <c r="B60" s="202">
        <v>2034</v>
      </c>
      <c r="C60" s="202">
        <v>23238</v>
      </c>
      <c r="D60" s="199">
        <v>1194</v>
      </c>
      <c r="E60" s="199">
        <v>15230</v>
      </c>
      <c r="F60" s="199">
        <v>93</v>
      </c>
      <c r="G60" s="199">
        <v>1412</v>
      </c>
      <c r="H60" s="207" t="s">
        <v>500</v>
      </c>
      <c r="I60" s="207" t="s">
        <v>500</v>
      </c>
      <c r="J60" s="207" t="s">
        <v>500</v>
      </c>
      <c r="K60" s="199"/>
      <c r="L60" s="207" t="s">
        <v>503</v>
      </c>
      <c r="M60" s="207" t="s">
        <v>500</v>
      </c>
      <c r="N60" s="207" t="s">
        <v>500</v>
      </c>
      <c r="O60" s="199">
        <v>1101</v>
      </c>
      <c r="P60" s="199">
        <v>13818</v>
      </c>
      <c r="Q60" s="199">
        <v>840</v>
      </c>
      <c r="R60" s="199">
        <v>8008</v>
      </c>
      <c r="S60" s="199">
        <v>117</v>
      </c>
      <c r="T60" s="199">
        <v>2624</v>
      </c>
      <c r="U60" s="199">
        <v>723</v>
      </c>
      <c r="V60" s="199">
        <v>5384</v>
      </c>
    </row>
    <row r="61" spans="1:22" ht="15" customHeight="1">
      <c r="A61" s="146" t="s">
        <v>238</v>
      </c>
      <c r="B61" s="202">
        <v>1495</v>
      </c>
      <c r="C61" s="202">
        <v>18089</v>
      </c>
      <c r="D61" s="199">
        <v>1173</v>
      </c>
      <c r="E61" s="199">
        <v>11667</v>
      </c>
      <c r="F61" s="199">
        <v>107</v>
      </c>
      <c r="G61" s="199">
        <v>1581</v>
      </c>
      <c r="H61" s="199">
        <v>9</v>
      </c>
      <c r="I61" s="199">
        <v>95</v>
      </c>
      <c r="J61" s="199">
        <v>12</v>
      </c>
      <c r="K61" s="199"/>
      <c r="L61" s="199">
        <v>516</v>
      </c>
      <c r="M61" s="199">
        <v>10</v>
      </c>
      <c r="N61" s="199">
        <v>502</v>
      </c>
      <c r="O61" s="199">
        <v>1035</v>
      </c>
      <c r="P61" s="199">
        <v>8973</v>
      </c>
      <c r="Q61" s="199">
        <v>322</v>
      </c>
      <c r="R61" s="199">
        <v>6422</v>
      </c>
      <c r="S61" s="199">
        <v>256</v>
      </c>
      <c r="T61" s="199">
        <v>4944</v>
      </c>
      <c r="U61" s="199">
        <v>66</v>
      </c>
      <c r="V61" s="199">
        <v>1478</v>
      </c>
    </row>
    <row r="62" spans="1:22" ht="15" customHeight="1">
      <c r="A62" s="146" t="s">
        <v>239</v>
      </c>
      <c r="B62" s="202">
        <v>1111</v>
      </c>
      <c r="C62" s="202">
        <v>14487</v>
      </c>
      <c r="D62" s="199">
        <v>900</v>
      </c>
      <c r="E62" s="199">
        <v>8394</v>
      </c>
      <c r="F62" s="199">
        <v>84</v>
      </c>
      <c r="G62" s="199">
        <v>935</v>
      </c>
      <c r="H62" s="199">
        <v>9</v>
      </c>
      <c r="I62" s="199">
        <v>137</v>
      </c>
      <c r="J62" s="199">
        <v>9</v>
      </c>
      <c r="K62" s="199"/>
      <c r="L62" s="199">
        <v>164</v>
      </c>
      <c r="M62" s="199">
        <v>7</v>
      </c>
      <c r="N62" s="199">
        <v>499</v>
      </c>
      <c r="O62" s="199">
        <v>791</v>
      </c>
      <c r="P62" s="199">
        <v>6659</v>
      </c>
      <c r="Q62" s="199">
        <v>211</v>
      </c>
      <c r="R62" s="199">
        <v>6093</v>
      </c>
      <c r="S62" s="199">
        <v>35</v>
      </c>
      <c r="T62" s="199">
        <v>1442</v>
      </c>
      <c r="U62" s="199">
        <v>176</v>
      </c>
      <c r="V62" s="199">
        <v>4651</v>
      </c>
    </row>
    <row r="63" spans="1:22" ht="15" customHeight="1">
      <c r="A63" s="146" t="s">
        <v>240</v>
      </c>
      <c r="B63" s="202">
        <v>802</v>
      </c>
      <c r="C63" s="202">
        <v>8568</v>
      </c>
      <c r="D63" s="199">
        <v>557</v>
      </c>
      <c r="E63" s="199">
        <v>6375</v>
      </c>
      <c r="F63" s="199">
        <v>84</v>
      </c>
      <c r="G63" s="199">
        <v>352</v>
      </c>
      <c r="H63" s="199">
        <v>14</v>
      </c>
      <c r="I63" s="199">
        <v>451</v>
      </c>
      <c r="J63" s="199">
        <v>14</v>
      </c>
      <c r="K63" s="199"/>
      <c r="L63" s="199">
        <v>1291</v>
      </c>
      <c r="M63" s="199">
        <v>10</v>
      </c>
      <c r="N63" s="199">
        <v>1142</v>
      </c>
      <c r="O63" s="199">
        <v>435</v>
      </c>
      <c r="P63" s="199">
        <v>3139</v>
      </c>
      <c r="Q63" s="199">
        <v>245</v>
      </c>
      <c r="R63" s="199">
        <v>2193</v>
      </c>
      <c r="S63" s="199">
        <v>1</v>
      </c>
      <c r="T63" s="199">
        <v>8</v>
      </c>
      <c r="U63" s="199">
        <v>244</v>
      </c>
      <c r="V63" s="199">
        <v>2185</v>
      </c>
    </row>
    <row r="64" spans="1:22" ht="15" customHeight="1">
      <c r="A64" s="146" t="s">
        <v>241</v>
      </c>
      <c r="B64" s="202">
        <v>1237</v>
      </c>
      <c r="C64" s="202">
        <v>16610</v>
      </c>
      <c r="D64" s="199">
        <v>843</v>
      </c>
      <c r="E64" s="199">
        <v>12147</v>
      </c>
      <c r="F64" s="199">
        <v>103</v>
      </c>
      <c r="G64" s="199">
        <v>1845</v>
      </c>
      <c r="H64" s="199">
        <v>11</v>
      </c>
      <c r="I64" s="199">
        <v>343</v>
      </c>
      <c r="J64" s="199">
        <v>11</v>
      </c>
      <c r="K64" s="199"/>
      <c r="L64" s="199">
        <v>1035</v>
      </c>
      <c r="M64" s="199">
        <v>9</v>
      </c>
      <c r="N64" s="199">
        <v>721</v>
      </c>
      <c r="O64" s="199">
        <v>709</v>
      </c>
      <c r="P64" s="199">
        <v>8203</v>
      </c>
      <c r="Q64" s="199">
        <v>394</v>
      </c>
      <c r="R64" s="199">
        <v>4463</v>
      </c>
      <c r="S64" s="199">
        <v>134</v>
      </c>
      <c r="T64" s="199">
        <v>2018</v>
      </c>
      <c r="U64" s="199">
        <v>260</v>
      </c>
      <c r="V64" s="199">
        <v>2445</v>
      </c>
    </row>
    <row r="65" spans="1:22" ht="15" customHeight="1">
      <c r="A65" s="146" t="s">
        <v>235</v>
      </c>
      <c r="B65" s="202"/>
      <c r="C65" s="202"/>
      <c r="D65" s="199"/>
      <c r="E65" s="199"/>
      <c r="F65" s="199"/>
      <c r="G65" s="199"/>
      <c r="H65" s="199"/>
      <c r="I65" s="199"/>
      <c r="J65" s="199"/>
      <c r="K65" s="199"/>
      <c r="L65" s="199"/>
      <c r="M65" s="207"/>
      <c r="N65" s="207"/>
      <c r="O65" s="199"/>
      <c r="P65" s="199"/>
      <c r="Q65" s="199"/>
      <c r="R65" s="199"/>
      <c r="S65" s="199"/>
      <c r="T65" s="199"/>
      <c r="U65" s="199"/>
      <c r="V65" s="199"/>
    </row>
    <row r="66" spans="1:22" ht="15" customHeight="1">
      <c r="A66" s="146" t="s">
        <v>237</v>
      </c>
      <c r="B66" s="202">
        <v>625</v>
      </c>
      <c r="C66" s="202">
        <v>14581</v>
      </c>
      <c r="D66" s="199">
        <v>469</v>
      </c>
      <c r="E66" s="199">
        <v>11072</v>
      </c>
      <c r="F66" s="199">
        <v>102</v>
      </c>
      <c r="G66" s="199">
        <v>1634</v>
      </c>
      <c r="H66" s="199">
        <v>7</v>
      </c>
      <c r="I66" s="199">
        <v>102</v>
      </c>
      <c r="J66" s="199">
        <v>12</v>
      </c>
      <c r="K66" s="199"/>
      <c r="L66" s="199">
        <v>337</v>
      </c>
      <c r="M66" s="199">
        <v>46</v>
      </c>
      <c r="N66" s="199">
        <v>2628</v>
      </c>
      <c r="O66" s="199">
        <v>302</v>
      </c>
      <c r="P66" s="199">
        <v>6371</v>
      </c>
      <c r="Q66" s="199">
        <v>156</v>
      </c>
      <c r="R66" s="199">
        <v>3509</v>
      </c>
      <c r="S66" s="199">
        <v>109</v>
      </c>
      <c r="T66" s="199">
        <v>2397</v>
      </c>
      <c r="U66" s="199">
        <v>47</v>
      </c>
      <c r="V66" s="199">
        <v>1112</v>
      </c>
    </row>
    <row r="67" spans="1:22" ht="6.75" customHeight="1" thickBot="1">
      <c r="A67" s="146"/>
      <c r="B67" s="209"/>
      <c r="C67" s="210"/>
      <c r="D67" s="211"/>
      <c r="E67" s="210"/>
      <c r="F67" s="210"/>
      <c r="G67" s="210"/>
      <c r="H67" s="210"/>
      <c r="I67" s="210"/>
      <c r="J67" s="210"/>
      <c r="K67" s="212"/>
      <c r="L67" s="213"/>
      <c r="M67" s="213"/>
      <c r="N67" s="213"/>
      <c r="O67" s="210"/>
      <c r="P67" s="210"/>
      <c r="Q67" s="210"/>
      <c r="R67" s="210"/>
      <c r="S67" s="210"/>
      <c r="T67" s="210"/>
      <c r="U67" s="210"/>
      <c r="V67" s="210"/>
    </row>
    <row r="68" spans="1:22" ht="14.25">
      <c r="A68" s="214" t="s">
        <v>242</v>
      </c>
      <c r="B68" s="215"/>
      <c r="C68" s="215"/>
      <c r="D68" s="215"/>
      <c r="E68" s="214"/>
      <c r="F68" s="214"/>
      <c r="G68" s="214"/>
      <c r="H68" s="214"/>
      <c r="I68" s="214"/>
      <c r="J68" s="214"/>
      <c r="K68" s="2"/>
      <c r="L68" s="2" t="s">
        <v>244</v>
      </c>
      <c r="N68" s="18"/>
      <c r="O68" s="214"/>
      <c r="P68" s="214"/>
      <c r="Q68" s="214"/>
      <c r="R68" s="214"/>
      <c r="S68" s="214"/>
      <c r="T68" s="214"/>
      <c r="U68" s="214"/>
      <c r="V68" s="214"/>
    </row>
    <row r="69" spans="1:12" ht="14.25" customHeight="1">
      <c r="A69" s="18" t="s">
        <v>243</v>
      </c>
      <c r="L69" s="2" t="s">
        <v>245</v>
      </c>
    </row>
    <row r="70" spans="1:12" ht="14.25" customHeight="1">
      <c r="A70" s="2" t="s">
        <v>504</v>
      </c>
      <c r="L70" s="2" t="s">
        <v>502</v>
      </c>
    </row>
  </sheetData>
  <sheetProtection/>
  <mergeCells count="15">
    <mergeCell ref="A1:J1"/>
    <mergeCell ref="B3:C6"/>
    <mergeCell ref="D3:E6"/>
    <mergeCell ref="Q3:V4"/>
    <mergeCell ref="F4:G6"/>
    <mergeCell ref="H4:I6"/>
    <mergeCell ref="J4:J6"/>
    <mergeCell ref="L4:L6"/>
    <mergeCell ref="M4:N6"/>
    <mergeCell ref="O4:P4"/>
    <mergeCell ref="O5:P5"/>
    <mergeCell ref="Q5:R6"/>
    <mergeCell ref="S5:T6"/>
    <mergeCell ref="U5:V6"/>
    <mergeCell ref="O6:P6"/>
  </mergeCells>
  <printOptions/>
  <pageMargins left="0.5118110236220472" right="0" top="0.7086614173228347" bottom="0.1968503937007874" header="0.5118110236220472" footer="0.5118110236220472"/>
  <pageSetup horizontalDpi="600" verticalDpi="600" orientation="portrait" paperSize="9" scale="80" r:id="rId1"/>
  <colBreaks count="1" manualBreakCount="1">
    <brk id="11" min="1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P55"/>
  <sheetViews>
    <sheetView showGridLines="0" zoomScaleSheetLayoutView="100" zoomScalePageLayoutView="0" workbookViewId="0" topLeftCell="A1">
      <selection activeCell="AM1" sqref="AM1"/>
    </sheetView>
  </sheetViews>
  <sheetFormatPr defaultColWidth="11.375" defaultRowHeight="13.5"/>
  <cols>
    <col min="1" max="1" width="0.74609375" style="2" customWidth="1"/>
    <col min="2" max="2" width="19.00390625" style="2" customWidth="1"/>
    <col min="3" max="3" width="0.74609375" style="2" customWidth="1"/>
    <col min="4" max="11" width="9.625" style="2" customWidth="1"/>
    <col min="12" max="12" width="6.125" style="2" customWidth="1"/>
    <col min="13" max="18" width="9.00390625" style="2" customWidth="1"/>
    <col min="19" max="19" width="11.375" style="2" customWidth="1"/>
    <col min="20" max="20" width="15.375" style="2" customWidth="1"/>
    <col min="21" max="25" width="9.00390625" style="2" customWidth="1"/>
    <col min="26" max="26" width="12.375" style="2" customWidth="1"/>
    <col min="27" max="27" width="7.375" style="2" customWidth="1"/>
    <col min="28" max="28" width="17.375" style="2" customWidth="1"/>
    <col min="29" max="41" width="5.375" style="2" customWidth="1"/>
    <col min="42" max="42" width="11.375" style="2" customWidth="1"/>
    <col min="43" max="43" width="15.375" style="2" customWidth="1"/>
    <col min="44" max="49" width="11.375" style="2" customWidth="1"/>
    <col min="50" max="50" width="7.375" style="2" customWidth="1"/>
    <col min="51" max="51" width="12.375" style="2" customWidth="1"/>
    <col min="52" max="61" width="7.375" style="2" customWidth="1"/>
    <col min="62" max="62" width="11.375" style="2" customWidth="1"/>
    <col min="63" max="63" width="15.375" style="2" customWidth="1"/>
    <col min="64" max="69" width="11.375" style="2" customWidth="1"/>
    <col min="70" max="70" width="7.375" style="2" customWidth="1"/>
    <col min="71" max="71" width="37.375" style="2" customWidth="1"/>
    <col min="72" max="76" width="9.00390625" style="2" customWidth="1"/>
    <col min="77" max="77" width="11.375" style="2" customWidth="1"/>
    <col min="78" max="78" width="23.375" style="2" customWidth="1"/>
    <col min="79" max="81" width="19.375" style="2" customWidth="1"/>
    <col min="82" max="82" width="9.00390625" style="2" customWidth="1"/>
    <col min="83" max="83" width="19.375" style="2" customWidth="1"/>
    <col min="84" max="84" width="13.375" style="2" customWidth="1"/>
    <col min="85" max="88" width="12.375" style="2" customWidth="1"/>
    <col min="89" max="89" width="9.00390625" style="2" customWidth="1"/>
    <col min="90" max="90" width="19.375" style="2" customWidth="1"/>
    <col min="91" max="91" width="21.375" style="2" customWidth="1"/>
    <col min="92" max="93" width="20.375" style="2" customWidth="1"/>
    <col min="94" max="94" width="9.00390625" style="2" customWidth="1"/>
    <col min="95" max="95" width="19.375" style="2" customWidth="1"/>
    <col min="96" max="96" width="16.375" style="2" customWidth="1"/>
    <col min="97" max="99" width="15.375" style="2" customWidth="1"/>
    <col min="100" max="100" width="9.00390625" style="2" customWidth="1"/>
    <col min="101" max="103" width="11.375" style="2" customWidth="1"/>
    <col min="104" max="104" width="9.00390625" style="2" customWidth="1"/>
    <col min="105" max="106" width="11.375" style="2" customWidth="1"/>
    <col min="107" max="107" width="9.00390625" style="2" customWidth="1"/>
    <col min="108" max="109" width="11.375" style="2" customWidth="1"/>
    <col min="110" max="112" width="9.00390625" style="2" customWidth="1"/>
    <col min="113" max="113" width="8.375" style="2" customWidth="1"/>
    <col min="114" max="114" width="10.375" style="2" customWidth="1"/>
    <col min="115" max="115" width="8.375" style="2" customWidth="1"/>
    <col min="116" max="116" width="9.00390625" style="2" customWidth="1"/>
    <col min="117" max="117" width="8.375" style="2" customWidth="1"/>
    <col min="118" max="118" width="9.00390625" style="2" customWidth="1"/>
    <col min="119" max="119" width="11.375" style="2" customWidth="1"/>
    <col min="120" max="120" width="17.375" style="2" customWidth="1"/>
    <col min="121" max="130" width="15.375" style="2" customWidth="1"/>
    <col min="131" max="131" width="11.375" style="2" customWidth="1"/>
    <col min="132" max="132" width="17.375" style="2" customWidth="1"/>
    <col min="133" max="146" width="11.375" style="2" customWidth="1"/>
    <col min="147" max="147" width="17.375" style="2" customWidth="1"/>
    <col min="148" max="151" width="9.00390625" style="2" customWidth="1"/>
    <col min="152" max="154" width="10.375" style="2" customWidth="1"/>
    <col min="155" max="162" width="11.375" style="2" customWidth="1"/>
    <col min="163" max="163" width="17.375" style="2" customWidth="1"/>
    <col min="164" max="16384" width="11.375" style="2" customWidth="1"/>
  </cols>
  <sheetData>
    <row r="1" spans="1:12" ht="24" customHeight="1">
      <c r="A1" s="532" t="s">
        <v>371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22"/>
    </row>
    <row r="2" spans="2:12" ht="15" customHeight="1"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3" spans="1:11" ht="16.5" customHeight="1" thickBot="1">
      <c r="A3" s="373" t="s">
        <v>372</v>
      </c>
      <c r="C3" s="373"/>
      <c r="D3" s="156"/>
      <c r="E3" s="374"/>
      <c r="F3" s="374"/>
      <c r="G3" s="374"/>
      <c r="H3" s="374"/>
      <c r="J3" s="374"/>
      <c r="K3" s="23" t="s">
        <v>373</v>
      </c>
    </row>
    <row r="4" spans="1:16" ht="20.25" customHeight="1">
      <c r="A4" s="600" t="s">
        <v>374</v>
      </c>
      <c r="B4" s="600"/>
      <c r="C4" s="601"/>
      <c r="D4" s="604">
        <v>19</v>
      </c>
      <c r="E4" s="605"/>
      <c r="F4" s="606">
        <f>D4+1</f>
        <v>20</v>
      </c>
      <c r="G4" s="607"/>
      <c r="H4" s="606">
        <f>F4+1</f>
        <v>21</v>
      </c>
      <c r="I4" s="607"/>
      <c r="J4" s="608">
        <f>H4+1</f>
        <v>22</v>
      </c>
      <c r="K4" s="609"/>
      <c r="L4" s="374"/>
      <c r="M4" s="374"/>
      <c r="N4" s="374"/>
      <c r="O4" s="374"/>
      <c r="P4" s="23"/>
    </row>
    <row r="5" spans="1:16" ht="20.25" customHeight="1">
      <c r="A5" s="602"/>
      <c r="B5" s="602"/>
      <c r="C5" s="603"/>
      <c r="D5" s="177" t="s">
        <v>375</v>
      </c>
      <c r="E5" s="375" t="s">
        <v>376</v>
      </c>
      <c r="F5" s="177" t="s">
        <v>375</v>
      </c>
      <c r="G5" s="375" t="s">
        <v>376</v>
      </c>
      <c r="H5" s="177" t="s">
        <v>375</v>
      </c>
      <c r="I5" s="375" t="s">
        <v>376</v>
      </c>
      <c r="J5" s="177" t="s">
        <v>375</v>
      </c>
      <c r="K5" s="376" t="s">
        <v>376</v>
      </c>
      <c r="L5" s="374"/>
      <c r="M5" s="374"/>
      <c r="N5" s="374"/>
      <c r="O5" s="374"/>
      <c r="P5" s="23"/>
    </row>
    <row r="6" spans="2:16" ht="17.25" customHeight="1">
      <c r="B6" s="377" t="s">
        <v>378</v>
      </c>
      <c r="C6" s="378"/>
      <c r="D6" s="379">
        <v>195</v>
      </c>
      <c r="E6" s="380">
        <v>114628</v>
      </c>
      <c r="F6" s="381">
        <v>196</v>
      </c>
      <c r="G6" s="381">
        <v>177467</v>
      </c>
      <c r="H6" s="381">
        <v>195</v>
      </c>
      <c r="I6" s="381">
        <v>123715</v>
      </c>
      <c r="J6" s="382">
        <v>174</v>
      </c>
      <c r="K6" s="383">
        <v>120665</v>
      </c>
      <c r="L6" s="374"/>
      <c r="M6" s="374"/>
      <c r="N6" s="374"/>
      <c r="O6" s="374"/>
      <c r="P6" s="23"/>
    </row>
    <row r="7" spans="2:16" ht="17.25" customHeight="1">
      <c r="B7" s="377" t="s">
        <v>379</v>
      </c>
      <c r="C7" s="378"/>
      <c r="D7" s="379">
        <v>207</v>
      </c>
      <c r="E7" s="380">
        <v>25616</v>
      </c>
      <c r="F7" s="380">
        <v>196</v>
      </c>
      <c r="G7" s="380">
        <v>32506</v>
      </c>
      <c r="H7" s="380">
        <v>224</v>
      </c>
      <c r="I7" s="380">
        <v>32961</v>
      </c>
      <c r="J7" s="382">
        <v>191</v>
      </c>
      <c r="K7" s="384">
        <v>27300</v>
      </c>
      <c r="L7" s="374"/>
      <c r="M7" s="374"/>
      <c r="N7" s="374"/>
      <c r="O7" s="374"/>
      <c r="P7" s="23"/>
    </row>
    <row r="8" spans="2:16" ht="17.25" customHeight="1">
      <c r="B8" s="377" t="s">
        <v>380</v>
      </c>
      <c r="C8" s="378"/>
      <c r="D8" s="379">
        <v>202</v>
      </c>
      <c r="E8" s="380">
        <v>31179</v>
      </c>
      <c r="F8" s="380">
        <v>184</v>
      </c>
      <c r="G8" s="380">
        <v>35773</v>
      </c>
      <c r="H8" s="380">
        <v>187</v>
      </c>
      <c r="I8" s="380">
        <v>23405</v>
      </c>
      <c r="J8" s="382">
        <v>186</v>
      </c>
      <c r="K8" s="384">
        <v>29513</v>
      </c>
      <c r="L8" s="374"/>
      <c r="M8" s="374"/>
      <c r="N8" s="374"/>
      <c r="O8" s="374"/>
      <c r="P8" s="23"/>
    </row>
    <row r="9" spans="2:16" ht="17.25" customHeight="1">
      <c r="B9" s="377" t="s">
        <v>381</v>
      </c>
      <c r="C9" s="378"/>
      <c r="D9" s="379">
        <v>3477</v>
      </c>
      <c r="E9" s="380">
        <v>68880</v>
      </c>
      <c r="F9" s="380">
        <v>3416</v>
      </c>
      <c r="G9" s="380">
        <v>108792</v>
      </c>
      <c r="H9" s="380">
        <v>3270</v>
      </c>
      <c r="I9" s="380">
        <v>78407</v>
      </c>
      <c r="J9" s="382">
        <v>3418</v>
      </c>
      <c r="K9" s="384">
        <v>87297</v>
      </c>
      <c r="L9" s="374"/>
      <c r="M9" s="374"/>
      <c r="N9" s="374"/>
      <c r="O9" s="374"/>
      <c r="P9" s="23"/>
    </row>
    <row r="10" spans="2:16" ht="17.25" customHeight="1">
      <c r="B10" s="377" t="s">
        <v>382</v>
      </c>
      <c r="C10" s="378"/>
      <c r="D10" s="379">
        <v>218</v>
      </c>
      <c r="E10" s="380">
        <v>11363</v>
      </c>
      <c r="F10" s="380">
        <v>199</v>
      </c>
      <c r="G10" s="380">
        <v>20128</v>
      </c>
      <c r="H10" s="380">
        <v>160</v>
      </c>
      <c r="I10" s="380">
        <v>19218</v>
      </c>
      <c r="J10" s="382">
        <v>209</v>
      </c>
      <c r="K10" s="384">
        <v>20688</v>
      </c>
      <c r="L10" s="374"/>
      <c r="M10" s="374"/>
      <c r="N10" s="374"/>
      <c r="O10" s="374"/>
      <c r="P10" s="23"/>
    </row>
    <row r="11" spans="2:16" ht="17.25" customHeight="1">
      <c r="B11" s="377" t="s">
        <v>383</v>
      </c>
      <c r="C11" s="378"/>
      <c r="D11" s="379">
        <v>60</v>
      </c>
      <c r="E11" s="380">
        <v>29950</v>
      </c>
      <c r="F11" s="380">
        <v>60</v>
      </c>
      <c r="G11" s="380">
        <v>41921</v>
      </c>
      <c r="H11" s="380">
        <v>40</v>
      </c>
      <c r="I11" s="380">
        <v>27850</v>
      </c>
      <c r="J11" s="382">
        <v>48</v>
      </c>
      <c r="K11" s="384">
        <v>29850</v>
      </c>
      <c r="L11" s="374"/>
      <c r="M11" s="374"/>
      <c r="N11" s="374"/>
      <c r="O11" s="374"/>
      <c r="P11" s="23"/>
    </row>
    <row r="12" spans="1:16" ht="17.25" customHeight="1" thickBot="1">
      <c r="A12" s="3"/>
      <c r="B12" s="385" t="s">
        <v>384</v>
      </c>
      <c r="C12" s="386"/>
      <c r="D12" s="387">
        <v>2917</v>
      </c>
      <c r="E12" s="388">
        <v>42180</v>
      </c>
      <c r="F12" s="388">
        <v>2925</v>
      </c>
      <c r="G12" s="388">
        <v>61965</v>
      </c>
      <c r="H12" s="389">
        <v>2806</v>
      </c>
      <c r="I12" s="389">
        <v>46395</v>
      </c>
      <c r="J12" s="390">
        <v>2906</v>
      </c>
      <c r="K12" s="391">
        <v>45138</v>
      </c>
      <c r="L12" s="374"/>
      <c r="M12" s="374"/>
      <c r="N12" s="374"/>
      <c r="O12" s="374"/>
      <c r="P12" s="23"/>
    </row>
    <row r="13" spans="2:12" ht="16.5" customHeight="1">
      <c r="B13" s="372"/>
      <c r="C13" s="372"/>
      <c r="D13" s="392"/>
      <c r="E13" s="374"/>
      <c r="F13" s="374"/>
      <c r="G13" s="374"/>
      <c r="H13" s="374"/>
      <c r="I13" s="374"/>
      <c r="J13" s="374"/>
      <c r="K13" s="372"/>
      <c r="L13" s="372"/>
    </row>
    <row r="14" spans="1:11" ht="17.25" customHeight="1" thickBot="1">
      <c r="A14" s="393" t="s">
        <v>385</v>
      </c>
      <c r="C14" s="373"/>
      <c r="D14" s="372"/>
      <c r="E14" s="372"/>
      <c r="F14" s="372"/>
      <c r="G14" s="372"/>
      <c r="H14" s="372"/>
      <c r="I14" s="372"/>
      <c r="J14" s="372"/>
      <c r="K14" s="23" t="s">
        <v>386</v>
      </c>
    </row>
    <row r="15" spans="1:12" ht="20.25" customHeight="1">
      <c r="A15" s="540" t="s">
        <v>387</v>
      </c>
      <c r="B15" s="540"/>
      <c r="C15" s="557"/>
      <c r="D15" s="604">
        <f>D4+2</f>
        <v>21</v>
      </c>
      <c r="E15" s="576"/>
      <c r="F15" s="576"/>
      <c r="G15" s="581"/>
      <c r="H15" s="609">
        <f>D15+1</f>
        <v>22</v>
      </c>
      <c r="I15" s="609"/>
      <c r="J15" s="609"/>
      <c r="K15" s="609"/>
      <c r="L15" s="23"/>
    </row>
    <row r="16" spans="1:12" ht="20.25" customHeight="1">
      <c r="A16" s="594"/>
      <c r="B16" s="594"/>
      <c r="C16" s="533"/>
      <c r="D16" s="177" t="s">
        <v>388</v>
      </c>
      <c r="E16" s="177" t="s">
        <v>377</v>
      </c>
      <c r="F16" s="177" t="s">
        <v>389</v>
      </c>
      <c r="G16" s="177" t="s">
        <v>390</v>
      </c>
      <c r="H16" s="177" t="s">
        <v>388</v>
      </c>
      <c r="I16" s="177" t="s">
        <v>377</v>
      </c>
      <c r="J16" s="177" t="s">
        <v>389</v>
      </c>
      <c r="K16" s="178" t="s">
        <v>390</v>
      </c>
      <c r="L16" s="23"/>
    </row>
    <row r="17" spans="2:12" ht="17.25" customHeight="1">
      <c r="B17" s="165" t="s">
        <v>329</v>
      </c>
      <c r="C17" s="394"/>
      <c r="D17" s="395">
        <v>390</v>
      </c>
      <c r="E17" s="381">
        <v>123</v>
      </c>
      <c r="F17" s="381">
        <v>146</v>
      </c>
      <c r="G17" s="396">
        <v>121</v>
      </c>
      <c r="H17" s="24">
        <v>409</v>
      </c>
      <c r="I17" s="397">
        <v>122</v>
      </c>
      <c r="J17" s="397">
        <v>142</v>
      </c>
      <c r="K17" s="397">
        <v>145</v>
      </c>
      <c r="L17" s="23"/>
    </row>
    <row r="18" spans="2:12" ht="17.25" customHeight="1">
      <c r="B18" s="165" t="s">
        <v>391</v>
      </c>
      <c r="C18" s="394"/>
      <c r="D18" s="379">
        <v>136</v>
      </c>
      <c r="E18" s="380">
        <v>49</v>
      </c>
      <c r="F18" s="380">
        <v>54</v>
      </c>
      <c r="G18" s="398">
        <v>33</v>
      </c>
      <c r="H18" s="24">
        <v>152</v>
      </c>
      <c r="I18" s="397">
        <v>51</v>
      </c>
      <c r="J18" s="397">
        <v>66</v>
      </c>
      <c r="K18" s="397">
        <v>35</v>
      </c>
      <c r="L18" s="23"/>
    </row>
    <row r="19" spans="2:12" ht="17.25" customHeight="1">
      <c r="B19" s="165" t="s">
        <v>392</v>
      </c>
      <c r="C19" s="394"/>
      <c r="D19" s="379">
        <v>18</v>
      </c>
      <c r="E19" s="380">
        <v>6</v>
      </c>
      <c r="F19" s="380">
        <v>9</v>
      </c>
      <c r="G19" s="398">
        <v>3</v>
      </c>
      <c r="H19" s="24">
        <v>23</v>
      </c>
      <c r="I19" s="397">
        <v>16</v>
      </c>
      <c r="J19" s="397">
        <v>4</v>
      </c>
      <c r="K19" s="397">
        <v>3</v>
      </c>
      <c r="L19" s="23"/>
    </row>
    <row r="20" spans="2:12" ht="17.25" customHeight="1">
      <c r="B20" s="165" t="s">
        <v>393</v>
      </c>
      <c r="C20" s="394"/>
      <c r="D20" s="379">
        <v>11</v>
      </c>
      <c r="E20" s="380">
        <v>3</v>
      </c>
      <c r="F20" s="380">
        <v>7</v>
      </c>
      <c r="G20" s="398">
        <v>1</v>
      </c>
      <c r="H20" s="24">
        <v>22</v>
      </c>
      <c r="I20" s="397">
        <v>13</v>
      </c>
      <c r="J20" s="397">
        <v>4</v>
      </c>
      <c r="K20" s="397">
        <v>5</v>
      </c>
      <c r="L20" s="23"/>
    </row>
    <row r="21" spans="2:12" ht="17.25" customHeight="1">
      <c r="B21" s="165" t="s">
        <v>394</v>
      </c>
      <c r="C21" s="394"/>
      <c r="D21" s="379">
        <v>15</v>
      </c>
      <c r="E21" s="380">
        <v>7</v>
      </c>
      <c r="F21" s="380">
        <v>8</v>
      </c>
      <c r="G21" s="398" t="s">
        <v>0</v>
      </c>
      <c r="H21" s="24">
        <v>9</v>
      </c>
      <c r="I21" s="397">
        <v>4</v>
      </c>
      <c r="J21" s="397">
        <v>2</v>
      </c>
      <c r="K21" s="397">
        <v>3</v>
      </c>
      <c r="L21" s="23"/>
    </row>
    <row r="22" spans="2:12" ht="17.25" customHeight="1">
      <c r="B22" s="165" t="s">
        <v>395</v>
      </c>
      <c r="C22" s="394"/>
      <c r="D22" s="379">
        <v>8</v>
      </c>
      <c r="E22" s="380">
        <v>2</v>
      </c>
      <c r="F22" s="380">
        <v>4</v>
      </c>
      <c r="G22" s="398">
        <v>2</v>
      </c>
      <c r="H22" s="24">
        <v>4</v>
      </c>
      <c r="I22" s="397">
        <v>1</v>
      </c>
      <c r="J22" s="397">
        <v>2</v>
      </c>
      <c r="K22" s="397">
        <v>1</v>
      </c>
      <c r="L22" s="23"/>
    </row>
    <row r="23" spans="2:12" ht="17.25" customHeight="1">
      <c r="B23" s="399" t="s">
        <v>396</v>
      </c>
      <c r="C23" s="400"/>
      <c r="D23" s="379">
        <v>174</v>
      </c>
      <c r="E23" s="380">
        <v>43</v>
      </c>
      <c r="F23" s="380">
        <v>61</v>
      </c>
      <c r="G23" s="398">
        <v>70</v>
      </c>
      <c r="H23" s="24">
        <v>194</v>
      </c>
      <c r="I23" s="397">
        <v>37</v>
      </c>
      <c r="J23" s="397">
        <v>63</v>
      </c>
      <c r="K23" s="397">
        <v>94</v>
      </c>
      <c r="L23" s="23"/>
    </row>
    <row r="24" spans="1:12" ht="17.25" customHeight="1" thickBot="1">
      <c r="A24" s="3"/>
      <c r="B24" s="174" t="s">
        <v>397</v>
      </c>
      <c r="C24" s="401"/>
      <c r="D24" s="402">
        <v>28</v>
      </c>
      <c r="E24" s="389">
        <v>13</v>
      </c>
      <c r="F24" s="389">
        <v>3</v>
      </c>
      <c r="G24" s="403">
        <v>12</v>
      </c>
      <c r="H24" s="404">
        <v>5</v>
      </c>
      <c r="I24" s="405" t="s">
        <v>500</v>
      </c>
      <c r="J24" s="405">
        <v>1</v>
      </c>
      <c r="K24" s="405">
        <v>4</v>
      </c>
      <c r="L24" s="23"/>
    </row>
    <row r="25" spans="1:12" ht="17.25" customHeight="1">
      <c r="A25" s="16" t="s">
        <v>398</v>
      </c>
      <c r="C25" s="10"/>
      <c r="D25" s="372"/>
      <c r="E25" s="372"/>
      <c r="F25" s="372"/>
      <c r="G25" s="372"/>
      <c r="H25" s="372"/>
      <c r="I25" s="372"/>
      <c r="J25" s="372"/>
      <c r="K25" s="197"/>
      <c r="L25" s="23"/>
    </row>
    <row r="26" spans="4:12" ht="18" customHeight="1">
      <c r="D26" s="25"/>
      <c r="E26" s="266"/>
      <c r="F26" s="406"/>
      <c r="G26" s="406"/>
      <c r="H26" s="406"/>
      <c r="I26" s="406"/>
      <c r="J26" s="406"/>
      <c r="K26" s="406"/>
      <c r="L26" s="406"/>
    </row>
    <row r="27" spans="2:12" ht="21.75" customHeight="1">
      <c r="B27" s="10"/>
      <c r="C27" s="10"/>
      <c r="D27" s="156"/>
      <c r="E27" s="407"/>
      <c r="F27" s="408"/>
      <c r="G27" s="408"/>
      <c r="H27" s="408"/>
      <c r="I27" s="408"/>
      <c r="J27" s="408"/>
      <c r="K27" s="408"/>
      <c r="L27" s="408"/>
    </row>
    <row r="28" spans="2:12" ht="21.75" customHeight="1">
      <c r="B28" s="610"/>
      <c r="C28" s="409"/>
      <c r="D28" s="409"/>
      <c r="E28" s="407"/>
      <c r="F28" s="408"/>
      <c r="G28" s="408"/>
      <c r="H28" s="408"/>
      <c r="I28" s="408"/>
      <c r="J28" s="408"/>
      <c r="K28" s="408"/>
      <c r="L28" s="408"/>
    </row>
    <row r="29" spans="2:12" ht="21.75" customHeight="1">
      <c r="B29" s="596"/>
      <c r="C29" s="156"/>
      <c r="D29" s="156"/>
      <c r="E29" s="407"/>
      <c r="F29" s="408"/>
      <c r="G29" s="408"/>
      <c r="H29" s="408"/>
      <c r="I29" s="408"/>
      <c r="J29" s="408"/>
      <c r="K29" s="408"/>
      <c r="L29" s="408"/>
    </row>
    <row r="30" spans="2:12" ht="21.75" customHeight="1">
      <c r="B30" s="610"/>
      <c r="C30" s="409"/>
      <c r="D30" s="409"/>
      <c r="E30" s="407"/>
      <c r="F30" s="408"/>
      <c r="G30" s="408"/>
      <c r="H30" s="408"/>
      <c r="I30" s="408"/>
      <c r="J30" s="408"/>
      <c r="K30" s="408"/>
      <c r="L30" s="408"/>
    </row>
    <row r="31" spans="2:12" ht="21.75" customHeight="1">
      <c r="B31" s="596"/>
      <c r="C31" s="156"/>
      <c r="D31" s="156"/>
      <c r="E31" s="407"/>
      <c r="F31" s="408"/>
      <c r="G31" s="408"/>
      <c r="H31" s="408"/>
      <c r="I31" s="408"/>
      <c r="J31" s="408"/>
      <c r="K31" s="408"/>
      <c r="L31" s="408"/>
    </row>
    <row r="32" spans="2:12" ht="21.75" customHeight="1">
      <c r="B32" s="610"/>
      <c r="C32" s="409"/>
      <c r="D32" s="409"/>
      <c r="E32" s="407"/>
      <c r="F32" s="18"/>
      <c r="G32" s="18"/>
      <c r="H32" s="18"/>
      <c r="I32" s="18"/>
      <c r="J32" s="408"/>
      <c r="K32" s="408"/>
      <c r="L32" s="18"/>
    </row>
    <row r="33" spans="2:12" ht="21.75" customHeight="1">
      <c r="B33" s="596"/>
      <c r="C33" s="156"/>
      <c r="D33" s="156"/>
      <c r="E33" s="407"/>
      <c r="F33" s="408"/>
      <c r="G33" s="408"/>
      <c r="H33" s="408"/>
      <c r="I33" s="408"/>
      <c r="J33" s="408"/>
      <c r="K33" s="408"/>
      <c r="L33" s="408"/>
    </row>
    <row r="34" spans="2:12" ht="21.75" customHeight="1">
      <c r="B34" s="610"/>
      <c r="C34" s="409"/>
      <c r="D34" s="409"/>
      <c r="E34" s="407"/>
      <c r="F34" s="408"/>
      <c r="G34" s="408"/>
      <c r="H34" s="408"/>
      <c r="I34" s="408"/>
      <c r="J34" s="408"/>
      <c r="K34" s="408"/>
      <c r="L34" s="408"/>
    </row>
    <row r="35" spans="2:12" ht="21.75" customHeight="1">
      <c r="B35" s="596"/>
      <c r="C35" s="156"/>
      <c r="D35" s="156"/>
      <c r="E35" s="407"/>
      <c r="F35" s="408"/>
      <c r="G35" s="408"/>
      <c r="H35" s="408"/>
      <c r="I35" s="408"/>
      <c r="J35" s="408"/>
      <c r="K35" s="408"/>
      <c r="L35" s="408"/>
    </row>
    <row r="36" spans="2:12" ht="21.75" customHeight="1">
      <c r="B36" s="610"/>
      <c r="C36" s="409"/>
      <c r="D36" s="409"/>
      <c r="E36" s="407"/>
      <c r="F36" s="408"/>
      <c r="G36" s="408"/>
      <c r="H36" s="408"/>
      <c r="I36" s="408"/>
      <c r="J36" s="408"/>
      <c r="K36" s="408"/>
      <c r="L36" s="408"/>
    </row>
    <row r="37" spans="2:12" ht="21.75" customHeight="1">
      <c r="B37" s="596"/>
      <c r="C37" s="156"/>
      <c r="D37" s="156"/>
      <c r="E37" s="407"/>
      <c r="F37" s="408"/>
      <c r="G37" s="408"/>
      <c r="H37" s="408"/>
      <c r="I37" s="408"/>
      <c r="J37" s="408"/>
      <c r="K37" s="408"/>
      <c r="L37" s="408"/>
    </row>
    <row r="38" spans="2:12" ht="21.75" customHeight="1">
      <c r="B38" s="610"/>
      <c r="C38" s="409"/>
      <c r="D38" s="409"/>
      <c r="E38" s="407"/>
      <c r="F38" s="408"/>
      <c r="G38" s="408"/>
      <c r="H38" s="408"/>
      <c r="I38" s="408"/>
      <c r="J38" s="408"/>
      <c r="K38" s="408"/>
      <c r="L38" s="408"/>
    </row>
    <row r="39" spans="2:12" ht="21.75" customHeight="1">
      <c r="B39" s="596"/>
      <c r="C39" s="156"/>
      <c r="D39" s="156"/>
      <c r="E39" s="407"/>
      <c r="F39" s="408"/>
      <c r="G39" s="408"/>
      <c r="H39" s="408"/>
      <c r="I39" s="408"/>
      <c r="J39" s="408"/>
      <c r="K39" s="408"/>
      <c r="L39" s="408"/>
    </row>
    <row r="40" spans="2:12" ht="21.75" customHeight="1">
      <c r="B40" s="610"/>
      <c r="C40" s="409"/>
      <c r="D40" s="409"/>
      <c r="E40" s="407"/>
      <c r="F40" s="408"/>
      <c r="G40" s="408"/>
      <c r="H40" s="408"/>
      <c r="I40" s="408"/>
      <c r="J40" s="408"/>
      <c r="K40" s="408"/>
      <c r="L40" s="408"/>
    </row>
    <row r="41" spans="2:12" ht="21.75" customHeight="1">
      <c r="B41" s="596"/>
      <c r="C41" s="156"/>
      <c r="D41" s="156"/>
      <c r="E41" s="407"/>
      <c r="F41" s="408"/>
      <c r="G41" s="408"/>
      <c r="H41" s="408"/>
      <c r="I41" s="408"/>
      <c r="J41" s="408"/>
      <c r="K41" s="408"/>
      <c r="L41" s="408"/>
    </row>
    <row r="42" spans="2:12" ht="21.75" customHeight="1">
      <c r="B42" s="610"/>
      <c r="C42" s="409"/>
      <c r="D42" s="409"/>
      <c r="E42" s="407"/>
      <c r="F42" s="408"/>
      <c r="G42" s="408"/>
      <c r="H42" s="408"/>
      <c r="I42" s="408"/>
      <c r="J42" s="408"/>
      <c r="K42" s="408"/>
      <c r="L42" s="408"/>
    </row>
    <row r="43" spans="2:12" ht="21.75" customHeight="1">
      <c r="B43" s="596"/>
      <c r="C43" s="156"/>
      <c r="D43" s="156"/>
      <c r="E43" s="407"/>
      <c r="F43" s="408"/>
      <c r="G43" s="408"/>
      <c r="H43" s="408"/>
      <c r="I43" s="408"/>
      <c r="J43" s="408"/>
      <c r="K43" s="408"/>
      <c r="L43" s="408"/>
    </row>
    <row r="44" spans="2:12" ht="21.75" customHeight="1">
      <c r="B44" s="596"/>
      <c r="C44" s="156"/>
      <c r="D44" s="156"/>
      <c r="E44" s="407"/>
      <c r="F44" s="408"/>
      <c r="G44" s="408"/>
      <c r="H44" s="408"/>
      <c r="I44" s="408"/>
      <c r="J44" s="408"/>
      <c r="K44" s="408"/>
      <c r="L44" s="408"/>
    </row>
    <row r="45" spans="2:12" ht="21.75" customHeight="1">
      <c r="B45" s="596"/>
      <c r="C45" s="156"/>
      <c r="D45" s="156"/>
      <c r="E45" s="407"/>
      <c r="F45" s="408"/>
      <c r="G45" s="408"/>
      <c r="H45" s="408"/>
      <c r="I45" s="408"/>
      <c r="J45" s="408"/>
      <c r="K45" s="408"/>
      <c r="L45" s="408"/>
    </row>
    <row r="46" spans="2:12" ht="21.75" customHeight="1">
      <c r="B46" s="610"/>
      <c r="C46" s="409"/>
      <c r="D46" s="409"/>
      <c r="E46" s="407"/>
      <c r="F46" s="408"/>
      <c r="G46" s="408"/>
      <c r="H46" s="408"/>
      <c r="I46" s="408"/>
      <c r="J46" s="408"/>
      <c r="K46" s="408"/>
      <c r="L46" s="408"/>
    </row>
    <row r="47" spans="2:12" ht="21.75" customHeight="1">
      <c r="B47" s="596"/>
      <c r="C47" s="156"/>
      <c r="D47" s="156"/>
      <c r="E47" s="407"/>
      <c r="F47" s="408"/>
      <c r="G47" s="408"/>
      <c r="H47" s="408"/>
      <c r="I47" s="408"/>
      <c r="J47" s="408"/>
      <c r="K47" s="408"/>
      <c r="L47" s="408"/>
    </row>
    <row r="48" spans="2:12" ht="21.75" customHeight="1">
      <c r="B48" s="610"/>
      <c r="C48" s="409"/>
      <c r="D48" s="409"/>
      <c r="E48" s="407"/>
      <c r="F48" s="408"/>
      <c r="G48" s="408"/>
      <c r="H48" s="408"/>
      <c r="I48" s="408"/>
      <c r="J48" s="408"/>
      <c r="K48" s="408"/>
      <c r="L48" s="408"/>
    </row>
    <row r="49" spans="2:12" ht="21.75" customHeight="1">
      <c r="B49" s="596"/>
      <c r="C49" s="156"/>
      <c r="D49" s="409"/>
      <c r="E49" s="407"/>
      <c r="F49" s="408"/>
      <c r="G49" s="408"/>
      <c r="H49" s="408"/>
      <c r="I49" s="408"/>
      <c r="J49" s="408"/>
      <c r="K49" s="408"/>
      <c r="L49" s="408"/>
    </row>
    <row r="50" spans="2:12" ht="13.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5" spans="5:12" ht="13.5">
      <c r="E55" s="410"/>
      <c r="F55" s="410"/>
      <c r="G55" s="410"/>
      <c r="H55" s="410"/>
      <c r="I55" s="410"/>
      <c r="J55" s="410"/>
      <c r="K55" s="410"/>
      <c r="L55" s="410"/>
    </row>
  </sheetData>
  <sheetProtection/>
  <mergeCells count="20">
    <mergeCell ref="B30:B31"/>
    <mergeCell ref="B32:B33"/>
    <mergeCell ref="B46:B47"/>
    <mergeCell ref="B48:B49"/>
    <mergeCell ref="B34:B35"/>
    <mergeCell ref="B36:B37"/>
    <mergeCell ref="B38:B39"/>
    <mergeCell ref="B40:B41"/>
    <mergeCell ref="B42:B43"/>
    <mergeCell ref="B44:B45"/>
    <mergeCell ref="A15:C16"/>
    <mergeCell ref="D15:G15"/>
    <mergeCell ref="H15:K15"/>
    <mergeCell ref="B28:B29"/>
    <mergeCell ref="A1:K1"/>
    <mergeCell ref="A4:C5"/>
    <mergeCell ref="D4:E4"/>
    <mergeCell ref="F4:G4"/>
    <mergeCell ref="H4:I4"/>
    <mergeCell ref="J4:K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1" manualBreakCount="1">
    <brk id="11" min="2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S23"/>
  <sheetViews>
    <sheetView showGridLines="0" zoomScaleSheetLayoutView="100" zoomScalePageLayoutView="0" workbookViewId="0" topLeftCell="A1">
      <selection activeCell="AM1" sqref="AM1"/>
    </sheetView>
  </sheetViews>
  <sheetFormatPr defaultColWidth="11.375" defaultRowHeight="13.5"/>
  <cols>
    <col min="1" max="1" width="11.00390625" style="2" customWidth="1"/>
    <col min="2" max="11" width="9.125" style="2" customWidth="1"/>
    <col min="12" max="12" width="10.625" style="2" customWidth="1"/>
    <col min="13" max="20" width="8.25390625" style="2" customWidth="1"/>
    <col min="21" max="22" width="8.375" style="2" customWidth="1"/>
    <col min="23" max="23" width="7.375" style="2" customWidth="1"/>
    <col min="24" max="24" width="17.375" style="2" customWidth="1"/>
    <col min="25" max="40" width="10.375" style="2" customWidth="1"/>
    <col min="41" max="41" width="7.375" style="2" customWidth="1"/>
    <col min="42" max="42" width="15.375" style="2" customWidth="1"/>
    <col min="43" max="60" width="9.00390625" style="2" customWidth="1"/>
    <col min="61" max="61" width="11.375" style="2" customWidth="1"/>
    <col min="62" max="62" width="15.375" style="2" customWidth="1"/>
    <col min="63" max="68" width="9.00390625" style="2" customWidth="1"/>
    <col min="69" max="69" width="12.375" style="2" customWidth="1"/>
    <col min="70" max="70" width="7.375" style="2" customWidth="1"/>
    <col min="71" max="71" width="17.375" style="2" customWidth="1"/>
    <col min="72" max="84" width="5.375" style="2" customWidth="1"/>
    <col min="85" max="85" width="11.375" style="2" customWidth="1"/>
    <col min="86" max="86" width="15.375" style="2" customWidth="1"/>
    <col min="87" max="92" width="11.375" style="2" customWidth="1"/>
    <col min="93" max="93" width="7.375" style="2" customWidth="1"/>
    <col min="94" max="94" width="12.375" style="2" customWidth="1"/>
    <col min="95" max="104" width="7.375" style="2" customWidth="1"/>
    <col min="105" max="105" width="11.375" style="2" customWidth="1"/>
    <col min="106" max="106" width="15.375" style="2" customWidth="1"/>
    <col min="107" max="112" width="11.375" style="2" customWidth="1"/>
    <col min="113" max="113" width="7.375" style="2" customWidth="1"/>
    <col min="114" max="114" width="37.375" style="2" customWidth="1"/>
    <col min="115" max="119" width="9.00390625" style="2" customWidth="1"/>
    <col min="120" max="120" width="11.375" style="2" customWidth="1"/>
    <col min="121" max="121" width="23.375" style="2" customWidth="1"/>
    <col min="122" max="124" width="19.375" style="2" customWidth="1"/>
    <col min="125" max="125" width="9.00390625" style="2" customWidth="1"/>
    <col min="126" max="126" width="19.375" style="2" customWidth="1"/>
    <col min="127" max="127" width="13.375" style="2" customWidth="1"/>
    <col min="128" max="131" width="12.375" style="2" customWidth="1"/>
    <col min="132" max="132" width="9.00390625" style="2" customWidth="1"/>
    <col min="133" max="133" width="19.375" style="2" customWidth="1"/>
    <col min="134" max="134" width="21.375" style="2" customWidth="1"/>
    <col min="135" max="136" width="20.375" style="2" customWidth="1"/>
    <col min="137" max="137" width="9.00390625" style="2" customWidth="1"/>
    <col min="138" max="138" width="19.375" style="2" customWidth="1"/>
    <col min="139" max="139" width="16.375" style="2" customWidth="1"/>
    <col min="140" max="142" width="15.375" style="2" customWidth="1"/>
    <col min="143" max="143" width="9.00390625" style="2" customWidth="1"/>
    <col min="144" max="146" width="11.375" style="2" customWidth="1"/>
    <col min="147" max="147" width="9.00390625" style="2" customWidth="1"/>
    <col min="148" max="149" width="11.375" style="2" customWidth="1"/>
    <col min="150" max="150" width="9.00390625" style="2" customWidth="1"/>
    <col min="151" max="152" width="11.375" style="2" customWidth="1"/>
    <col min="153" max="155" width="9.00390625" style="2" customWidth="1"/>
    <col min="156" max="156" width="8.375" style="2" customWidth="1"/>
    <col min="157" max="157" width="10.375" style="2" customWidth="1"/>
    <col min="158" max="158" width="8.375" style="2" customWidth="1"/>
    <col min="159" max="159" width="9.00390625" style="2" customWidth="1"/>
    <col min="160" max="160" width="8.375" style="2" customWidth="1"/>
    <col min="161" max="161" width="9.00390625" style="2" customWidth="1"/>
    <col min="162" max="162" width="11.375" style="2" customWidth="1"/>
    <col min="163" max="163" width="17.375" style="2" customWidth="1"/>
    <col min="164" max="173" width="15.375" style="2" customWidth="1"/>
    <col min="174" max="174" width="11.375" style="2" customWidth="1"/>
    <col min="175" max="175" width="17.375" style="2" customWidth="1"/>
    <col min="176" max="189" width="11.375" style="2" customWidth="1"/>
    <col min="190" max="190" width="17.375" style="2" customWidth="1"/>
    <col min="191" max="194" width="9.00390625" style="2" customWidth="1"/>
    <col min="195" max="197" width="10.375" style="2" customWidth="1"/>
    <col min="198" max="205" width="11.375" style="2" customWidth="1"/>
    <col min="206" max="206" width="17.375" style="2" customWidth="1"/>
    <col min="207" max="16384" width="11.375" style="2" customWidth="1"/>
  </cols>
  <sheetData>
    <row r="1" spans="1:11" ht="18.75">
      <c r="A1" s="532" t="s">
        <v>399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</row>
    <row r="3" spans="1:19" ht="15" customHeight="1" thickBot="1">
      <c r="A3" s="3" t="s">
        <v>400</v>
      </c>
      <c r="B3" s="3"/>
      <c r="C3" s="3"/>
      <c r="D3" s="3"/>
      <c r="E3" s="3"/>
      <c r="F3" s="3"/>
      <c r="G3" s="17"/>
      <c r="H3" s="411"/>
      <c r="K3" s="18"/>
      <c r="L3" s="18"/>
      <c r="M3" s="18"/>
      <c r="N3" s="18"/>
      <c r="O3" s="18"/>
      <c r="P3" s="18"/>
      <c r="Q3" s="18"/>
      <c r="R3" s="411"/>
      <c r="S3" s="18"/>
    </row>
    <row r="4" spans="1:18" ht="18" customHeight="1">
      <c r="A4" s="557" t="s">
        <v>159</v>
      </c>
      <c r="B4" s="542" t="s">
        <v>401</v>
      </c>
      <c r="C4" s="542" t="s">
        <v>402</v>
      </c>
      <c r="D4" s="261" t="s">
        <v>403</v>
      </c>
      <c r="E4" s="261" t="s">
        <v>403</v>
      </c>
      <c r="F4" s="261" t="s">
        <v>404</v>
      </c>
      <c r="G4" s="544" t="s">
        <v>405</v>
      </c>
      <c r="H4" s="10"/>
      <c r="J4" s="18"/>
      <c r="K4" s="18"/>
      <c r="L4" s="18"/>
      <c r="M4" s="18"/>
      <c r="N4" s="18"/>
      <c r="O4" s="18"/>
      <c r="P4" s="18"/>
      <c r="Q4" s="156"/>
      <c r="R4" s="18"/>
    </row>
    <row r="5" spans="1:18" ht="18" customHeight="1">
      <c r="A5" s="533"/>
      <c r="B5" s="535"/>
      <c r="C5" s="535"/>
      <c r="D5" s="222" t="s">
        <v>406</v>
      </c>
      <c r="E5" s="222" t="s">
        <v>407</v>
      </c>
      <c r="F5" s="222" t="s">
        <v>408</v>
      </c>
      <c r="G5" s="514"/>
      <c r="H5" s="10"/>
      <c r="J5" s="18"/>
      <c r="K5" s="18"/>
      <c r="L5" s="18"/>
      <c r="M5" s="18"/>
      <c r="N5" s="18"/>
      <c r="O5" s="18"/>
      <c r="P5" s="18"/>
      <c r="Q5" s="18"/>
      <c r="R5" s="18"/>
    </row>
    <row r="6" spans="1:18" s="4" customFormat="1" ht="19.5" customHeight="1">
      <c r="A6" s="179">
        <v>18</v>
      </c>
      <c r="B6" s="412">
        <v>668</v>
      </c>
      <c r="C6" s="413">
        <v>30</v>
      </c>
      <c r="D6" s="413">
        <v>184</v>
      </c>
      <c r="E6" s="413">
        <v>194</v>
      </c>
      <c r="F6" s="181">
        <v>1178</v>
      </c>
      <c r="G6" s="413">
        <v>307</v>
      </c>
      <c r="H6" s="414"/>
      <c r="J6" s="19"/>
      <c r="K6" s="19"/>
      <c r="L6" s="19"/>
      <c r="M6" s="19"/>
      <c r="N6" s="19"/>
      <c r="O6" s="19"/>
      <c r="P6" s="19"/>
      <c r="Q6" s="19"/>
      <c r="R6" s="19"/>
    </row>
    <row r="7" spans="1:18" s="4" customFormat="1" ht="19.5" customHeight="1">
      <c r="A7" s="182">
        <f>A6+1</f>
        <v>19</v>
      </c>
      <c r="B7" s="412">
        <v>684</v>
      </c>
      <c r="C7" s="413">
        <v>47</v>
      </c>
      <c r="D7" s="413">
        <v>197</v>
      </c>
      <c r="E7" s="413">
        <v>166</v>
      </c>
      <c r="F7" s="181">
        <v>1179</v>
      </c>
      <c r="G7" s="413">
        <v>305</v>
      </c>
      <c r="H7" s="414"/>
      <c r="J7" s="19"/>
      <c r="K7" s="19"/>
      <c r="L7" s="19"/>
      <c r="M7" s="19"/>
      <c r="N7" s="19"/>
      <c r="O7" s="19"/>
      <c r="P7" s="19"/>
      <c r="Q7" s="19"/>
      <c r="R7" s="19"/>
    </row>
    <row r="8" spans="1:18" s="4" customFormat="1" ht="19.5" customHeight="1">
      <c r="A8" s="182">
        <f>A7+1</f>
        <v>20</v>
      </c>
      <c r="B8" s="412">
        <v>659</v>
      </c>
      <c r="C8" s="415">
        <v>59</v>
      </c>
      <c r="D8" s="415">
        <v>176</v>
      </c>
      <c r="E8" s="415">
        <v>188</v>
      </c>
      <c r="F8" s="183">
        <v>1121</v>
      </c>
      <c r="G8" s="415">
        <v>313</v>
      </c>
      <c r="H8" s="414"/>
      <c r="J8" s="19"/>
      <c r="K8" s="19"/>
      <c r="L8" s="19"/>
      <c r="M8" s="19"/>
      <c r="N8" s="19"/>
      <c r="O8" s="19"/>
      <c r="P8" s="19"/>
      <c r="Q8" s="19"/>
      <c r="R8" s="19"/>
    </row>
    <row r="9" spans="1:8" s="19" customFormat="1" ht="19.5" customHeight="1">
      <c r="A9" s="182">
        <f>A8+1</f>
        <v>21</v>
      </c>
      <c r="B9" s="412">
        <v>676</v>
      </c>
      <c r="C9" s="415">
        <v>53</v>
      </c>
      <c r="D9" s="415">
        <v>175</v>
      </c>
      <c r="E9" s="415">
        <v>196</v>
      </c>
      <c r="F9" s="183">
        <v>1175</v>
      </c>
      <c r="G9" s="415">
        <v>316</v>
      </c>
      <c r="H9" s="414"/>
    </row>
    <row r="10" spans="1:18" ht="19.5" customHeight="1" thickBot="1">
      <c r="A10" s="185">
        <f>A9+1</f>
        <v>22</v>
      </c>
      <c r="B10" s="416">
        <v>708</v>
      </c>
      <c r="C10" s="417">
        <v>82</v>
      </c>
      <c r="D10" s="417">
        <v>179</v>
      </c>
      <c r="E10" s="417">
        <v>204</v>
      </c>
      <c r="F10" s="187">
        <v>1225</v>
      </c>
      <c r="G10" s="417">
        <v>318</v>
      </c>
      <c r="H10" s="418"/>
      <c r="J10" s="18"/>
      <c r="K10" s="18"/>
      <c r="L10" s="18"/>
      <c r="M10" s="18"/>
      <c r="N10" s="18"/>
      <c r="O10" s="18"/>
      <c r="P10" s="18"/>
      <c r="Q10" s="18"/>
      <c r="R10" s="18"/>
    </row>
    <row r="11" spans="1:19" ht="15" customHeight="1">
      <c r="A11" s="214"/>
      <c r="B11" s="214"/>
      <c r="C11" s="214"/>
      <c r="D11" s="214"/>
      <c r="E11" s="214"/>
      <c r="F11" s="214"/>
      <c r="G11" s="214"/>
      <c r="H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1" ht="15" customHeight="1" thickBot="1">
      <c r="A12" s="3" t="s">
        <v>409</v>
      </c>
      <c r="K12" s="17"/>
    </row>
    <row r="13" spans="1:11" ht="19.5" customHeight="1">
      <c r="A13" s="557" t="s">
        <v>159</v>
      </c>
      <c r="B13" s="561" t="s">
        <v>410</v>
      </c>
      <c r="C13" s="581"/>
      <c r="D13" s="561" t="s">
        <v>411</v>
      </c>
      <c r="E13" s="581"/>
      <c r="F13" s="561" t="s">
        <v>412</v>
      </c>
      <c r="G13" s="581"/>
      <c r="H13" s="561" t="s">
        <v>413</v>
      </c>
      <c r="I13" s="611"/>
      <c r="J13" s="561" t="s">
        <v>414</v>
      </c>
      <c r="K13" s="576"/>
    </row>
    <row r="14" spans="1:11" ht="19.5" customHeight="1">
      <c r="A14" s="533"/>
      <c r="B14" s="177" t="s">
        <v>415</v>
      </c>
      <c r="C14" s="177" t="s">
        <v>416</v>
      </c>
      <c r="D14" s="177" t="s">
        <v>415</v>
      </c>
      <c r="E14" s="177" t="s">
        <v>416</v>
      </c>
      <c r="F14" s="177" t="s">
        <v>417</v>
      </c>
      <c r="G14" s="177" t="s">
        <v>418</v>
      </c>
      <c r="H14" s="177" t="s">
        <v>419</v>
      </c>
      <c r="I14" s="177" t="s">
        <v>418</v>
      </c>
      <c r="J14" s="177" t="s">
        <v>420</v>
      </c>
      <c r="K14" s="178" t="s">
        <v>421</v>
      </c>
    </row>
    <row r="15" spans="1:11" s="4" customFormat="1" ht="19.5" customHeight="1">
      <c r="A15" s="179">
        <f>A6</f>
        <v>18</v>
      </c>
      <c r="B15" s="419">
        <v>17</v>
      </c>
      <c r="C15" s="420">
        <v>478</v>
      </c>
      <c r="D15" s="181">
        <v>15</v>
      </c>
      <c r="E15" s="181">
        <v>336</v>
      </c>
      <c r="F15" s="181">
        <v>660</v>
      </c>
      <c r="G15" s="181">
        <v>16545</v>
      </c>
      <c r="H15" s="181">
        <v>118</v>
      </c>
      <c r="I15" s="181">
        <v>6073</v>
      </c>
      <c r="J15" s="420">
        <v>308</v>
      </c>
      <c r="K15" s="421">
        <v>27978</v>
      </c>
    </row>
    <row r="16" spans="1:11" s="4" customFormat="1" ht="19.5" customHeight="1">
      <c r="A16" s="182">
        <f>A15+1</f>
        <v>19</v>
      </c>
      <c r="B16" s="419">
        <v>15</v>
      </c>
      <c r="C16" s="420">
        <v>450</v>
      </c>
      <c r="D16" s="181">
        <v>6</v>
      </c>
      <c r="E16" s="181">
        <v>140</v>
      </c>
      <c r="F16" s="181">
        <v>558</v>
      </c>
      <c r="G16" s="181">
        <v>16878</v>
      </c>
      <c r="H16" s="181">
        <v>115</v>
      </c>
      <c r="I16" s="181">
        <v>3649</v>
      </c>
      <c r="J16" s="420">
        <v>307</v>
      </c>
      <c r="K16" s="421">
        <v>25877</v>
      </c>
    </row>
    <row r="17" spans="1:11" s="4" customFormat="1" ht="19.5" customHeight="1">
      <c r="A17" s="182">
        <f>A16+1</f>
        <v>20</v>
      </c>
      <c r="B17" s="419">
        <v>15</v>
      </c>
      <c r="C17" s="422">
        <v>411</v>
      </c>
      <c r="D17" s="183">
        <v>8</v>
      </c>
      <c r="E17" s="183">
        <v>167</v>
      </c>
      <c r="F17" s="183">
        <v>557</v>
      </c>
      <c r="G17" s="183">
        <v>14261</v>
      </c>
      <c r="H17" s="183">
        <v>250</v>
      </c>
      <c r="I17" s="183">
        <v>4130</v>
      </c>
      <c r="J17" s="422">
        <v>308</v>
      </c>
      <c r="K17" s="423">
        <v>23421</v>
      </c>
    </row>
    <row r="18" spans="1:11" s="19" customFormat="1" ht="19.5" customHeight="1">
      <c r="A18" s="182">
        <f>A17+1</f>
        <v>21</v>
      </c>
      <c r="B18" s="419">
        <v>15</v>
      </c>
      <c r="C18" s="422">
        <v>423</v>
      </c>
      <c r="D18" s="183">
        <v>10</v>
      </c>
      <c r="E18" s="183">
        <v>234</v>
      </c>
      <c r="F18" s="183">
        <v>590</v>
      </c>
      <c r="G18" s="183">
        <v>15769</v>
      </c>
      <c r="H18" s="183">
        <v>105</v>
      </c>
      <c r="I18" s="183">
        <v>3236</v>
      </c>
      <c r="J18" s="422">
        <v>308</v>
      </c>
      <c r="K18" s="423">
        <v>25703</v>
      </c>
    </row>
    <row r="19" spans="1:11" ht="19.5" customHeight="1" thickBot="1">
      <c r="A19" s="185">
        <f>A18+1</f>
        <v>22</v>
      </c>
      <c r="B19" s="424">
        <v>15</v>
      </c>
      <c r="C19" s="425">
        <v>420</v>
      </c>
      <c r="D19" s="187">
        <v>10</v>
      </c>
      <c r="E19" s="187">
        <v>224</v>
      </c>
      <c r="F19" s="187">
        <v>612</v>
      </c>
      <c r="G19" s="187">
        <v>15705</v>
      </c>
      <c r="H19" s="187">
        <v>190</v>
      </c>
      <c r="I19" s="187">
        <v>3627</v>
      </c>
      <c r="J19" s="425">
        <v>308</v>
      </c>
      <c r="K19" s="426">
        <v>22313</v>
      </c>
    </row>
    <row r="20" s="147" customFormat="1" ht="15" customHeight="1">
      <c r="A20" s="16" t="s">
        <v>422</v>
      </c>
    </row>
    <row r="21" ht="13.5">
      <c r="A21" s="427" t="s">
        <v>423</v>
      </c>
    </row>
    <row r="23" ht="13.5">
      <c r="F23" s="18"/>
    </row>
  </sheetData>
  <sheetProtection/>
  <mergeCells count="11">
    <mergeCell ref="D13:E13"/>
    <mergeCell ref="F13:G13"/>
    <mergeCell ref="H13:I13"/>
    <mergeCell ref="J13:K13"/>
    <mergeCell ref="A1:K1"/>
    <mergeCell ref="A4:A5"/>
    <mergeCell ref="B4:B5"/>
    <mergeCell ref="C4:C5"/>
    <mergeCell ref="G4:G5"/>
    <mergeCell ref="A13:A14"/>
    <mergeCell ref="B13:C13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87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Y52"/>
  <sheetViews>
    <sheetView showGridLines="0" zoomScaleSheetLayoutView="100" zoomScalePageLayoutView="0" workbookViewId="0" topLeftCell="A1">
      <selection activeCell="AM1" sqref="AM1"/>
    </sheetView>
  </sheetViews>
  <sheetFormatPr defaultColWidth="11.375" defaultRowHeight="13.5"/>
  <cols>
    <col min="1" max="1" width="14.125" style="332" customWidth="1"/>
    <col min="2" max="2" width="9.625" style="332" bestFit="1" customWidth="1"/>
    <col min="3" max="3" width="8.125" style="332" customWidth="1"/>
    <col min="4" max="4" width="8.75390625" style="332" customWidth="1"/>
    <col min="5" max="12" width="8.125" style="332" customWidth="1"/>
    <col min="13" max="13" width="4.625" style="332" customWidth="1"/>
    <col min="14" max="14" width="14.125" style="332" customWidth="1"/>
    <col min="15" max="17" width="8.75390625" style="332" customWidth="1"/>
    <col min="18" max="18" width="9.75390625" style="332" customWidth="1"/>
    <col min="19" max="19" width="8.75390625" style="332" customWidth="1"/>
    <col min="20" max="20" width="9.75390625" style="332" customWidth="1"/>
    <col min="21" max="21" width="9.125" style="332" customWidth="1"/>
    <col min="22" max="22" width="9.375" style="332" customWidth="1"/>
    <col min="23" max="24" width="9.125" style="332" customWidth="1"/>
    <col min="25" max="28" width="9.00390625" style="332" customWidth="1"/>
    <col min="29" max="29" width="11.375" style="332" customWidth="1"/>
    <col min="30" max="30" width="15.375" style="332" customWidth="1"/>
    <col min="31" max="36" width="9.00390625" style="332" customWidth="1"/>
    <col min="37" max="37" width="12.375" style="332" customWidth="1"/>
    <col min="38" max="38" width="7.375" style="332" customWidth="1"/>
    <col min="39" max="39" width="17.375" style="332" customWidth="1"/>
    <col min="40" max="52" width="5.375" style="332" customWidth="1"/>
    <col min="53" max="53" width="11.375" style="332" customWidth="1"/>
    <col min="54" max="54" width="15.375" style="332" customWidth="1"/>
    <col min="55" max="60" width="11.375" style="332" customWidth="1"/>
    <col min="61" max="61" width="7.375" style="332" customWidth="1"/>
    <col min="62" max="62" width="12.375" style="332" customWidth="1"/>
    <col min="63" max="72" width="7.375" style="332" customWidth="1"/>
    <col min="73" max="73" width="11.375" style="332" customWidth="1"/>
    <col min="74" max="74" width="15.375" style="332" customWidth="1"/>
    <col min="75" max="80" width="11.375" style="332" customWidth="1"/>
    <col min="81" max="81" width="7.375" style="332" customWidth="1"/>
    <col min="82" max="82" width="37.375" style="332" customWidth="1"/>
    <col min="83" max="87" width="9.00390625" style="332" customWidth="1"/>
    <col min="88" max="88" width="11.375" style="332" customWidth="1"/>
    <col min="89" max="89" width="23.375" style="332" customWidth="1"/>
    <col min="90" max="92" width="19.375" style="332" customWidth="1"/>
    <col min="93" max="93" width="9.00390625" style="332" customWidth="1"/>
    <col min="94" max="94" width="19.375" style="332" customWidth="1"/>
    <col min="95" max="95" width="13.375" style="332" customWidth="1"/>
    <col min="96" max="99" width="12.375" style="332" customWidth="1"/>
    <col min="100" max="100" width="9.00390625" style="332" customWidth="1"/>
    <col min="101" max="101" width="19.375" style="332" customWidth="1"/>
    <col min="102" max="102" width="21.375" style="332" customWidth="1"/>
    <col min="103" max="104" width="20.375" style="332" customWidth="1"/>
    <col min="105" max="105" width="9.00390625" style="332" customWidth="1"/>
    <col min="106" max="106" width="19.375" style="332" customWidth="1"/>
    <col min="107" max="107" width="16.375" style="332" customWidth="1"/>
    <col min="108" max="110" width="15.375" style="332" customWidth="1"/>
    <col min="111" max="111" width="9.00390625" style="332" customWidth="1"/>
    <col min="112" max="114" width="11.375" style="332" customWidth="1"/>
    <col min="115" max="115" width="9.00390625" style="332" customWidth="1"/>
    <col min="116" max="117" width="11.375" style="332" customWidth="1"/>
    <col min="118" max="118" width="9.00390625" style="332" customWidth="1"/>
    <col min="119" max="120" width="11.375" style="332" customWidth="1"/>
    <col min="121" max="123" width="9.00390625" style="332" customWidth="1"/>
    <col min="124" max="124" width="8.375" style="332" customWidth="1"/>
    <col min="125" max="125" width="10.375" style="332" customWidth="1"/>
    <col min="126" max="126" width="8.375" style="332" customWidth="1"/>
    <col min="127" max="127" width="9.00390625" style="332" customWidth="1"/>
    <col min="128" max="128" width="8.375" style="332" customWidth="1"/>
    <col min="129" max="129" width="9.00390625" style="332" customWidth="1"/>
    <col min="130" max="130" width="11.375" style="332" customWidth="1"/>
    <col min="131" max="131" width="17.375" style="332" customWidth="1"/>
    <col min="132" max="141" width="15.375" style="332" customWidth="1"/>
    <col min="142" max="142" width="11.375" style="332" customWidth="1"/>
    <col min="143" max="143" width="17.375" style="332" customWidth="1"/>
    <col min="144" max="157" width="11.375" style="332" customWidth="1"/>
    <col min="158" max="158" width="17.375" style="332" customWidth="1"/>
    <col min="159" max="162" width="9.00390625" style="332" customWidth="1"/>
    <col min="163" max="165" width="10.375" style="332" customWidth="1"/>
    <col min="166" max="173" width="11.375" style="332" customWidth="1"/>
    <col min="174" max="174" width="17.375" style="332" customWidth="1"/>
    <col min="175" max="16384" width="11.375" style="332" customWidth="1"/>
  </cols>
  <sheetData>
    <row r="1" spans="1:25" s="311" customFormat="1" ht="18.75">
      <c r="A1" s="612" t="s">
        <v>326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309"/>
      <c r="N1" s="310"/>
      <c r="Y1" s="312"/>
    </row>
    <row r="2" spans="1:25" s="311" customFormat="1" ht="12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9"/>
      <c r="N2" s="310"/>
      <c r="Y2" s="312"/>
    </row>
    <row r="3" spans="12:25" s="313" customFormat="1" ht="18" customHeight="1" thickBot="1">
      <c r="L3" s="314" t="s">
        <v>327</v>
      </c>
      <c r="M3" s="315"/>
      <c r="X3" s="314" t="s">
        <v>327</v>
      </c>
      <c r="Y3" s="315"/>
    </row>
    <row r="4" spans="1:24" s="320" customFormat="1" ht="7.5" customHeight="1">
      <c r="A4" s="316"/>
      <c r="B4" s="613"/>
      <c r="C4" s="614"/>
      <c r="D4" s="319"/>
      <c r="E4" s="319"/>
      <c r="F4" s="319"/>
      <c r="G4" s="319"/>
      <c r="H4" s="319"/>
      <c r="I4" s="319"/>
      <c r="J4" s="319"/>
      <c r="K4" s="319"/>
      <c r="L4" s="317"/>
      <c r="N4" s="318"/>
      <c r="O4" s="321"/>
      <c r="P4" s="321"/>
      <c r="Q4" s="321"/>
      <c r="R4" s="321"/>
      <c r="S4" s="321"/>
      <c r="T4" s="321"/>
      <c r="U4" s="321"/>
      <c r="V4" s="322"/>
      <c r="W4" s="323"/>
      <c r="X4" s="323"/>
    </row>
    <row r="5" spans="1:25" ht="87" customHeight="1">
      <c r="A5" s="324" t="s">
        <v>328</v>
      </c>
      <c r="B5" s="615" t="s">
        <v>329</v>
      </c>
      <c r="C5" s="616"/>
      <c r="D5" s="326" t="s">
        <v>330</v>
      </c>
      <c r="E5" s="326" t="s">
        <v>331</v>
      </c>
      <c r="F5" s="326" t="s">
        <v>332</v>
      </c>
      <c r="G5" s="326" t="s">
        <v>333</v>
      </c>
      <c r="H5" s="326" t="s">
        <v>334</v>
      </c>
      <c r="I5" s="326" t="s">
        <v>335</v>
      </c>
      <c r="J5" s="326" t="s">
        <v>336</v>
      </c>
      <c r="K5" s="326" t="s">
        <v>337</v>
      </c>
      <c r="L5" s="325" t="s">
        <v>338</v>
      </c>
      <c r="M5" s="327"/>
      <c r="N5" s="328" t="s">
        <v>328</v>
      </c>
      <c r="O5" s="329" t="s">
        <v>339</v>
      </c>
      <c r="P5" s="329" t="s">
        <v>340</v>
      </c>
      <c r="Q5" s="329" t="s">
        <v>341</v>
      </c>
      <c r="R5" s="329" t="s">
        <v>342</v>
      </c>
      <c r="S5" s="329" t="s">
        <v>343</v>
      </c>
      <c r="T5" s="329" t="s">
        <v>344</v>
      </c>
      <c r="U5" s="329" t="s">
        <v>345</v>
      </c>
      <c r="V5" s="330" t="s">
        <v>346</v>
      </c>
      <c r="W5" s="331" t="s">
        <v>347</v>
      </c>
      <c r="X5" s="331" t="s">
        <v>348</v>
      </c>
      <c r="Y5" s="320"/>
    </row>
    <row r="6" spans="1:25" ht="7.5" customHeight="1">
      <c r="A6" s="333"/>
      <c r="B6" s="617"/>
      <c r="C6" s="618"/>
      <c r="D6" s="336"/>
      <c r="E6" s="336"/>
      <c r="F6" s="336"/>
      <c r="G6" s="336"/>
      <c r="H6" s="336"/>
      <c r="I6" s="336"/>
      <c r="J6" s="336"/>
      <c r="K6" s="336"/>
      <c r="L6" s="334"/>
      <c r="M6" s="320"/>
      <c r="N6" s="335"/>
      <c r="O6" s="337"/>
      <c r="P6" s="337"/>
      <c r="Q6" s="337"/>
      <c r="R6" s="337"/>
      <c r="S6" s="337"/>
      <c r="T6" s="337"/>
      <c r="U6" s="337"/>
      <c r="V6" s="338"/>
      <c r="W6" s="339"/>
      <c r="X6" s="339"/>
      <c r="Y6" s="320"/>
    </row>
    <row r="7" spans="1:25" ht="6.75" customHeight="1">
      <c r="A7" s="340"/>
      <c r="B7" s="619"/>
      <c r="C7" s="620"/>
      <c r="D7" s="340"/>
      <c r="E7" s="341"/>
      <c r="F7" s="341"/>
      <c r="G7" s="341"/>
      <c r="H7" s="341"/>
      <c r="I7" s="341"/>
      <c r="J7" s="341"/>
      <c r="K7" s="341"/>
      <c r="L7" s="341"/>
      <c r="M7" s="320"/>
      <c r="N7" s="342"/>
      <c r="Y7" s="320"/>
    </row>
    <row r="8" spans="1:24" s="347" customFormat="1" ht="18" customHeight="1">
      <c r="A8" s="343">
        <v>18</v>
      </c>
      <c r="B8" s="621">
        <v>1138863</v>
      </c>
      <c r="C8" s="622"/>
      <c r="D8" s="344">
        <v>224237</v>
      </c>
      <c r="E8" s="344">
        <v>19576</v>
      </c>
      <c r="F8" s="344">
        <v>16052</v>
      </c>
      <c r="G8" s="344">
        <v>37848</v>
      </c>
      <c r="H8" s="344">
        <v>10286</v>
      </c>
      <c r="I8" s="344">
        <v>21088</v>
      </c>
      <c r="J8" s="344">
        <v>59886</v>
      </c>
      <c r="K8" s="344">
        <v>61573</v>
      </c>
      <c r="L8" s="344">
        <v>71568</v>
      </c>
      <c r="M8" s="345"/>
      <c r="N8" s="179">
        <f>A8</f>
        <v>18</v>
      </c>
      <c r="O8" s="346">
        <v>1918</v>
      </c>
      <c r="P8" s="346">
        <v>6196</v>
      </c>
      <c r="Q8" s="346">
        <v>5813</v>
      </c>
      <c r="R8" s="346">
        <v>7215</v>
      </c>
      <c r="S8" s="346">
        <v>5060</v>
      </c>
      <c r="T8" s="346">
        <v>4110</v>
      </c>
      <c r="U8" s="346">
        <v>80516</v>
      </c>
      <c r="V8" s="346">
        <v>23351</v>
      </c>
      <c r="W8" s="346">
        <v>8498</v>
      </c>
      <c r="X8" s="346">
        <v>16419</v>
      </c>
    </row>
    <row r="9" spans="1:25" s="349" customFormat="1" ht="18" customHeight="1">
      <c r="A9" s="348">
        <f>A8+1</f>
        <v>19</v>
      </c>
      <c r="B9" s="621">
        <v>1333736</v>
      </c>
      <c r="C9" s="622"/>
      <c r="D9" s="344">
        <v>246589</v>
      </c>
      <c r="E9" s="344">
        <v>18618</v>
      </c>
      <c r="F9" s="344">
        <v>19765</v>
      </c>
      <c r="G9" s="344">
        <v>62795</v>
      </c>
      <c r="H9" s="344">
        <v>11303</v>
      </c>
      <c r="I9" s="344">
        <v>16336</v>
      </c>
      <c r="J9" s="344">
        <v>47578</v>
      </c>
      <c r="K9" s="344">
        <v>58701</v>
      </c>
      <c r="L9" s="344">
        <v>69004</v>
      </c>
      <c r="M9" s="345"/>
      <c r="N9" s="182">
        <f>N8+1</f>
        <v>19</v>
      </c>
      <c r="O9" s="346" t="s">
        <v>0</v>
      </c>
      <c r="P9" s="346">
        <v>6206</v>
      </c>
      <c r="Q9" s="346">
        <v>3830</v>
      </c>
      <c r="R9" s="346">
        <v>8209</v>
      </c>
      <c r="S9" s="346">
        <v>4520</v>
      </c>
      <c r="T9" s="346">
        <v>3510</v>
      </c>
      <c r="U9" s="346">
        <v>119139</v>
      </c>
      <c r="V9" s="346">
        <v>18004</v>
      </c>
      <c r="W9" s="346">
        <v>6534</v>
      </c>
      <c r="X9" s="346">
        <v>25074</v>
      </c>
      <c r="Y9" s="347"/>
    </row>
    <row r="10" spans="1:25" s="349" customFormat="1" ht="18" customHeight="1">
      <c r="A10" s="348">
        <f>A9+1</f>
        <v>20</v>
      </c>
      <c r="B10" s="621">
        <v>1516706</v>
      </c>
      <c r="C10" s="622"/>
      <c r="D10" s="344">
        <v>266202</v>
      </c>
      <c r="E10" s="344">
        <v>21924</v>
      </c>
      <c r="F10" s="344">
        <v>20667</v>
      </c>
      <c r="G10" s="344">
        <v>58370</v>
      </c>
      <c r="H10" s="344">
        <v>9330</v>
      </c>
      <c r="I10" s="344">
        <v>20289</v>
      </c>
      <c r="J10" s="344">
        <v>48387</v>
      </c>
      <c r="K10" s="344">
        <v>61992</v>
      </c>
      <c r="L10" s="344">
        <v>85036</v>
      </c>
      <c r="M10" s="345"/>
      <c r="N10" s="182">
        <f>N9+1</f>
        <v>20</v>
      </c>
      <c r="O10" s="346">
        <v>2974</v>
      </c>
      <c r="P10" s="346">
        <v>9632</v>
      </c>
      <c r="Q10" s="346">
        <v>5373</v>
      </c>
      <c r="R10" s="346">
        <v>9062</v>
      </c>
      <c r="S10" s="346">
        <v>5560</v>
      </c>
      <c r="T10" s="346">
        <v>4140</v>
      </c>
      <c r="U10" s="346">
        <v>101467</v>
      </c>
      <c r="V10" s="346">
        <v>13627</v>
      </c>
      <c r="W10" s="346">
        <v>7704</v>
      </c>
      <c r="X10" s="346">
        <v>22977</v>
      </c>
      <c r="Y10" s="347"/>
    </row>
    <row r="11" spans="1:25" s="349" customFormat="1" ht="18" customHeight="1">
      <c r="A11" s="348">
        <f>A10+1</f>
        <v>21</v>
      </c>
      <c r="B11" s="621">
        <v>1567166</v>
      </c>
      <c r="C11" s="622"/>
      <c r="D11" s="344">
        <v>253459</v>
      </c>
      <c r="E11" s="344">
        <v>20315</v>
      </c>
      <c r="F11" s="344">
        <v>22410</v>
      </c>
      <c r="G11" s="344">
        <v>51514</v>
      </c>
      <c r="H11" s="344">
        <v>9105</v>
      </c>
      <c r="I11" s="344">
        <v>21905</v>
      </c>
      <c r="J11" s="344">
        <v>58571</v>
      </c>
      <c r="K11" s="344">
        <v>60805</v>
      </c>
      <c r="L11" s="344">
        <v>81248</v>
      </c>
      <c r="M11" s="344"/>
      <c r="N11" s="182">
        <f>N10+1</f>
        <v>21</v>
      </c>
      <c r="O11" s="346">
        <v>3521</v>
      </c>
      <c r="P11" s="346">
        <v>13557</v>
      </c>
      <c r="Q11" s="346">
        <v>7937</v>
      </c>
      <c r="R11" s="346" t="s">
        <v>0</v>
      </c>
      <c r="S11" s="346">
        <v>9688</v>
      </c>
      <c r="T11" s="346">
        <v>6260</v>
      </c>
      <c r="U11" s="346">
        <v>121205</v>
      </c>
      <c r="V11" s="346">
        <v>5595</v>
      </c>
      <c r="W11" s="346">
        <v>8055</v>
      </c>
      <c r="X11" s="346">
        <v>13597</v>
      </c>
      <c r="Y11" s="347"/>
    </row>
    <row r="12" spans="1:25" s="354" customFormat="1" ht="18" customHeight="1">
      <c r="A12" s="350">
        <f>A11+1</f>
        <v>22</v>
      </c>
      <c r="B12" s="623">
        <v>1562616</v>
      </c>
      <c r="C12" s="624"/>
      <c r="D12" s="351">
        <v>249199</v>
      </c>
      <c r="E12" s="351">
        <v>21166</v>
      </c>
      <c r="F12" s="351">
        <v>17606</v>
      </c>
      <c r="G12" s="351">
        <v>49013</v>
      </c>
      <c r="H12" s="351">
        <v>8202</v>
      </c>
      <c r="I12" s="351">
        <v>26996</v>
      </c>
      <c r="J12" s="351">
        <v>60542</v>
      </c>
      <c r="K12" s="351">
        <v>59287</v>
      </c>
      <c r="L12" s="351">
        <v>92564</v>
      </c>
      <c r="M12" s="351"/>
      <c r="N12" s="352">
        <f>N11+1</f>
        <v>22</v>
      </c>
      <c r="O12" s="351">
        <v>4436</v>
      </c>
      <c r="P12" s="351">
        <v>12271</v>
      </c>
      <c r="Q12" s="351">
        <v>8546</v>
      </c>
      <c r="R12" s="351" t="s">
        <v>0</v>
      </c>
      <c r="S12" s="351">
        <v>10702</v>
      </c>
      <c r="T12" s="351">
        <v>3450</v>
      </c>
      <c r="U12" s="351">
        <v>111888</v>
      </c>
      <c r="V12" s="351">
        <v>5384</v>
      </c>
      <c r="W12" s="351">
        <v>11351</v>
      </c>
      <c r="X12" s="351">
        <v>14249</v>
      </c>
      <c r="Y12" s="353"/>
    </row>
    <row r="13" spans="1:25" s="354" customFormat="1" ht="6.75" customHeight="1">
      <c r="A13" s="355"/>
      <c r="B13" s="623"/>
      <c r="C13" s="624"/>
      <c r="D13" s="344"/>
      <c r="E13" s="344"/>
      <c r="F13" s="344"/>
      <c r="G13" s="344"/>
      <c r="H13" s="344"/>
      <c r="I13" s="344"/>
      <c r="J13" s="344"/>
      <c r="K13" s="344"/>
      <c r="L13" s="344"/>
      <c r="M13" s="351"/>
      <c r="N13" s="35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53"/>
    </row>
    <row r="14" spans="1:25" s="349" customFormat="1" ht="18" customHeight="1">
      <c r="A14" s="357">
        <f>A12</f>
        <v>22</v>
      </c>
      <c r="B14" s="621">
        <v>116644</v>
      </c>
      <c r="C14" s="622"/>
      <c r="D14" s="344">
        <v>18832</v>
      </c>
      <c r="E14" s="344">
        <v>2005</v>
      </c>
      <c r="F14" s="344">
        <v>1566</v>
      </c>
      <c r="G14" s="344">
        <v>4198</v>
      </c>
      <c r="H14" s="344">
        <v>639</v>
      </c>
      <c r="I14" s="344" t="s">
        <v>500</v>
      </c>
      <c r="J14" s="344">
        <v>4156</v>
      </c>
      <c r="K14" s="344">
        <v>4847</v>
      </c>
      <c r="L14" s="344">
        <v>6709</v>
      </c>
      <c r="M14" s="358"/>
      <c r="N14" s="359">
        <f>N12</f>
        <v>22</v>
      </c>
      <c r="O14" s="346" t="s">
        <v>500</v>
      </c>
      <c r="P14" s="346">
        <v>1093</v>
      </c>
      <c r="Q14" s="346">
        <v>770</v>
      </c>
      <c r="R14" s="346" t="s">
        <v>0</v>
      </c>
      <c r="S14" s="346">
        <v>908</v>
      </c>
      <c r="T14" s="346">
        <v>280</v>
      </c>
      <c r="U14" s="346">
        <v>7839</v>
      </c>
      <c r="V14" s="346">
        <v>531</v>
      </c>
      <c r="W14" s="346">
        <v>651</v>
      </c>
      <c r="X14" s="346">
        <v>993</v>
      </c>
      <c r="Y14" s="347"/>
    </row>
    <row r="15" spans="1:25" s="349" customFormat="1" ht="18" customHeight="1">
      <c r="A15" s="360">
        <v>5</v>
      </c>
      <c r="B15" s="621">
        <v>145801</v>
      </c>
      <c r="C15" s="622"/>
      <c r="D15" s="344">
        <v>24230</v>
      </c>
      <c r="E15" s="344">
        <v>2249</v>
      </c>
      <c r="F15" s="344">
        <v>1771</v>
      </c>
      <c r="G15" s="344">
        <v>4589</v>
      </c>
      <c r="H15" s="344">
        <v>892</v>
      </c>
      <c r="I15" s="344" t="s">
        <v>500</v>
      </c>
      <c r="J15" s="344">
        <v>4906</v>
      </c>
      <c r="K15" s="344">
        <v>4515</v>
      </c>
      <c r="L15" s="344">
        <v>7011</v>
      </c>
      <c r="M15" s="358"/>
      <c r="N15" s="361">
        <v>5</v>
      </c>
      <c r="O15" s="346" t="s">
        <v>500</v>
      </c>
      <c r="P15" s="346">
        <v>1105</v>
      </c>
      <c r="Q15" s="346">
        <v>849</v>
      </c>
      <c r="R15" s="346" t="s">
        <v>0</v>
      </c>
      <c r="S15" s="346">
        <v>878</v>
      </c>
      <c r="T15" s="346">
        <v>270</v>
      </c>
      <c r="U15" s="346">
        <v>12466</v>
      </c>
      <c r="V15" s="346">
        <v>531</v>
      </c>
      <c r="W15" s="346">
        <v>772</v>
      </c>
      <c r="X15" s="346">
        <v>1020</v>
      </c>
      <c r="Y15" s="347"/>
    </row>
    <row r="16" spans="1:25" s="349" customFormat="1" ht="18" customHeight="1">
      <c r="A16" s="360">
        <v>6</v>
      </c>
      <c r="B16" s="621">
        <v>161494</v>
      </c>
      <c r="C16" s="622"/>
      <c r="D16" s="344">
        <v>43166</v>
      </c>
      <c r="E16" s="344">
        <v>1970</v>
      </c>
      <c r="F16" s="344">
        <v>2284</v>
      </c>
      <c r="G16" s="344">
        <v>3924</v>
      </c>
      <c r="H16" s="344">
        <v>588</v>
      </c>
      <c r="I16" s="344" t="s">
        <v>500</v>
      </c>
      <c r="J16" s="344">
        <v>6236</v>
      </c>
      <c r="K16" s="344">
        <v>5057</v>
      </c>
      <c r="L16" s="344">
        <v>6828</v>
      </c>
      <c r="M16" s="358"/>
      <c r="N16" s="361">
        <v>6</v>
      </c>
      <c r="O16" s="346" t="s">
        <v>500</v>
      </c>
      <c r="P16" s="346">
        <v>888</v>
      </c>
      <c r="Q16" s="346">
        <v>535</v>
      </c>
      <c r="R16" s="346" t="s">
        <v>0</v>
      </c>
      <c r="S16" s="346">
        <v>848</v>
      </c>
      <c r="T16" s="346">
        <v>260</v>
      </c>
      <c r="U16" s="346">
        <v>7081</v>
      </c>
      <c r="V16" s="346">
        <v>390</v>
      </c>
      <c r="W16" s="346">
        <v>982</v>
      </c>
      <c r="X16" s="346">
        <v>1275</v>
      </c>
      <c r="Y16" s="347"/>
    </row>
    <row r="17" spans="1:25" s="349" customFormat="1" ht="18" customHeight="1">
      <c r="A17" s="360">
        <v>7</v>
      </c>
      <c r="B17" s="621">
        <v>165883</v>
      </c>
      <c r="C17" s="622"/>
      <c r="D17" s="344">
        <v>15342</v>
      </c>
      <c r="E17" s="344">
        <v>3078</v>
      </c>
      <c r="F17" s="344">
        <v>1992</v>
      </c>
      <c r="G17" s="344">
        <v>4401</v>
      </c>
      <c r="H17" s="344">
        <v>762</v>
      </c>
      <c r="I17" s="344">
        <v>11304</v>
      </c>
      <c r="J17" s="344">
        <v>9811</v>
      </c>
      <c r="K17" s="344">
        <v>7243</v>
      </c>
      <c r="L17" s="344">
        <v>10856</v>
      </c>
      <c r="M17" s="358"/>
      <c r="N17" s="361">
        <v>7</v>
      </c>
      <c r="O17" s="346">
        <v>1460</v>
      </c>
      <c r="P17" s="346">
        <v>1211</v>
      </c>
      <c r="Q17" s="346">
        <v>1110</v>
      </c>
      <c r="R17" s="346" t="s">
        <v>0</v>
      </c>
      <c r="S17" s="346">
        <v>878</v>
      </c>
      <c r="T17" s="346">
        <v>260</v>
      </c>
      <c r="U17" s="346">
        <v>10118</v>
      </c>
      <c r="V17" s="346">
        <v>512</v>
      </c>
      <c r="W17" s="346">
        <v>1443</v>
      </c>
      <c r="X17" s="346">
        <v>1350</v>
      </c>
      <c r="Y17" s="347"/>
    </row>
    <row r="18" spans="1:25" s="349" customFormat="1" ht="18" customHeight="1">
      <c r="A18" s="360">
        <v>8</v>
      </c>
      <c r="B18" s="621">
        <v>193947</v>
      </c>
      <c r="C18" s="622"/>
      <c r="D18" s="344">
        <v>20251</v>
      </c>
      <c r="E18" s="344">
        <v>2480</v>
      </c>
      <c r="F18" s="344">
        <v>2308</v>
      </c>
      <c r="G18" s="344">
        <v>3824</v>
      </c>
      <c r="H18" s="344">
        <v>788</v>
      </c>
      <c r="I18" s="344">
        <v>15692</v>
      </c>
      <c r="J18" s="344">
        <v>8440</v>
      </c>
      <c r="K18" s="344">
        <v>5120</v>
      </c>
      <c r="L18" s="344">
        <v>10542</v>
      </c>
      <c r="M18" s="358"/>
      <c r="N18" s="361">
        <v>8</v>
      </c>
      <c r="O18" s="346">
        <v>2976</v>
      </c>
      <c r="P18" s="346">
        <v>1215</v>
      </c>
      <c r="Q18" s="346">
        <v>1123</v>
      </c>
      <c r="R18" s="346" t="s">
        <v>0</v>
      </c>
      <c r="S18" s="346">
        <v>998</v>
      </c>
      <c r="T18" s="346">
        <v>310</v>
      </c>
      <c r="U18" s="346">
        <v>8017</v>
      </c>
      <c r="V18" s="346">
        <v>394</v>
      </c>
      <c r="W18" s="346">
        <v>768</v>
      </c>
      <c r="X18" s="346">
        <v>1682</v>
      </c>
      <c r="Y18" s="347"/>
    </row>
    <row r="19" spans="1:25" s="349" customFormat="1" ht="18" customHeight="1">
      <c r="A19" s="360">
        <v>9</v>
      </c>
      <c r="B19" s="621">
        <v>120050</v>
      </c>
      <c r="C19" s="622"/>
      <c r="D19" s="344">
        <v>15612</v>
      </c>
      <c r="E19" s="344">
        <v>2002</v>
      </c>
      <c r="F19" s="344">
        <v>2046</v>
      </c>
      <c r="G19" s="344">
        <v>4283</v>
      </c>
      <c r="H19" s="344">
        <v>709</v>
      </c>
      <c r="I19" s="344" t="s">
        <v>500</v>
      </c>
      <c r="J19" s="344">
        <v>6416</v>
      </c>
      <c r="K19" s="344">
        <v>4854</v>
      </c>
      <c r="L19" s="344">
        <v>8605</v>
      </c>
      <c r="M19" s="358"/>
      <c r="N19" s="361">
        <v>9</v>
      </c>
      <c r="O19" s="346" t="s">
        <v>500</v>
      </c>
      <c r="P19" s="346">
        <v>1291</v>
      </c>
      <c r="Q19" s="346">
        <v>1232</v>
      </c>
      <c r="R19" s="346" t="s">
        <v>0</v>
      </c>
      <c r="S19" s="346">
        <v>904</v>
      </c>
      <c r="T19" s="346">
        <v>290</v>
      </c>
      <c r="U19" s="346">
        <v>7850</v>
      </c>
      <c r="V19" s="346">
        <v>438</v>
      </c>
      <c r="W19" s="346">
        <v>709</v>
      </c>
      <c r="X19" s="346">
        <v>1418</v>
      </c>
      <c r="Y19" s="347"/>
    </row>
    <row r="20" spans="1:25" s="349" customFormat="1" ht="18" customHeight="1">
      <c r="A20" s="360">
        <v>10</v>
      </c>
      <c r="B20" s="621">
        <v>143157</v>
      </c>
      <c r="C20" s="622"/>
      <c r="D20" s="344">
        <v>20961</v>
      </c>
      <c r="E20" s="344">
        <v>1882</v>
      </c>
      <c r="F20" s="344">
        <v>1820</v>
      </c>
      <c r="G20" s="344">
        <v>4012</v>
      </c>
      <c r="H20" s="344">
        <v>610</v>
      </c>
      <c r="I20" s="344" t="s">
        <v>500</v>
      </c>
      <c r="J20" s="344">
        <v>4532</v>
      </c>
      <c r="K20" s="344">
        <v>4303</v>
      </c>
      <c r="L20" s="344">
        <v>8926</v>
      </c>
      <c r="M20" s="358"/>
      <c r="N20" s="361">
        <v>10</v>
      </c>
      <c r="O20" s="346" t="s">
        <v>500</v>
      </c>
      <c r="P20" s="346">
        <v>1137</v>
      </c>
      <c r="Q20" s="346">
        <v>1016</v>
      </c>
      <c r="R20" s="346" t="s">
        <v>0</v>
      </c>
      <c r="S20" s="346">
        <v>968</v>
      </c>
      <c r="T20" s="346">
        <v>300</v>
      </c>
      <c r="U20" s="346">
        <v>9326</v>
      </c>
      <c r="V20" s="346">
        <v>586</v>
      </c>
      <c r="W20" s="346">
        <v>1141</v>
      </c>
      <c r="X20" s="346">
        <v>1345</v>
      </c>
      <c r="Y20" s="347"/>
    </row>
    <row r="21" spans="1:25" s="349" customFormat="1" ht="18" customHeight="1">
      <c r="A21" s="360">
        <v>11</v>
      </c>
      <c r="B21" s="621">
        <v>118896</v>
      </c>
      <c r="C21" s="622"/>
      <c r="D21" s="344">
        <v>19541</v>
      </c>
      <c r="E21" s="344">
        <v>1423</v>
      </c>
      <c r="F21" s="344">
        <v>2007</v>
      </c>
      <c r="G21" s="344">
        <v>4170</v>
      </c>
      <c r="H21" s="344">
        <v>728</v>
      </c>
      <c r="I21" s="344" t="s">
        <v>500</v>
      </c>
      <c r="J21" s="344">
        <v>4262</v>
      </c>
      <c r="K21" s="344">
        <v>5434</v>
      </c>
      <c r="L21" s="344">
        <v>7704</v>
      </c>
      <c r="M21" s="358"/>
      <c r="N21" s="361">
        <v>11</v>
      </c>
      <c r="O21" s="346" t="s">
        <v>500</v>
      </c>
      <c r="P21" s="346">
        <v>1076</v>
      </c>
      <c r="Q21" s="346">
        <v>689</v>
      </c>
      <c r="R21" s="346" t="s">
        <v>0</v>
      </c>
      <c r="S21" s="346">
        <v>900</v>
      </c>
      <c r="T21" s="346">
        <v>300</v>
      </c>
      <c r="U21" s="346">
        <v>8495</v>
      </c>
      <c r="V21" s="346">
        <v>550</v>
      </c>
      <c r="W21" s="346">
        <v>1190</v>
      </c>
      <c r="X21" s="346">
        <v>1267</v>
      </c>
      <c r="Y21" s="347"/>
    </row>
    <row r="22" spans="1:25" s="349" customFormat="1" ht="18" customHeight="1">
      <c r="A22" s="360">
        <v>12</v>
      </c>
      <c r="B22" s="621">
        <v>95282</v>
      </c>
      <c r="C22" s="622"/>
      <c r="D22" s="344">
        <v>17275</v>
      </c>
      <c r="E22" s="344">
        <v>914</v>
      </c>
      <c r="F22" s="344">
        <v>1484</v>
      </c>
      <c r="G22" s="344">
        <v>3267</v>
      </c>
      <c r="H22" s="344">
        <v>578</v>
      </c>
      <c r="I22" s="344" t="s">
        <v>500</v>
      </c>
      <c r="J22" s="344">
        <v>3320</v>
      </c>
      <c r="K22" s="344">
        <v>4298</v>
      </c>
      <c r="L22" s="344">
        <v>6244</v>
      </c>
      <c r="M22" s="358"/>
      <c r="N22" s="361">
        <v>12</v>
      </c>
      <c r="O22" s="346" t="s">
        <v>500</v>
      </c>
      <c r="P22" s="346">
        <v>818</v>
      </c>
      <c r="Q22" s="346">
        <v>332</v>
      </c>
      <c r="R22" s="346" t="s">
        <v>0</v>
      </c>
      <c r="S22" s="346">
        <v>840</v>
      </c>
      <c r="T22" s="346">
        <v>280</v>
      </c>
      <c r="U22" s="346">
        <v>10237</v>
      </c>
      <c r="V22" s="346">
        <v>348</v>
      </c>
      <c r="W22" s="346">
        <v>742</v>
      </c>
      <c r="X22" s="346">
        <v>976</v>
      </c>
      <c r="Y22" s="347"/>
    </row>
    <row r="23" spans="1:25" s="349" customFormat="1" ht="18" customHeight="1">
      <c r="A23" s="362">
        <f>A14+1</f>
        <v>23</v>
      </c>
      <c r="B23" s="621">
        <v>94016</v>
      </c>
      <c r="C23" s="622"/>
      <c r="D23" s="344">
        <v>18452</v>
      </c>
      <c r="E23" s="344">
        <v>810</v>
      </c>
      <c r="F23" s="344" t="s">
        <v>501</v>
      </c>
      <c r="G23" s="344">
        <v>4181</v>
      </c>
      <c r="H23" s="344">
        <v>627</v>
      </c>
      <c r="I23" s="344" t="s">
        <v>500</v>
      </c>
      <c r="J23" s="344">
        <v>3635</v>
      </c>
      <c r="K23" s="344">
        <v>3944</v>
      </c>
      <c r="L23" s="344">
        <v>5336</v>
      </c>
      <c r="M23" s="358"/>
      <c r="N23" s="363">
        <f>N14+1</f>
        <v>23</v>
      </c>
      <c r="O23" s="346" t="s">
        <v>500</v>
      </c>
      <c r="P23" s="346">
        <v>856</v>
      </c>
      <c r="Q23" s="346">
        <v>165</v>
      </c>
      <c r="R23" s="346" t="s">
        <v>0</v>
      </c>
      <c r="S23" s="346">
        <v>810</v>
      </c>
      <c r="T23" s="346">
        <v>310</v>
      </c>
      <c r="U23" s="346">
        <v>6977</v>
      </c>
      <c r="V23" s="346">
        <v>318</v>
      </c>
      <c r="W23" s="346">
        <v>617</v>
      </c>
      <c r="X23" s="346">
        <v>1111</v>
      </c>
      <c r="Y23" s="347"/>
    </row>
    <row r="24" spans="1:25" s="349" customFormat="1" ht="18" customHeight="1">
      <c r="A24" s="360">
        <v>2</v>
      </c>
      <c r="B24" s="621">
        <v>88984</v>
      </c>
      <c r="C24" s="622"/>
      <c r="D24" s="344">
        <v>14051</v>
      </c>
      <c r="E24" s="344">
        <v>789</v>
      </c>
      <c r="F24" s="344" t="s">
        <v>500</v>
      </c>
      <c r="G24" s="344">
        <v>3711</v>
      </c>
      <c r="H24" s="344">
        <v>443</v>
      </c>
      <c r="I24" s="344" t="s">
        <v>500</v>
      </c>
      <c r="J24" s="344">
        <v>2894</v>
      </c>
      <c r="K24" s="344">
        <v>4245</v>
      </c>
      <c r="L24" s="344">
        <v>7281</v>
      </c>
      <c r="M24" s="358"/>
      <c r="N24" s="361">
        <v>2</v>
      </c>
      <c r="O24" s="346" t="s">
        <v>500</v>
      </c>
      <c r="P24" s="346">
        <v>736</v>
      </c>
      <c r="Q24" s="346">
        <v>284</v>
      </c>
      <c r="R24" s="346" t="s">
        <v>0</v>
      </c>
      <c r="S24" s="346">
        <v>840</v>
      </c>
      <c r="T24" s="346">
        <v>280</v>
      </c>
      <c r="U24" s="346">
        <v>10721</v>
      </c>
      <c r="V24" s="346">
        <v>341</v>
      </c>
      <c r="W24" s="346">
        <v>617</v>
      </c>
      <c r="X24" s="346">
        <v>960</v>
      </c>
      <c r="Y24" s="347"/>
    </row>
    <row r="25" spans="1:25" s="349" customFormat="1" ht="18" customHeight="1" thickBot="1">
      <c r="A25" s="364">
        <v>3</v>
      </c>
      <c r="B25" s="621">
        <v>118462</v>
      </c>
      <c r="C25" s="622"/>
      <c r="D25" s="365">
        <v>21486</v>
      </c>
      <c r="E25" s="365">
        <v>1564</v>
      </c>
      <c r="F25" s="365">
        <v>328</v>
      </c>
      <c r="G25" s="365">
        <v>4453</v>
      </c>
      <c r="H25" s="365">
        <v>838</v>
      </c>
      <c r="I25" s="365" t="s">
        <v>500</v>
      </c>
      <c r="J25" s="365">
        <v>1934</v>
      </c>
      <c r="K25" s="365">
        <v>5427</v>
      </c>
      <c r="L25" s="344">
        <v>6522</v>
      </c>
      <c r="M25" s="358"/>
      <c r="N25" s="366">
        <v>3</v>
      </c>
      <c r="O25" s="367" t="s">
        <v>500</v>
      </c>
      <c r="P25" s="365">
        <v>845</v>
      </c>
      <c r="Q25" s="365">
        <v>441</v>
      </c>
      <c r="R25" s="365" t="s">
        <v>0</v>
      </c>
      <c r="S25" s="365">
        <v>930</v>
      </c>
      <c r="T25" s="365">
        <v>310</v>
      </c>
      <c r="U25" s="365">
        <v>12761</v>
      </c>
      <c r="V25" s="365">
        <v>445</v>
      </c>
      <c r="W25" s="365">
        <v>1719</v>
      </c>
      <c r="X25" s="365">
        <v>852</v>
      </c>
      <c r="Y25" s="347"/>
    </row>
    <row r="26" spans="1:25" ht="18" customHeight="1" thickBot="1">
      <c r="A26" s="368"/>
      <c r="B26" s="368"/>
      <c r="C26" s="368"/>
      <c r="D26" s="320"/>
      <c r="E26" s="320"/>
      <c r="F26" s="320"/>
      <c r="G26" s="320"/>
      <c r="H26" s="320"/>
      <c r="I26" s="320"/>
      <c r="J26" s="320"/>
      <c r="K26" s="320"/>
      <c r="L26" s="368"/>
      <c r="M26" s="320"/>
      <c r="Y26" s="320"/>
    </row>
    <row r="27" spans="1:25" ht="7.5" customHeight="1">
      <c r="A27" s="318"/>
      <c r="B27" s="319"/>
      <c r="C27" s="319"/>
      <c r="D27" s="319"/>
      <c r="E27" s="319"/>
      <c r="F27" s="321"/>
      <c r="G27" s="322"/>
      <c r="H27" s="321"/>
      <c r="I27" s="321"/>
      <c r="J27" s="321"/>
      <c r="K27" s="323"/>
      <c r="L27" s="323"/>
      <c r="N27" s="318"/>
      <c r="O27" s="321"/>
      <c r="P27" s="321"/>
      <c r="Q27" s="321"/>
      <c r="R27" s="321"/>
      <c r="S27" s="321"/>
      <c r="T27" s="321"/>
      <c r="U27" s="321"/>
      <c r="V27" s="321"/>
      <c r="W27" s="323"/>
      <c r="X27" s="323"/>
      <c r="Y27" s="320"/>
    </row>
    <row r="28" spans="1:24" ht="87" customHeight="1">
      <c r="A28" s="328" t="s">
        <v>328</v>
      </c>
      <c r="B28" s="326" t="s">
        <v>349</v>
      </c>
      <c r="C28" s="326" t="s">
        <v>350</v>
      </c>
      <c r="D28" s="326" t="s">
        <v>351</v>
      </c>
      <c r="E28" s="326" t="s">
        <v>352</v>
      </c>
      <c r="F28" s="329" t="s">
        <v>353</v>
      </c>
      <c r="G28" s="330" t="s">
        <v>354</v>
      </c>
      <c r="H28" s="329" t="s">
        <v>355</v>
      </c>
      <c r="I28" s="329" t="s">
        <v>356</v>
      </c>
      <c r="J28" s="329" t="s">
        <v>357</v>
      </c>
      <c r="K28" s="331" t="s">
        <v>358</v>
      </c>
      <c r="L28" s="331" t="s">
        <v>359</v>
      </c>
      <c r="N28" s="328" t="s">
        <v>328</v>
      </c>
      <c r="O28" s="329" t="s">
        <v>360</v>
      </c>
      <c r="P28" s="329" t="s">
        <v>361</v>
      </c>
      <c r="Q28" s="329" t="s">
        <v>362</v>
      </c>
      <c r="R28" s="329" t="s">
        <v>363</v>
      </c>
      <c r="S28" s="329" t="s">
        <v>364</v>
      </c>
      <c r="T28" s="329" t="s">
        <v>365</v>
      </c>
      <c r="U28" s="329" t="s">
        <v>366</v>
      </c>
      <c r="V28" s="329" t="s">
        <v>367</v>
      </c>
      <c r="W28" s="331" t="s">
        <v>368</v>
      </c>
      <c r="X28" s="331" t="s">
        <v>369</v>
      </c>
    </row>
    <row r="29" spans="1:24" ht="7.5" customHeight="1">
      <c r="A29" s="335"/>
      <c r="B29" s="336"/>
      <c r="C29" s="336"/>
      <c r="D29" s="336"/>
      <c r="E29" s="336"/>
      <c r="F29" s="337"/>
      <c r="G29" s="338"/>
      <c r="H29" s="337"/>
      <c r="I29" s="337"/>
      <c r="J29" s="337"/>
      <c r="K29" s="339"/>
      <c r="L29" s="339"/>
      <c r="N29" s="335"/>
      <c r="O29" s="337"/>
      <c r="P29" s="337"/>
      <c r="Q29" s="337"/>
      <c r="R29" s="337"/>
      <c r="S29" s="337"/>
      <c r="T29" s="337"/>
      <c r="U29" s="337"/>
      <c r="V29" s="337"/>
      <c r="W29" s="339"/>
      <c r="X29" s="339"/>
    </row>
    <row r="30" spans="1:14" ht="6.75" customHeight="1">
      <c r="A30" s="342"/>
      <c r="B30" s="341"/>
      <c r="C30" s="341"/>
      <c r="D30" s="341"/>
      <c r="E30" s="341"/>
      <c r="N30" s="342"/>
    </row>
    <row r="31" spans="1:24" ht="18" customHeight="1">
      <c r="A31" s="179">
        <f>A8</f>
        <v>18</v>
      </c>
      <c r="B31" s="346">
        <v>101076</v>
      </c>
      <c r="C31" s="346">
        <v>36872</v>
      </c>
      <c r="D31" s="346">
        <v>42356</v>
      </c>
      <c r="E31" s="346">
        <v>27116</v>
      </c>
      <c r="F31" s="346">
        <v>1617</v>
      </c>
      <c r="G31" s="346">
        <v>3779</v>
      </c>
      <c r="H31" s="346">
        <v>8320</v>
      </c>
      <c r="I31" s="346">
        <v>26431</v>
      </c>
      <c r="J31" s="346">
        <v>57161</v>
      </c>
      <c r="K31" s="346">
        <v>8462</v>
      </c>
      <c r="L31" s="346">
        <v>35996</v>
      </c>
      <c r="N31" s="179">
        <f>A31</f>
        <v>18</v>
      </c>
      <c r="O31" s="346">
        <v>2500</v>
      </c>
      <c r="P31" s="346">
        <v>24175</v>
      </c>
      <c r="Q31" s="346">
        <v>4643</v>
      </c>
      <c r="R31" s="346">
        <v>16715</v>
      </c>
      <c r="S31" s="346">
        <v>8600</v>
      </c>
      <c r="T31" s="346">
        <v>220404</v>
      </c>
      <c r="U31" s="346">
        <v>11786</v>
      </c>
      <c r="V31" s="346">
        <v>10842</v>
      </c>
      <c r="W31" s="346">
        <v>15537</v>
      </c>
      <c r="X31" s="346" t="s">
        <v>0</v>
      </c>
    </row>
    <row r="32" spans="1:24" ht="18" customHeight="1">
      <c r="A32" s="182">
        <f>A31+1</f>
        <v>19</v>
      </c>
      <c r="B32" s="346">
        <v>93543</v>
      </c>
      <c r="C32" s="346">
        <v>38816</v>
      </c>
      <c r="D32" s="346">
        <v>35016</v>
      </c>
      <c r="E32" s="346">
        <v>21102</v>
      </c>
      <c r="F32" s="346">
        <v>1979</v>
      </c>
      <c r="G32" s="346">
        <v>1752</v>
      </c>
      <c r="H32" s="346">
        <v>23045</v>
      </c>
      <c r="I32" s="346">
        <v>26434</v>
      </c>
      <c r="J32" s="346">
        <v>51413</v>
      </c>
      <c r="K32" s="346">
        <v>7105</v>
      </c>
      <c r="L32" s="346">
        <v>38443</v>
      </c>
      <c r="N32" s="182">
        <f>N31+1</f>
        <v>19</v>
      </c>
      <c r="O32" s="346">
        <v>2500</v>
      </c>
      <c r="P32" s="346">
        <v>28111</v>
      </c>
      <c r="Q32" s="346">
        <v>9809</v>
      </c>
      <c r="R32" s="346">
        <v>18239</v>
      </c>
      <c r="S32" s="346">
        <v>9100</v>
      </c>
      <c r="T32" s="346">
        <v>148907</v>
      </c>
      <c r="U32" s="346">
        <v>9035</v>
      </c>
      <c r="V32" s="346">
        <v>9516</v>
      </c>
      <c r="W32" s="346">
        <v>14156</v>
      </c>
      <c r="X32" s="346" t="s">
        <v>0</v>
      </c>
    </row>
    <row r="33" spans="1:24" ht="18" customHeight="1">
      <c r="A33" s="182">
        <f>A32+1</f>
        <v>20</v>
      </c>
      <c r="B33" s="346">
        <v>101412</v>
      </c>
      <c r="C33" s="346">
        <v>38898</v>
      </c>
      <c r="D33" s="346">
        <v>38052</v>
      </c>
      <c r="E33" s="346">
        <v>22132</v>
      </c>
      <c r="F33" s="346">
        <v>1679</v>
      </c>
      <c r="G33" s="346">
        <v>3478</v>
      </c>
      <c r="H33" s="346">
        <v>47840</v>
      </c>
      <c r="I33" s="346">
        <v>26098</v>
      </c>
      <c r="J33" s="346">
        <v>56853</v>
      </c>
      <c r="K33" s="346">
        <v>8084</v>
      </c>
      <c r="L33" s="346">
        <v>43213</v>
      </c>
      <c r="N33" s="182">
        <f>N32+1</f>
        <v>20</v>
      </c>
      <c r="O33" s="346">
        <v>2400</v>
      </c>
      <c r="P33" s="346">
        <v>36352</v>
      </c>
      <c r="Q33" s="346">
        <v>8409</v>
      </c>
      <c r="R33" s="346">
        <v>23259</v>
      </c>
      <c r="S33" s="346">
        <v>8500</v>
      </c>
      <c r="T33" s="346">
        <v>186858</v>
      </c>
      <c r="U33" s="346">
        <v>10378</v>
      </c>
      <c r="V33" s="346">
        <v>8327</v>
      </c>
      <c r="W33" s="346">
        <v>7971</v>
      </c>
      <c r="X33" s="346">
        <v>61760</v>
      </c>
    </row>
    <row r="34" spans="1:24" ht="18" customHeight="1">
      <c r="A34" s="182">
        <f>A33+1</f>
        <v>21</v>
      </c>
      <c r="B34" s="346">
        <v>116220</v>
      </c>
      <c r="C34" s="346">
        <v>40906</v>
      </c>
      <c r="D34" s="346">
        <v>34014</v>
      </c>
      <c r="E34" s="346">
        <v>22716</v>
      </c>
      <c r="F34" s="346">
        <v>1915</v>
      </c>
      <c r="G34" s="346">
        <v>1820</v>
      </c>
      <c r="H34" s="346">
        <v>43673</v>
      </c>
      <c r="I34" s="346">
        <v>31971</v>
      </c>
      <c r="J34" s="346">
        <v>59001</v>
      </c>
      <c r="K34" s="346">
        <v>8345</v>
      </c>
      <c r="L34" s="346">
        <v>43327</v>
      </c>
      <c r="N34" s="182">
        <f>N33+1</f>
        <v>21</v>
      </c>
      <c r="O34" s="346">
        <v>2139</v>
      </c>
      <c r="P34" s="346">
        <v>49072</v>
      </c>
      <c r="Q34" s="346">
        <v>25750</v>
      </c>
      <c r="R34" s="346">
        <v>22925</v>
      </c>
      <c r="S34" s="346">
        <v>16118</v>
      </c>
      <c r="T34" s="346">
        <v>162383</v>
      </c>
      <c r="U34" s="346" t="s">
        <v>0</v>
      </c>
      <c r="V34" s="346" t="s">
        <v>0</v>
      </c>
      <c r="W34" s="346">
        <v>52994</v>
      </c>
      <c r="X34" s="346">
        <v>63130</v>
      </c>
    </row>
    <row r="35" spans="1:24" ht="18" customHeight="1">
      <c r="A35" s="185">
        <f>A34+1</f>
        <v>22</v>
      </c>
      <c r="B35" s="351">
        <v>110692</v>
      </c>
      <c r="C35" s="351">
        <v>45739</v>
      </c>
      <c r="D35" s="351">
        <v>42179</v>
      </c>
      <c r="E35" s="351">
        <v>23982</v>
      </c>
      <c r="F35" s="351">
        <v>1316</v>
      </c>
      <c r="G35" s="351">
        <v>919</v>
      </c>
      <c r="H35" s="351">
        <v>41401</v>
      </c>
      <c r="I35" s="351">
        <v>35266</v>
      </c>
      <c r="J35" s="351">
        <v>61640</v>
      </c>
      <c r="K35" s="351">
        <v>7740</v>
      </c>
      <c r="L35" s="351">
        <v>43162</v>
      </c>
      <c r="N35" s="185">
        <f>N34+1</f>
        <v>22</v>
      </c>
      <c r="O35" s="351">
        <v>1812</v>
      </c>
      <c r="P35" s="351">
        <v>43286</v>
      </c>
      <c r="Q35" s="351">
        <v>26482</v>
      </c>
      <c r="R35" s="351">
        <v>22657</v>
      </c>
      <c r="S35" s="351">
        <v>14024</v>
      </c>
      <c r="T35" s="351">
        <v>168636</v>
      </c>
      <c r="U35" s="369" t="s">
        <v>0</v>
      </c>
      <c r="V35" s="369" t="s">
        <v>0</v>
      </c>
      <c r="W35" s="351">
        <v>44744</v>
      </c>
      <c r="X35" s="351">
        <v>60087</v>
      </c>
    </row>
    <row r="36" spans="1:24" ht="6.75" customHeight="1">
      <c r="A36" s="356"/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N36" s="356"/>
      <c r="O36" s="346"/>
      <c r="P36" s="346"/>
      <c r="Q36" s="346"/>
      <c r="R36" s="346"/>
      <c r="S36" s="346"/>
      <c r="T36" s="346"/>
      <c r="U36" s="346"/>
      <c r="V36" s="346"/>
      <c r="W36" s="346"/>
      <c r="X36" s="346"/>
    </row>
    <row r="37" spans="1:24" ht="18" customHeight="1">
      <c r="A37" s="359">
        <f>A35</f>
        <v>22</v>
      </c>
      <c r="B37" s="346">
        <v>9400</v>
      </c>
      <c r="C37" s="346">
        <v>2806</v>
      </c>
      <c r="D37" s="346">
        <v>1189</v>
      </c>
      <c r="E37" s="346">
        <v>1628</v>
      </c>
      <c r="F37" s="346">
        <v>101</v>
      </c>
      <c r="G37" s="346">
        <v>80</v>
      </c>
      <c r="H37" s="346">
        <v>843</v>
      </c>
      <c r="I37" s="346">
        <v>2365</v>
      </c>
      <c r="J37" s="346">
        <v>5142</v>
      </c>
      <c r="K37" s="346">
        <v>641</v>
      </c>
      <c r="L37" s="346">
        <v>3260</v>
      </c>
      <c r="N37" s="359">
        <f>N35</f>
        <v>22</v>
      </c>
      <c r="O37" s="346">
        <v>225</v>
      </c>
      <c r="P37" s="346">
        <v>3048</v>
      </c>
      <c r="Q37" s="346">
        <v>1797</v>
      </c>
      <c r="R37" s="346">
        <v>2122</v>
      </c>
      <c r="S37" s="346">
        <v>1620</v>
      </c>
      <c r="T37" s="346">
        <v>12078</v>
      </c>
      <c r="U37" s="346" t="s">
        <v>0</v>
      </c>
      <c r="V37" s="346" t="s">
        <v>0</v>
      </c>
      <c r="W37" s="346">
        <v>4168</v>
      </c>
      <c r="X37" s="346">
        <v>8114</v>
      </c>
    </row>
    <row r="38" spans="1:24" ht="18" customHeight="1">
      <c r="A38" s="361">
        <v>5</v>
      </c>
      <c r="B38" s="346">
        <v>9738</v>
      </c>
      <c r="C38" s="346">
        <v>5519</v>
      </c>
      <c r="D38" s="346">
        <v>3574</v>
      </c>
      <c r="E38" s="346">
        <v>1935</v>
      </c>
      <c r="F38" s="346">
        <v>129</v>
      </c>
      <c r="G38" s="346">
        <v>131</v>
      </c>
      <c r="H38" s="346">
        <v>925</v>
      </c>
      <c r="I38" s="346">
        <v>2661</v>
      </c>
      <c r="J38" s="346">
        <v>6512</v>
      </c>
      <c r="K38" s="346">
        <v>903</v>
      </c>
      <c r="L38" s="346">
        <v>4077</v>
      </c>
      <c r="N38" s="361">
        <v>5</v>
      </c>
      <c r="O38" s="346">
        <v>214</v>
      </c>
      <c r="P38" s="346">
        <v>3258</v>
      </c>
      <c r="Q38" s="346">
        <v>2542</v>
      </c>
      <c r="R38" s="346">
        <v>2830</v>
      </c>
      <c r="S38" s="346">
        <v>2296</v>
      </c>
      <c r="T38" s="346">
        <v>11503</v>
      </c>
      <c r="U38" s="346" t="s">
        <v>0</v>
      </c>
      <c r="V38" s="346" t="s">
        <v>0</v>
      </c>
      <c r="W38" s="346">
        <v>3917</v>
      </c>
      <c r="X38" s="346">
        <v>15083</v>
      </c>
    </row>
    <row r="39" spans="1:24" ht="18" customHeight="1">
      <c r="A39" s="361">
        <v>6</v>
      </c>
      <c r="B39" s="346">
        <v>10061</v>
      </c>
      <c r="C39" s="346">
        <v>3309</v>
      </c>
      <c r="D39" s="346">
        <v>4436</v>
      </c>
      <c r="E39" s="346">
        <v>1500</v>
      </c>
      <c r="F39" s="346">
        <v>92</v>
      </c>
      <c r="G39" s="346">
        <v>72</v>
      </c>
      <c r="H39" s="346">
        <v>18376</v>
      </c>
      <c r="I39" s="346">
        <v>3133</v>
      </c>
      <c r="J39" s="346">
        <v>2817</v>
      </c>
      <c r="K39" s="346">
        <v>656</v>
      </c>
      <c r="L39" s="346">
        <v>3837</v>
      </c>
      <c r="N39" s="361">
        <v>6</v>
      </c>
      <c r="O39" s="346">
        <v>180</v>
      </c>
      <c r="P39" s="346">
        <v>3153</v>
      </c>
      <c r="Q39" s="346">
        <v>2152</v>
      </c>
      <c r="R39" s="346">
        <v>1899</v>
      </c>
      <c r="S39" s="346">
        <v>1708</v>
      </c>
      <c r="T39" s="346">
        <v>13648</v>
      </c>
      <c r="U39" s="346" t="s">
        <v>0</v>
      </c>
      <c r="V39" s="346" t="s">
        <v>0</v>
      </c>
      <c r="W39" s="346">
        <v>5054</v>
      </c>
      <c r="X39" s="346">
        <v>3099</v>
      </c>
    </row>
    <row r="40" spans="1:24" ht="18" customHeight="1">
      <c r="A40" s="361">
        <v>7</v>
      </c>
      <c r="B40" s="346">
        <v>11678</v>
      </c>
      <c r="C40" s="346">
        <v>3004</v>
      </c>
      <c r="D40" s="346">
        <v>6941</v>
      </c>
      <c r="E40" s="346">
        <v>2016</v>
      </c>
      <c r="F40" s="346">
        <v>96</v>
      </c>
      <c r="G40" s="346">
        <v>71</v>
      </c>
      <c r="H40" s="346">
        <v>629</v>
      </c>
      <c r="I40" s="346">
        <v>4706</v>
      </c>
      <c r="J40" s="346">
        <v>7347</v>
      </c>
      <c r="K40" s="346">
        <v>686</v>
      </c>
      <c r="L40" s="346">
        <v>5851</v>
      </c>
      <c r="N40" s="361">
        <v>7</v>
      </c>
      <c r="O40" s="346">
        <v>51</v>
      </c>
      <c r="P40" s="346">
        <v>2487</v>
      </c>
      <c r="Q40" s="346">
        <v>2267</v>
      </c>
      <c r="R40" s="346">
        <v>2495</v>
      </c>
      <c r="S40" s="346">
        <v>1400</v>
      </c>
      <c r="T40" s="346">
        <v>18904</v>
      </c>
      <c r="U40" s="346" t="s">
        <v>0</v>
      </c>
      <c r="V40" s="346" t="s">
        <v>0</v>
      </c>
      <c r="W40" s="346">
        <v>8530</v>
      </c>
      <c r="X40" s="346">
        <v>3593</v>
      </c>
    </row>
    <row r="41" spans="1:24" ht="18" customHeight="1">
      <c r="A41" s="361">
        <v>8</v>
      </c>
      <c r="B41" s="346">
        <v>9977</v>
      </c>
      <c r="C41" s="346">
        <v>2830</v>
      </c>
      <c r="D41" s="346">
        <v>6753</v>
      </c>
      <c r="E41" s="346">
        <v>2336</v>
      </c>
      <c r="F41" s="346">
        <v>137</v>
      </c>
      <c r="G41" s="346">
        <v>86</v>
      </c>
      <c r="H41" s="346">
        <v>16594</v>
      </c>
      <c r="I41" s="346">
        <v>4935</v>
      </c>
      <c r="J41" s="346">
        <v>3972</v>
      </c>
      <c r="K41" s="346">
        <v>612</v>
      </c>
      <c r="L41" s="346">
        <v>3249</v>
      </c>
      <c r="N41" s="361">
        <v>8</v>
      </c>
      <c r="O41" s="346">
        <v>43</v>
      </c>
      <c r="P41" s="346">
        <v>13343</v>
      </c>
      <c r="Q41" s="346">
        <v>2083</v>
      </c>
      <c r="R41" s="346">
        <v>1957</v>
      </c>
      <c r="S41" s="346">
        <v>700</v>
      </c>
      <c r="T41" s="346">
        <v>27280</v>
      </c>
      <c r="U41" s="346" t="s">
        <v>0</v>
      </c>
      <c r="V41" s="346" t="s">
        <v>0</v>
      </c>
      <c r="W41" s="346">
        <v>6440</v>
      </c>
      <c r="X41" s="346">
        <v>3692</v>
      </c>
    </row>
    <row r="42" spans="1:24" ht="18" customHeight="1">
      <c r="A42" s="361">
        <v>9</v>
      </c>
      <c r="B42" s="346">
        <v>8509</v>
      </c>
      <c r="C42" s="346">
        <v>3259</v>
      </c>
      <c r="D42" s="346">
        <v>3981</v>
      </c>
      <c r="E42" s="346">
        <v>2598</v>
      </c>
      <c r="F42" s="346">
        <v>104</v>
      </c>
      <c r="G42" s="346">
        <v>94</v>
      </c>
      <c r="H42" s="346">
        <v>672</v>
      </c>
      <c r="I42" s="346">
        <v>3450</v>
      </c>
      <c r="J42" s="346">
        <v>5899</v>
      </c>
      <c r="K42" s="346">
        <v>802</v>
      </c>
      <c r="L42" s="346">
        <v>3678</v>
      </c>
      <c r="N42" s="361">
        <v>9</v>
      </c>
      <c r="O42" s="346">
        <v>90</v>
      </c>
      <c r="P42" s="346">
        <v>2641</v>
      </c>
      <c r="Q42" s="346">
        <v>2167</v>
      </c>
      <c r="R42" s="346">
        <v>1653</v>
      </c>
      <c r="S42" s="346">
        <v>400</v>
      </c>
      <c r="T42" s="346">
        <v>12526</v>
      </c>
      <c r="U42" s="346" t="s">
        <v>0</v>
      </c>
      <c r="V42" s="346" t="s">
        <v>0</v>
      </c>
      <c r="W42" s="346">
        <v>4485</v>
      </c>
      <c r="X42" s="346">
        <v>4383</v>
      </c>
    </row>
    <row r="43" spans="1:24" ht="18" customHeight="1">
      <c r="A43" s="361">
        <v>10</v>
      </c>
      <c r="B43" s="346">
        <v>9248</v>
      </c>
      <c r="C43" s="346">
        <v>3517</v>
      </c>
      <c r="D43" s="346">
        <v>2178</v>
      </c>
      <c r="E43" s="346">
        <v>3488</v>
      </c>
      <c r="F43" s="346">
        <v>144</v>
      </c>
      <c r="G43" s="346">
        <v>144</v>
      </c>
      <c r="H43" s="346">
        <v>1775</v>
      </c>
      <c r="I43" s="346">
        <v>2755</v>
      </c>
      <c r="J43" s="346">
        <v>7882</v>
      </c>
      <c r="K43" s="346">
        <v>783</v>
      </c>
      <c r="L43" s="346">
        <v>4884</v>
      </c>
      <c r="N43" s="361">
        <v>10</v>
      </c>
      <c r="O43" s="346">
        <v>155</v>
      </c>
      <c r="P43" s="346">
        <v>2706</v>
      </c>
      <c r="Q43" s="346">
        <v>2061</v>
      </c>
      <c r="R43" s="346">
        <v>1851</v>
      </c>
      <c r="S43" s="346">
        <v>1940</v>
      </c>
      <c r="T43" s="346">
        <v>18669</v>
      </c>
      <c r="U43" s="346" t="s">
        <v>0</v>
      </c>
      <c r="V43" s="346" t="s">
        <v>0</v>
      </c>
      <c r="W43" s="346">
        <v>6696</v>
      </c>
      <c r="X43" s="346">
        <v>9416</v>
      </c>
    </row>
    <row r="44" spans="1:24" ht="18" customHeight="1">
      <c r="A44" s="361">
        <v>11</v>
      </c>
      <c r="B44" s="346">
        <v>9548</v>
      </c>
      <c r="C44" s="346">
        <v>7909</v>
      </c>
      <c r="D44" s="346">
        <v>2571</v>
      </c>
      <c r="E44" s="346">
        <v>1642</v>
      </c>
      <c r="F44" s="346">
        <v>124</v>
      </c>
      <c r="G44" s="346">
        <v>74</v>
      </c>
      <c r="H44" s="346">
        <v>464</v>
      </c>
      <c r="I44" s="346">
        <v>2481</v>
      </c>
      <c r="J44" s="346">
        <v>5042</v>
      </c>
      <c r="K44" s="346">
        <v>771</v>
      </c>
      <c r="L44" s="346">
        <v>3395</v>
      </c>
      <c r="N44" s="361">
        <v>11</v>
      </c>
      <c r="O44" s="346">
        <v>179</v>
      </c>
      <c r="P44" s="346">
        <v>3695</v>
      </c>
      <c r="Q44" s="346">
        <v>3559</v>
      </c>
      <c r="R44" s="346">
        <v>1937</v>
      </c>
      <c r="S44" s="346">
        <v>400</v>
      </c>
      <c r="T44" s="346">
        <v>10366</v>
      </c>
      <c r="U44" s="346" t="s">
        <v>0</v>
      </c>
      <c r="V44" s="346" t="s">
        <v>0</v>
      </c>
      <c r="W44" s="346">
        <v>2641</v>
      </c>
      <c r="X44" s="346">
        <v>2362</v>
      </c>
    </row>
    <row r="45" spans="1:24" ht="18" customHeight="1">
      <c r="A45" s="361">
        <v>12</v>
      </c>
      <c r="B45" s="346">
        <v>8387</v>
      </c>
      <c r="C45" s="346">
        <v>2935</v>
      </c>
      <c r="D45" s="346">
        <v>2298</v>
      </c>
      <c r="E45" s="346">
        <v>1706</v>
      </c>
      <c r="F45" s="346">
        <v>74</v>
      </c>
      <c r="G45" s="346">
        <v>58</v>
      </c>
      <c r="H45" s="346">
        <v>254</v>
      </c>
      <c r="I45" s="346">
        <v>2195</v>
      </c>
      <c r="J45" s="346">
        <v>4256</v>
      </c>
      <c r="K45" s="346">
        <v>473</v>
      </c>
      <c r="L45" s="346">
        <v>2601</v>
      </c>
      <c r="N45" s="361">
        <v>12</v>
      </c>
      <c r="O45" s="346">
        <v>171</v>
      </c>
      <c r="P45" s="346">
        <v>1930</v>
      </c>
      <c r="Q45" s="346">
        <v>2006</v>
      </c>
      <c r="R45" s="346">
        <v>1504</v>
      </c>
      <c r="S45" s="346">
        <v>360</v>
      </c>
      <c r="T45" s="346">
        <v>9056</v>
      </c>
      <c r="U45" s="346" t="s">
        <v>0</v>
      </c>
      <c r="V45" s="346" t="s">
        <v>0</v>
      </c>
      <c r="W45" s="346">
        <v>637</v>
      </c>
      <c r="X45" s="346">
        <v>2428</v>
      </c>
    </row>
    <row r="46" spans="1:24" ht="18" customHeight="1">
      <c r="A46" s="363">
        <f>A37+1</f>
        <v>23</v>
      </c>
      <c r="B46" s="346">
        <v>7909</v>
      </c>
      <c r="C46" s="346">
        <v>3461</v>
      </c>
      <c r="D46" s="346">
        <v>2333</v>
      </c>
      <c r="E46" s="346">
        <v>1535</v>
      </c>
      <c r="F46" s="346">
        <v>97</v>
      </c>
      <c r="G46" s="346">
        <v>5</v>
      </c>
      <c r="H46" s="346">
        <v>121</v>
      </c>
      <c r="I46" s="346">
        <v>2437</v>
      </c>
      <c r="J46" s="346">
        <v>4203</v>
      </c>
      <c r="K46" s="346">
        <v>474</v>
      </c>
      <c r="L46" s="346">
        <v>2457</v>
      </c>
      <c r="N46" s="363">
        <f>N37+1</f>
        <v>23</v>
      </c>
      <c r="O46" s="346">
        <v>179</v>
      </c>
      <c r="P46" s="346">
        <v>1765</v>
      </c>
      <c r="Q46" s="346">
        <v>1904</v>
      </c>
      <c r="R46" s="346">
        <v>1433</v>
      </c>
      <c r="S46" s="346">
        <v>360</v>
      </c>
      <c r="T46" s="346">
        <v>12481</v>
      </c>
      <c r="U46" s="346" t="s">
        <v>0</v>
      </c>
      <c r="V46" s="346" t="s">
        <v>0</v>
      </c>
      <c r="W46" s="346">
        <v>796</v>
      </c>
      <c r="X46" s="346">
        <v>1917</v>
      </c>
    </row>
    <row r="47" spans="1:24" ht="18" customHeight="1">
      <c r="A47" s="361">
        <v>2</v>
      </c>
      <c r="B47" s="346">
        <v>7522</v>
      </c>
      <c r="C47" s="346">
        <v>3388</v>
      </c>
      <c r="D47" s="346">
        <v>2484</v>
      </c>
      <c r="E47" s="346">
        <v>1355</v>
      </c>
      <c r="F47" s="346">
        <v>62</v>
      </c>
      <c r="G47" s="346">
        <v>14</v>
      </c>
      <c r="H47" s="346">
        <v>153</v>
      </c>
      <c r="I47" s="346">
        <v>1413</v>
      </c>
      <c r="J47" s="346">
        <v>4306</v>
      </c>
      <c r="K47" s="346">
        <v>435</v>
      </c>
      <c r="L47" s="346">
        <v>2527</v>
      </c>
      <c r="N47" s="361">
        <v>2</v>
      </c>
      <c r="O47" s="346">
        <v>157</v>
      </c>
      <c r="P47" s="346">
        <v>1438</v>
      </c>
      <c r="Q47" s="346">
        <v>1878</v>
      </c>
      <c r="R47" s="346">
        <v>1310</v>
      </c>
      <c r="S47" s="346">
        <v>360</v>
      </c>
      <c r="T47" s="346">
        <v>9700</v>
      </c>
      <c r="U47" s="346" t="s">
        <v>0</v>
      </c>
      <c r="V47" s="346" t="s">
        <v>0</v>
      </c>
      <c r="W47" s="346">
        <v>716</v>
      </c>
      <c r="X47" s="346">
        <v>1573</v>
      </c>
    </row>
    <row r="48" spans="1:24" ht="18" customHeight="1" thickBot="1">
      <c r="A48" s="366">
        <v>3</v>
      </c>
      <c r="B48" s="346">
        <v>8715</v>
      </c>
      <c r="C48" s="346">
        <v>3802</v>
      </c>
      <c r="D48" s="346">
        <v>3441</v>
      </c>
      <c r="E48" s="346">
        <v>2243</v>
      </c>
      <c r="F48" s="365">
        <v>156</v>
      </c>
      <c r="G48" s="365">
        <v>90</v>
      </c>
      <c r="H48" s="365">
        <v>595</v>
      </c>
      <c r="I48" s="365">
        <v>2735</v>
      </c>
      <c r="J48" s="365">
        <v>4262</v>
      </c>
      <c r="K48" s="365">
        <v>504</v>
      </c>
      <c r="L48" s="365">
        <v>3346</v>
      </c>
      <c r="N48" s="366">
        <v>3</v>
      </c>
      <c r="O48" s="365">
        <v>168</v>
      </c>
      <c r="P48" s="365">
        <v>3822</v>
      </c>
      <c r="Q48" s="365">
        <v>2066</v>
      </c>
      <c r="R48" s="365">
        <v>1666</v>
      </c>
      <c r="S48" s="365">
        <v>2480</v>
      </c>
      <c r="T48" s="365">
        <v>12425</v>
      </c>
      <c r="U48" s="365" t="s">
        <v>0</v>
      </c>
      <c r="V48" s="365" t="s">
        <v>0</v>
      </c>
      <c r="W48" s="365">
        <v>664</v>
      </c>
      <c r="X48" s="365">
        <v>4427</v>
      </c>
    </row>
    <row r="49" spans="1:7" s="313" customFormat="1" ht="16.5" customHeight="1">
      <c r="A49" s="370" t="s">
        <v>370</v>
      </c>
      <c r="B49" s="370"/>
      <c r="C49" s="370"/>
      <c r="D49" s="370"/>
      <c r="E49" s="370"/>
      <c r="F49" s="370"/>
      <c r="G49" s="315"/>
    </row>
    <row r="50" spans="1:13" ht="13.5">
      <c r="A50" s="1"/>
      <c r="M50" s="320"/>
    </row>
    <row r="51" spans="3:13" ht="13.5">
      <c r="C51" s="371"/>
      <c r="M51" s="320"/>
    </row>
    <row r="52" ht="13.5">
      <c r="M52" s="320"/>
    </row>
  </sheetData>
  <sheetProtection/>
  <mergeCells count="23">
    <mergeCell ref="B25:C25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7:C7"/>
    <mergeCell ref="B8:C8"/>
    <mergeCell ref="B20:C20"/>
    <mergeCell ref="B9:C9"/>
    <mergeCell ref="B10:C10"/>
    <mergeCell ref="B11:C11"/>
    <mergeCell ref="B12:C12"/>
    <mergeCell ref="B13:C13"/>
    <mergeCell ref="B14:C14"/>
    <mergeCell ref="A1:L1"/>
    <mergeCell ref="B4:C4"/>
    <mergeCell ref="B5:C5"/>
    <mergeCell ref="B6:C6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8" r:id="rId1"/>
  <colBreaks count="2" manualBreakCount="2">
    <brk id="12" max="47" man="1"/>
    <brk id="13" max="4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F88"/>
  <sheetViews>
    <sheetView showGridLines="0" zoomScaleSheetLayoutView="90" zoomScalePageLayoutView="0" workbookViewId="0" topLeftCell="A1">
      <pane ySplit="8" topLeftCell="BM9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2.75390625" style="2" customWidth="1"/>
    <col min="2" max="2" width="4.75390625" style="2" customWidth="1"/>
    <col min="3" max="3" width="9.625" style="2" customWidth="1"/>
    <col min="4" max="4" width="4.75390625" style="2" customWidth="1"/>
    <col min="5" max="5" width="1.75390625" style="2" customWidth="1"/>
    <col min="6" max="6" width="1.625" style="2" customWidth="1"/>
    <col min="7" max="7" width="10.00390625" style="26" customWidth="1"/>
    <col min="8" max="8" width="8.625" style="26" customWidth="1"/>
    <col min="9" max="9" width="9.125" style="26" customWidth="1"/>
    <col min="10" max="16" width="8.625" style="26" customWidth="1"/>
    <col min="17" max="17" width="3.625" style="26" customWidth="1"/>
    <col min="18" max="18" width="8.00390625" style="26" customWidth="1"/>
    <col min="19" max="19" width="8.125" style="26" customWidth="1"/>
    <col min="20" max="28" width="8.00390625" style="26" customWidth="1"/>
    <col min="29" max="31" width="8.50390625" style="26" customWidth="1"/>
    <col min="32" max="16384" width="11.375" style="26" customWidth="1"/>
  </cols>
  <sheetData>
    <row r="1" spans="1:28" ht="18.75" customHeight="1">
      <c r="A1" s="532" t="s">
        <v>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37"/>
      <c r="AB1" s="38"/>
    </row>
    <row r="2" spans="1:28" ht="18.75" customHeight="1">
      <c r="A2" s="631" t="s">
        <v>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37"/>
      <c r="AB2" s="38"/>
    </row>
    <row r="3" ht="9" customHeight="1">
      <c r="N3" s="39"/>
    </row>
    <row r="4" spans="1:31" s="34" customFormat="1" ht="16.5" customHeight="1" thickBot="1">
      <c r="A4" s="2" t="s">
        <v>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35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E4" s="23" t="s">
        <v>4</v>
      </c>
    </row>
    <row r="5" spans="1:31" s="2" customFormat="1" ht="15.75" customHeight="1">
      <c r="A5" s="16"/>
      <c r="B5" s="16"/>
      <c r="C5" s="16"/>
      <c r="D5" s="16"/>
      <c r="E5" s="16"/>
      <c r="F5" s="145"/>
      <c r="G5" s="515" t="s">
        <v>5</v>
      </c>
      <c r="H5" s="152"/>
      <c r="I5" s="153"/>
      <c r="J5" s="153" t="s">
        <v>6</v>
      </c>
      <c r="K5" s="153"/>
      <c r="L5" s="153"/>
      <c r="M5" s="153" t="s">
        <v>7</v>
      </c>
      <c r="N5" s="153"/>
      <c r="O5" s="153"/>
      <c r="P5" s="153"/>
      <c r="Q5" s="167"/>
      <c r="R5" s="153"/>
      <c r="S5" s="153"/>
      <c r="T5" s="153" t="s">
        <v>8</v>
      </c>
      <c r="U5" s="153"/>
      <c r="V5" s="153"/>
      <c r="W5" s="153" t="s">
        <v>9</v>
      </c>
      <c r="X5" s="153"/>
      <c r="Y5" s="153"/>
      <c r="Z5" s="153" t="s">
        <v>10</v>
      </c>
      <c r="AA5" s="153"/>
      <c r="AB5" s="153"/>
      <c r="AC5" s="515" t="s">
        <v>11</v>
      </c>
      <c r="AD5" s="515" t="s">
        <v>12</v>
      </c>
      <c r="AE5" s="625" t="s">
        <v>13</v>
      </c>
    </row>
    <row r="6" spans="1:31" s="2" customFormat="1" ht="15.75" customHeight="1">
      <c r="A6" s="10"/>
      <c r="B6" s="626" t="s">
        <v>14</v>
      </c>
      <c r="C6" s="626"/>
      <c r="D6" s="626"/>
      <c r="E6" s="626"/>
      <c r="F6" s="146"/>
      <c r="G6" s="632"/>
      <c r="H6" s="627" t="s">
        <v>15</v>
      </c>
      <c r="I6" s="628"/>
      <c r="J6" s="629"/>
      <c r="K6" s="627" t="s">
        <v>16</v>
      </c>
      <c r="L6" s="628"/>
      <c r="M6" s="628"/>
      <c r="N6" s="628"/>
      <c r="O6" s="628"/>
      <c r="P6" s="628"/>
      <c r="Q6" s="167"/>
      <c r="R6" s="162"/>
      <c r="S6" s="161"/>
      <c r="T6" s="162"/>
      <c r="U6" s="630" t="s">
        <v>17</v>
      </c>
      <c r="V6" s="630"/>
      <c r="W6" s="630"/>
      <c r="X6" s="630"/>
      <c r="Y6" s="630"/>
      <c r="Z6" s="162"/>
      <c r="AA6" s="162"/>
      <c r="AB6" s="162"/>
      <c r="AC6" s="632"/>
      <c r="AD6" s="632"/>
      <c r="AE6" s="564"/>
    </row>
    <row r="7" spans="1:31" s="2" customFormat="1" ht="18" customHeight="1">
      <c r="A7" s="10"/>
      <c r="B7" s="626" t="s">
        <v>18</v>
      </c>
      <c r="C7" s="626"/>
      <c r="D7" s="626"/>
      <c r="E7" s="626"/>
      <c r="F7" s="146"/>
      <c r="G7" s="632"/>
      <c r="H7" s="634" t="s">
        <v>19</v>
      </c>
      <c r="I7" s="634" t="s">
        <v>20</v>
      </c>
      <c r="J7" s="634" t="s">
        <v>21</v>
      </c>
      <c r="K7" s="634" t="s">
        <v>22</v>
      </c>
      <c r="L7" s="634" t="s">
        <v>23</v>
      </c>
      <c r="M7" s="634" t="s">
        <v>24</v>
      </c>
      <c r="N7" s="634" t="s">
        <v>25</v>
      </c>
      <c r="O7" s="634" t="s">
        <v>26</v>
      </c>
      <c r="P7" s="597" t="s">
        <v>27</v>
      </c>
      <c r="Q7" s="167"/>
      <c r="R7" s="643" t="s">
        <v>28</v>
      </c>
      <c r="S7" s="640" t="s">
        <v>29</v>
      </c>
      <c r="T7" s="640" t="s">
        <v>30</v>
      </c>
      <c r="U7" s="635" t="s">
        <v>31</v>
      </c>
      <c r="V7" s="640" t="s">
        <v>32</v>
      </c>
      <c r="W7" s="634" t="s">
        <v>33</v>
      </c>
      <c r="X7" s="634" t="s">
        <v>34</v>
      </c>
      <c r="Y7" s="634" t="s">
        <v>35</v>
      </c>
      <c r="Z7" s="635" t="s">
        <v>36</v>
      </c>
      <c r="AA7" s="634" t="s">
        <v>37</v>
      </c>
      <c r="AB7" s="634" t="s">
        <v>38</v>
      </c>
      <c r="AC7" s="632"/>
      <c r="AD7" s="632"/>
      <c r="AE7" s="564"/>
    </row>
    <row r="8" spans="1:31" s="2" customFormat="1" ht="18" customHeight="1">
      <c r="A8" s="10"/>
      <c r="B8" s="636" t="s">
        <v>39</v>
      </c>
      <c r="C8" s="636"/>
      <c r="D8" s="636"/>
      <c r="E8" s="636"/>
      <c r="F8" s="149"/>
      <c r="G8" s="633"/>
      <c r="H8" s="633"/>
      <c r="I8" s="633"/>
      <c r="J8" s="633"/>
      <c r="K8" s="633"/>
      <c r="L8" s="633"/>
      <c r="M8" s="633"/>
      <c r="N8" s="633"/>
      <c r="O8" s="633"/>
      <c r="P8" s="599"/>
      <c r="Q8" s="167"/>
      <c r="R8" s="644"/>
      <c r="S8" s="641"/>
      <c r="T8" s="641"/>
      <c r="U8" s="642"/>
      <c r="V8" s="641"/>
      <c r="W8" s="633"/>
      <c r="X8" s="633"/>
      <c r="Y8" s="633"/>
      <c r="Z8" s="633"/>
      <c r="AA8" s="633"/>
      <c r="AB8" s="599"/>
      <c r="AC8" s="633"/>
      <c r="AD8" s="633"/>
      <c r="AE8" s="599"/>
    </row>
    <row r="9" spans="1:31" s="6" customFormat="1" ht="13.5" customHeight="1">
      <c r="A9" s="637" t="s">
        <v>40</v>
      </c>
      <c r="B9" s="638"/>
      <c r="C9" s="638"/>
      <c r="D9" s="638"/>
      <c r="E9" s="42"/>
      <c r="F9" s="43"/>
      <c r="G9" s="44">
        <v>888</v>
      </c>
      <c r="H9" s="44">
        <v>462</v>
      </c>
      <c r="I9" s="44">
        <v>76</v>
      </c>
      <c r="J9" s="44">
        <v>96</v>
      </c>
      <c r="K9" s="44">
        <v>24</v>
      </c>
      <c r="L9" s="44">
        <v>232</v>
      </c>
      <c r="M9" s="44">
        <v>39</v>
      </c>
      <c r="N9" s="44">
        <v>87</v>
      </c>
      <c r="O9" s="44">
        <v>3</v>
      </c>
      <c r="P9" s="44">
        <v>13</v>
      </c>
      <c r="Q9" s="44"/>
      <c r="R9" s="44">
        <v>23</v>
      </c>
      <c r="S9" s="44">
        <v>27</v>
      </c>
      <c r="T9" s="44">
        <v>155</v>
      </c>
      <c r="U9" s="44">
        <v>84</v>
      </c>
      <c r="V9" s="44">
        <v>11</v>
      </c>
      <c r="W9" s="44">
        <v>45</v>
      </c>
      <c r="X9" s="44">
        <v>15</v>
      </c>
      <c r="Y9" s="44">
        <v>7</v>
      </c>
      <c r="Z9" s="44">
        <v>18</v>
      </c>
      <c r="AA9" s="44">
        <v>8</v>
      </c>
      <c r="AB9" s="44">
        <v>14</v>
      </c>
      <c r="AC9" s="44">
        <v>634</v>
      </c>
      <c r="AD9" s="44">
        <v>421</v>
      </c>
      <c r="AE9" s="44">
        <v>385</v>
      </c>
    </row>
    <row r="10" spans="1:31" s="4" customFormat="1" ht="12" customHeight="1">
      <c r="A10" s="11"/>
      <c r="B10" s="47">
        <v>10</v>
      </c>
      <c r="C10" s="25" t="s">
        <v>41</v>
      </c>
      <c r="D10" s="147" t="s">
        <v>42</v>
      </c>
      <c r="E10" s="147"/>
      <c r="F10" s="45"/>
      <c r="G10" s="46">
        <v>46</v>
      </c>
      <c r="H10" s="46">
        <v>510</v>
      </c>
      <c r="I10" s="46">
        <v>65</v>
      </c>
      <c r="J10" s="46">
        <v>85</v>
      </c>
      <c r="K10" s="46">
        <v>34</v>
      </c>
      <c r="L10" s="46">
        <v>0</v>
      </c>
      <c r="M10" s="46">
        <v>320</v>
      </c>
      <c r="N10" s="46">
        <v>4</v>
      </c>
      <c r="O10" s="46" t="s">
        <v>0</v>
      </c>
      <c r="P10" s="46">
        <v>0</v>
      </c>
      <c r="Q10" s="46"/>
      <c r="R10" s="46">
        <v>15</v>
      </c>
      <c r="S10" s="46">
        <v>25</v>
      </c>
      <c r="T10" s="46">
        <v>102</v>
      </c>
      <c r="U10" s="46">
        <v>97</v>
      </c>
      <c r="V10" s="46">
        <v>45</v>
      </c>
      <c r="W10" s="46">
        <v>50</v>
      </c>
      <c r="X10" s="46">
        <v>54</v>
      </c>
      <c r="Y10" s="46">
        <v>3</v>
      </c>
      <c r="Z10" s="46">
        <v>14</v>
      </c>
      <c r="AA10" s="46">
        <v>2</v>
      </c>
      <c r="AB10" s="46">
        <v>14</v>
      </c>
      <c r="AC10" s="46">
        <v>660</v>
      </c>
      <c r="AD10" s="46">
        <v>374</v>
      </c>
      <c r="AE10" s="46">
        <v>406</v>
      </c>
    </row>
    <row r="11" spans="1:31" s="4" customFormat="1" ht="12" customHeight="1">
      <c r="A11" s="11"/>
      <c r="B11" s="47">
        <v>15</v>
      </c>
      <c r="C11" s="25" t="s">
        <v>41</v>
      </c>
      <c r="D11" s="147" t="s">
        <v>43</v>
      </c>
      <c r="E11" s="147"/>
      <c r="F11" s="45"/>
      <c r="G11" s="46">
        <v>95</v>
      </c>
      <c r="H11" s="46">
        <v>472</v>
      </c>
      <c r="I11" s="46">
        <v>75</v>
      </c>
      <c r="J11" s="46">
        <v>79</v>
      </c>
      <c r="K11" s="46">
        <v>44</v>
      </c>
      <c r="L11" s="46">
        <v>164</v>
      </c>
      <c r="M11" s="46">
        <v>201</v>
      </c>
      <c r="N11" s="46">
        <v>11</v>
      </c>
      <c r="O11" s="46">
        <v>0</v>
      </c>
      <c r="P11" s="46">
        <v>4</v>
      </c>
      <c r="Q11" s="46"/>
      <c r="R11" s="46">
        <v>16</v>
      </c>
      <c r="S11" s="46">
        <v>29</v>
      </c>
      <c r="T11" s="46">
        <v>91</v>
      </c>
      <c r="U11" s="46">
        <v>91</v>
      </c>
      <c r="V11" s="46">
        <v>29</v>
      </c>
      <c r="W11" s="46">
        <v>71</v>
      </c>
      <c r="X11" s="46">
        <v>23</v>
      </c>
      <c r="Y11" s="46">
        <v>5</v>
      </c>
      <c r="Z11" s="46">
        <v>27</v>
      </c>
      <c r="AA11" s="46">
        <v>0</v>
      </c>
      <c r="AB11" s="46">
        <v>9</v>
      </c>
      <c r="AC11" s="46">
        <v>626</v>
      </c>
      <c r="AD11" s="46">
        <v>440</v>
      </c>
      <c r="AE11" s="46">
        <v>375</v>
      </c>
    </row>
    <row r="12" spans="1:31" s="4" customFormat="1" ht="12" customHeight="1">
      <c r="A12" s="11"/>
      <c r="B12" s="47">
        <v>25</v>
      </c>
      <c r="C12" s="25" t="s">
        <v>41</v>
      </c>
      <c r="D12" s="147" t="s">
        <v>44</v>
      </c>
      <c r="E12" s="147"/>
      <c r="F12" s="45"/>
      <c r="G12" s="46">
        <v>128</v>
      </c>
      <c r="H12" s="46">
        <v>453</v>
      </c>
      <c r="I12" s="46">
        <v>75</v>
      </c>
      <c r="J12" s="46">
        <v>87</v>
      </c>
      <c r="K12" s="46">
        <v>34</v>
      </c>
      <c r="L12" s="46">
        <v>334</v>
      </c>
      <c r="M12" s="46">
        <v>2</v>
      </c>
      <c r="N12" s="46">
        <v>59</v>
      </c>
      <c r="O12" s="46">
        <v>3</v>
      </c>
      <c r="P12" s="46">
        <v>56</v>
      </c>
      <c r="Q12" s="46"/>
      <c r="R12" s="46">
        <v>24</v>
      </c>
      <c r="S12" s="46">
        <v>29</v>
      </c>
      <c r="T12" s="46">
        <v>98</v>
      </c>
      <c r="U12" s="46">
        <v>82</v>
      </c>
      <c r="V12" s="46">
        <v>11</v>
      </c>
      <c r="W12" s="46">
        <v>41</v>
      </c>
      <c r="X12" s="46">
        <v>6</v>
      </c>
      <c r="Y12" s="46">
        <v>4</v>
      </c>
      <c r="Z12" s="46">
        <v>21</v>
      </c>
      <c r="AA12" s="46">
        <v>3</v>
      </c>
      <c r="AB12" s="46">
        <v>16</v>
      </c>
      <c r="AC12" s="46">
        <v>616</v>
      </c>
      <c r="AD12" s="46">
        <v>512</v>
      </c>
      <c r="AE12" s="46">
        <v>312</v>
      </c>
    </row>
    <row r="13" spans="1:31" s="4" customFormat="1" ht="12" customHeight="1">
      <c r="A13" s="11"/>
      <c r="B13" s="47">
        <v>35</v>
      </c>
      <c r="C13" s="25" t="s">
        <v>41</v>
      </c>
      <c r="D13" s="147" t="s">
        <v>45</v>
      </c>
      <c r="E13" s="147"/>
      <c r="F13" s="45"/>
      <c r="G13" s="46">
        <v>120</v>
      </c>
      <c r="H13" s="46">
        <v>437</v>
      </c>
      <c r="I13" s="46">
        <v>76</v>
      </c>
      <c r="J13" s="46">
        <v>87</v>
      </c>
      <c r="K13" s="46">
        <v>32</v>
      </c>
      <c r="L13" s="46">
        <v>368</v>
      </c>
      <c r="M13" s="46" t="s">
        <v>0</v>
      </c>
      <c r="N13" s="46">
        <v>92</v>
      </c>
      <c r="O13" s="46">
        <v>1</v>
      </c>
      <c r="P13" s="46">
        <v>18</v>
      </c>
      <c r="Q13" s="46"/>
      <c r="R13" s="46">
        <v>26</v>
      </c>
      <c r="S13" s="46">
        <v>31</v>
      </c>
      <c r="T13" s="46">
        <v>106</v>
      </c>
      <c r="U13" s="46">
        <v>80</v>
      </c>
      <c r="V13" s="46">
        <v>6</v>
      </c>
      <c r="W13" s="46">
        <v>32</v>
      </c>
      <c r="X13" s="46">
        <v>8</v>
      </c>
      <c r="Y13" s="46">
        <v>9</v>
      </c>
      <c r="Z13" s="46">
        <v>17</v>
      </c>
      <c r="AA13" s="46">
        <v>4</v>
      </c>
      <c r="AB13" s="46">
        <v>10</v>
      </c>
      <c r="AC13" s="46">
        <v>600</v>
      </c>
      <c r="AD13" s="46">
        <v>537</v>
      </c>
      <c r="AE13" s="46">
        <v>303</v>
      </c>
    </row>
    <row r="14" spans="1:31" s="4" customFormat="1" ht="12" customHeight="1">
      <c r="A14" s="11"/>
      <c r="B14" s="47">
        <v>45</v>
      </c>
      <c r="C14" s="25" t="s">
        <v>41</v>
      </c>
      <c r="D14" s="147" t="s">
        <v>46</v>
      </c>
      <c r="E14" s="147"/>
      <c r="F14" s="45"/>
      <c r="G14" s="46">
        <v>126</v>
      </c>
      <c r="H14" s="46">
        <v>422</v>
      </c>
      <c r="I14" s="46">
        <v>70</v>
      </c>
      <c r="J14" s="46">
        <v>88</v>
      </c>
      <c r="K14" s="46">
        <v>32</v>
      </c>
      <c r="L14" s="46">
        <v>345</v>
      </c>
      <c r="M14" s="46">
        <v>1</v>
      </c>
      <c r="N14" s="46">
        <v>106</v>
      </c>
      <c r="O14" s="46">
        <v>4</v>
      </c>
      <c r="P14" s="46">
        <v>3</v>
      </c>
      <c r="Q14" s="46"/>
      <c r="R14" s="46">
        <v>23</v>
      </c>
      <c r="S14" s="46">
        <v>33</v>
      </c>
      <c r="T14" s="46">
        <v>144</v>
      </c>
      <c r="U14" s="46">
        <v>71</v>
      </c>
      <c r="V14" s="46">
        <v>5</v>
      </c>
      <c r="W14" s="46">
        <v>41</v>
      </c>
      <c r="X14" s="46">
        <v>15</v>
      </c>
      <c r="Y14" s="46">
        <v>6</v>
      </c>
      <c r="Z14" s="46">
        <v>16</v>
      </c>
      <c r="AA14" s="46">
        <v>2</v>
      </c>
      <c r="AB14" s="46">
        <v>12</v>
      </c>
      <c r="AC14" s="46">
        <v>581</v>
      </c>
      <c r="AD14" s="46">
        <v>514</v>
      </c>
      <c r="AE14" s="46">
        <v>346</v>
      </c>
    </row>
    <row r="15" spans="1:31" s="4" customFormat="1" ht="12" customHeight="1">
      <c r="A15" s="11"/>
      <c r="B15" s="47">
        <v>55</v>
      </c>
      <c r="C15" s="25" t="s">
        <v>41</v>
      </c>
      <c r="D15" s="147" t="s">
        <v>47</v>
      </c>
      <c r="E15" s="147"/>
      <c r="F15" s="45"/>
      <c r="G15" s="46">
        <v>153</v>
      </c>
      <c r="H15" s="46">
        <v>449</v>
      </c>
      <c r="I15" s="46">
        <v>76</v>
      </c>
      <c r="J15" s="46">
        <v>103</v>
      </c>
      <c r="K15" s="46">
        <v>20</v>
      </c>
      <c r="L15" s="46">
        <v>260</v>
      </c>
      <c r="M15" s="46">
        <v>0</v>
      </c>
      <c r="N15" s="46">
        <v>113</v>
      </c>
      <c r="O15" s="46">
        <v>6</v>
      </c>
      <c r="P15" s="46">
        <v>6</v>
      </c>
      <c r="Q15" s="46"/>
      <c r="R15" s="46">
        <v>27</v>
      </c>
      <c r="S15" s="46">
        <v>24</v>
      </c>
      <c r="T15" s="46">
        <v>179</v>
      </c>
      <c r="U15" s="46">
        <v>73</v>
      </c>
      <c r="V15" s="46">
        <v>7</v>
      </c>
      <c r="W15" s="46">
        <v>39</v>
      </c>
      <c r="X15" s="46">
        <v>13</v>
      </c>
      <c r="Y15" s="46">
        <v>6</v>
      </c>
      <c r="Z15" s="46">
        <v>19</v>
      </c>
      <c r="AA15" s="46">
        <v>7</v>
      </c>
      <c r="AB15" s="46">
        <v>13</v>
      </c>
      <c r="AC15" s="46">
        <v>628</v>
      </c>
      <c r="AD15" s="46">
        <v>433</v>
      </c>
      <c r="AE15" s="46">
        <v>379</v>
      </c>
    </row>
    <row r="16" spans="1:31" s="4" customFormat="1" ht="12" customHeight="1">
      <c r="A16" s="11"/>
      <c r="B16" s="47">
        <v>65</v>
      </c>
      <c r="C16" s="25" t="s">
        <v>41</v>
      </c>
      <c r="D16" s="147" t="s">
        <v>48</v>
      </c>
      <c r="E16" s="147"/>
      <c r="F16" s="45"/>
      <c r="G16" s="46">
        <v>114</v>
      </c>
      <c r="H16" s="46">
        <v>476</v>
      </c>
      <c r="I16" s="46">
        <v>81</v>
      </c>
      <c r="J16" s="46">
        <v>111</v>
      </c>
      <c r="K16" s="46">
        <v>5</v>
      </c>
      <c r="L16" s="46">
        <v>129</v>
      </c>
      <c r="M16" s="46" t="s">
        <v>0</v>
      </c>
      <c r="N16" s="46">
        <v>129</v>
      </c>
      <c r="O16" s="46">
        <v>5</v>
      </c>
      <c r="P16" s="46">
        <v>2</v>
      </c>
      <c r="Q16" s="46"/>
      <c r="R16" s="46">
        <v>28</v>
      </c>
      <c r="S16" s="46">
        <v>28</v>
      </c>
      <c r="T16" s="46">
        <v>227</v>
      </c>
      <c r="U16" s="46">
        <v>81</v>
      </c>
      <c r="V16" s="46">
        <v>6</v>
      </c>
      <c r="W16" s="46">
        <v>53</v>
      </c>
      <c r="X16" s="46">
        <v>18</v>
      </c>
      <c r="Y16" s="46">
        <v>9</v>
      </c>
      <c r="Z16" s="46">
        <v>18</v>
      </c>
      <c r="AA16" s="46">
        <v>12</v>
      </c>
      <c r="AB16" s="46">
        <v>19</v>
      </c>
      <c r="AC16" s="46">
        <v>669</v>
      </c>
      <c r="AD16" s="46">
        <v>298</v>
      </c>
      <c r="AE16" s="46">
        <v>473</v>
      </c>
    </row>
    <row r="17" spans="1:31" s="4" customFormat="1" ht="12.75" customHeight="1">
      <c r="A17" s="11"/>
      <c r="B17" s="639" t="s">
        <v>86</v>
      </c>
      <c r="C17" s="639"/>
      <c r="D17" s="639"/>
      <c r="E17" s="33"/>
      <c r="F17" s="45"/>
      <c r="G17" s="46">
        <v>106</v>
      </c>
      <c r="H17" s="46">
        <v>523</v>
      </c>
      <c r="I17" s="46">
        <v>81</v>
      </c>
      <c r="J17" s="46">
        <v>121</v>
      </c>
      <c r="K17" s="46">
        <v>0</v>
      </c>
      <c r="L17" s="46">
        <v>52</v>
      </c>
      <c r="M17" s="46" t="s">
        <v>0</v>
      </c>
      <c r="N17" s="46">
        <v>113</v>
      </c>
      <c r="O17" s="46">
        <v>2</v>
      </c>
      <c r="P17" s="46">
        <v>0</v>
      </c>
      <c r="Q17" s="46"/>
      <c r="R17" s="46">
        <v>22</v>
      </c>
      <c r="S17" s="46">
        <v>17</v>
      </c>
      <c r="T17" s="46">
        <v>265</v>
      </c>
      <c r="U17" s="46">
        <v>117</v>
      </c>
      <c r="V17" s="46">
        <v>7</v>
      </c>
      <c r="W17" s="46">
        <v>41</v>
      </c>
      <c r="X17" s="46">
        <v>8</v>
      </c>
      <c r="Y17" s="46">
        <v>8</v>
      </c>
      <c r="Z17" s="46">
        <v>13</v>
      </c>
      <c r="AA17" s="46">
        <v>29</v>
      </c>
      <c r="AB17" s="46">
        <v>22</v>
      </c>
      <c r="AC17" s="46">
        <v>724</v>
      </c>
      <c r="AD17" s="46">
        <v>190</v>
      </c>
      <c r="AE17" s="46">
        <v>526</v>
      </c>
    </row>
    <row r="18" spans="1:31" s="6" customFormat="1" ht="13.5" customHeight="1">
      <c r="A18" s="42"/>
      <c r="B18" s="528" t="s">
        <v>49</v>
      </c>
      <c r="C18" s="528"/>
      <c r="D18" s="528"/>
      <c r="E18" s="42"/>
      <c r="F18" s="43"/>
      <c r="G18" s="44">
        <v>528</v>
      </c>
      <c r="H18" s="44">
        <v>441</v>
      </c>
      <c r="I18" s="44">
        <v>75</v>
      </c>
      <c r="J18" s="44">
        <v>92</v>
      </c>
      <c r="K18" s="44">
        <v>33</v>
      </c>
      <c r="L18" s="44">
        <v>381</v>
      </c>
      <c r="M18" s="44">
        <v>3</v>
      </c>
      <c r="N18" s="44">
        <v>66</v>
      </c>
      <c r="O18" s="44">
        <v>2</v>
      </c>
      <c r="P18" s="44">
        <v>11</v>
      </c>
      <c r="Q18" s="44"/>
      <c r="R18" s="44">
        <v>21</v>
      </c>
      <c r="S18" s="44">
        <v>27</v>
      </c>
      <c r="T18" s="44">
        <v>125</v>
      </c>
      <c r="U18" s="44">
        <v>73</v>
      </c>
      <c r="V18" s="44">
        <v>6</v>
      </c>
      <c r="W18" s="44">
        <v>34</v>
      </c>
      <c r="X18" s="44">
        <v>10</v>
      </c>
      <c r="Y18" s="44">
        <v>6</v>
      </c>
      <c r="Z18" s="44">
        <v>18</v>
      </c>
      <c r="AA18" s="44">
        <v>3</v>
      </c>
      <c r="AB18" s="44">
        <v>11</v>
      </c>
      <c r="AC18" s="44">
        <v>608</v>
      </c>
      <c r="AD18" s="44">
        <v>519</v>
      </c>
      <c r="AE18" s="44">
        <v>314</v>
      </c>
    </row>
    <row r="19" spans="1:31" s="4" customFormat="1" ht="12" customHeight="1">
      <c r="A19" s="147"/>
      <c r="B19" s="47">
        <v>15</v>
      </c>
      <c r="C19" s="25" t="s">
        <v>41</v>
      </c>
      <c r="D19" s="147" t="s">
        <v>43</v>
      </c>
      <c r="E19" s="147"/>
      <c r="F19" s="48"/>
      <c r="G19" s="46">
        <v>38</v>
      </c>
      <c r="H19" s="46">
        <v>468</v>
      </c>
      <c r="I19" s="46">
        <v>84</v>
      </c>
      <c r="J19" s="46">
        <v>79</v>
      </c>
      <c r="K19" s="46">
        <v>47</v>
      </c>
      <c r="L19" s="46">
        <v>378</v>
      </c>
      <c r="M19" s="46">
        <v>40</v>
      </c>
      <c r="N19" s="46">
        <v>9</v>
      </c>
      <c r="O19" s="46" t="s">
        <v>0</v>
      </c>
      <c r="P19" s="46">
        <v>2</v>
      </c>
      <c r="Q19" s="46"/>
      <c r="R19" s="46">
        <v>15</v>
      </c>
      <c r="S19" s="46">
        <v>31</v>
      </c>
      <c r="T19" s="46">
        <v>102</v>
      </c>
      <c r="U19" s="46">
        <v>76</v>
      </c>
      <c r="V19" s="46">
        <v>3</v>
      </c>
      <c r="W19" s="46">
        <v>53</v>
      </c>
      <c r="X19" s="46">
        <v>9</v>
      </c>
      <c r="Y19" s="46">
        <v>2</v>
      </c>
      <c r="Z19" s="46">
        <v>33</v>
      </c>
      <c r="AA19" s="46" t="s">
        <v>0</v>
      </c>
      <c r="AB19" s="46">
        <v>7</v>
      </c>
      <c r="AC19" s="46">
        <v>631</v>
      </c>
      <c r="AD19" s="46">
        <v>491</v>
      </c>
      <c r="AE19" s="46">
        <v>317</v>
      </c>
    </row>
    <row r="20" spans="1:31" s="4" customFormat="1" ht="12" customHeight="1">
      <c r="A20" s="147"/>
      <c r="B20" s="47">
        <v>25</v>
      </c>
      <c r="C20" s="25" t="s">
        <v>41</v>
      </c>
      <c r="D20" s="147" t="s">
        <v>44</v>
      </c>
      <c r="E20" s="147"/>
      <c r="F20" s="48"/>
      <c r="G20" s="46">
        <v>108</v>
      </c>
      <c r="H20" s="46">
        <v>450</v>
      </c>
      <c r="I20" s="46">
        <v>73</v>
      </c>
      <c r="J20" s="46">
        <v>86</v>
      </c>
      <c r="K20" s="46">
        <v>41</v>
      </c>
      <c r="L20" s="46">
        <v>393</v>
      </c>
      <c r="M20" s="46">
        <v>1</v>
      </c>
      <c r="N20" s="46">
        <v>40</v>
      </c>
      <c r="O20" s="46">
        <v>1</v>
      </c>
      <c r="P20" s="46">
        <v>36</v>
      </c>
      <c r="Q20" s="46"/>
      <c r="R20" s="46">
        <v>22</v>
      </c>
      <c r="S20" s="46">
        <v>27</v>
      </c>
      <c r="T20" s="46">
        <v>89</v>
      </c>
      <c r="U20" s="46">
        <v>82</v>
      </c>
      <c r="V20" s="46">
        <v>12</v>
      </c>
      <c r="W20" s="46">
        <v>35</v>
      </c>
      <c r="X20" s="46">
        <v>7</v>
      </c>
      <c r="Y20" s="46">
        <v>5</v>
      </c>
      <c r="Z20" s="46">
        <v>22</v>
      </c>
      <c r="AA20" s="46">
        <v>3</v>
      </c>
      <c r="AB20" s="46">
        <v>16</v>
      </c>
      <c r="AC20" s="46">
        <v>609</v>
      </c>
      <c r="AD20" s="46">
        <v>534</v>
      </c>
      <c r="AE20" s="46">
        <v>297</v>
      </c>
    </row>
    <row r="21" spans="1:31" s="4" customFormat="1" ht="12" customHeight="1">
      <c r="A21" s="147"/>
      <c r="B21" s="47">
        <v>35</v>
      </c>
      <c r="C21" s="25" t="s">
        <v>41</v>
      </c>
      <c r="D21" s="147" t="s">
        <v>45</v>
      </c>
      <c r="E21" s="147"/>
      <c r="F21" s="48"/>
      <c r="G21" s="46">
        <v>105</v>
      </c>
      <c r="H21" s="46">
        <v>432</v>
      </c>
      <c r="I21" s="46">
        <v>77</v>
      </c>
      <c r="J21" s="46">
        <v>86</v>
      </c>
      <c r="K21" s="46">
        <v>37</v>
      </c>
      <c r="L21" s="46">
        <v>415</v>
      </c>
      <c r="M21" s="46" t="s">
        <v>0</v>
      </c>
      <c r="N21" s="46">
        <v>73</v>
      </c>
      <c r="O21" s="46">
        <v>1</v>
      </c>
      <c r="P21" s="46">
        <v>13</v>
      </c>
      <c r="Q21" s="46"/>
      <c r="R21" s="46">
        <v>23</v>
      </c>
      <c r="S21" s="46">
        <v>30</v>
      </c>
      <c r="T21" s="46">
        <v>99</v>
      </c>
      <c r="U21" s="46">
        <v>71</v>
      </c>
      <c r="V21" s="46">
        <v>6</v>
      </c>
      <c r="W21" s="46">
        <v>32</v>
      </c>
      <c r="X21" s="46">
        <v>9</v>
      </c>
      <c r="Y21" s="46">
        <v>8</v>
      </c>
      <c r="Z21" s="46">
        <v>16</v>
      </c>
      <c r="AA21" s="46">
        <v>3</v>
      </c>
      <c r="AB21" s="46">
        <v>8</v>
      </c>
      <c r="AC21" s="46">
        <v>595</v>
      </c>
      <c r="AD21" s="46">
        <v>562</v>
      </c>
      <c r="AE21" s="46">
        <v>283</v>
      </c>
    </row>
    <row r="22" spans="1:31" s="4" customFormat="1" ht="12" customHeight="1">
      <c r="A22" s="147"/>
      <c r="B22" s="47">
        <v>45</v>
      </c>
      <c r="C22" s="25" t="s">
        <v>41</v>
      </c>
      <c r="D22" s="147" t="s">
        <v>46</v>
      </c>
      <c r="E22" s="147"/>
      <c r="F22" s="48"/>
      <c r="G22" s="46">
        <v>112</v>
      </c>
      <c r="H22" s="46">
        <v>421</v>
      </c>
      <c r="I22" s="46">
        <v>72</v>
      </c>
      <c r="J22" s="46">
        <v>86</v>
      </c>
      <c r="K22" s="46">
        <v>35</v>
      </c>
      <c r="L22" s="46">
        <v>382</v>
      </c>
      <c r="M22" s="46">
        <v>1</v>
      </c>
      <c r="N22" s="46">
        <v>87</v>
      </c>
      <c r="O22" s="46">
        <v>4</v>
      </c>
      <c r="P22" s="46">
        <v>3</v>
      </c>
      <c r="Q22" s="46"/>
      <c r="R22" s="46">
        <v>20</v>
      </c>
      <c r="S22" s="46">
        <v>31</v>
      </c>
      <c r="T22" s="46">
        <v>134</v>
      </c>
      <c r="U22" s="46">
        <v>72</v>
      </c>
      <c r="V22" s="46">
        <v>5</v>
      </c>
      <c r="W22" s="46">
        <v>40</v>
      </c>
      <c r="X22" s="46">
        <v>15</v>
      </c>
      <c r="Y22" s="46">
        <v>5</v>
      </c>
      <c r="Z22" s="46">
        <v>15</v>
      </c>
      <c r="AA22" s="46">
        <v>2</v>
      </c>
      <c r="AB22" s="46">
        <v>10</v>
      </c>
      <c r="AC22" s="46">
        <v>579</v>
      </c>
      <c r="AD22" s="46">
        <v>532</v>
      </c>
      <c r="AE22" s="46">
        <v>329</v>
      </c>
    </row>
    <row r="23" spans="1:31" s="4" customFormat="1" ht="12" customHeight="1">
      <c r="A23" s="147"/>
      <c r="B23" s="47">
        <v>55</v>
      </c>
      <c r="C23" s="25" t="s">
        <v>41</v>
      </c>
      <c r="D23" s="147" t="s">
        <v>47</v>
      </c>
      <c r="E23" s="147"/>
      <c r="F23" s="48"/>
      <c r="G23" s="46">
        <v>105</v>
      </c>
      <c r="H23" s="46">
        <v>440</v>
      </c>
      <c r="I23" s="46">
        <v>74</v>
      </c>
      <c r="J23" s="46">
        <v>100</v>
      </c>
      <c r="K23" s="46">
        <v>29</v>
      </c>
      <c r="L23" s="46">
        <v>376</v>
      </c>
      <c r="M23" s="46">
        <v>0</v>
      </c>
      <c r="N23" s="46">
        <v>75</v>
      </c>
      <c r="O23" s="46">
        <v>4</v>
      </c>
      <c r="P23" s="46">
        <v>3</v>
      </c>
      <c r="Q23" s="46"/>
      <c r="R23" s="46">
        <v>22</v>
      </c>
      <c r="S23" s="46">
        <v>21</v>
      </c>
      <c r="T23" s="46">
        <v>157</v>
      </c>
      <c r="U23" s="46">
        <v>64</v>
      </c>
      <c r="V23" s="46">
        <v>5</v>
      </c>
      <c r="W23" s="46">
        <v>25</v>
      </c>
      <c r="X23" s="46">
        <v>8</v>
      </c>
      <c r="Y23" s="46">
        <v>5</v>
      </c>
      <c r="Z23" s="46">
        <v>17</v>
      </c>
      <c r="AA23" s="46">
        <v>2</v>
      </c>
      <c r="AB23" s="46">
        <v>10</v>
      </c>
      <c r="AC23" s="46">
        <v>615</v>
      </c>
      <c r="AD23" s="46">
        <v>510</v>
      </c>
      <c r="AE23" s="46">
        <v>315</v>
      </c>
    </row>
    <row r="24" spans="1:31" s="4" customFormat="1" ht="12" customHeight="1">
      <c r="A24" s="147"/>
      <c r="B24" s="47">
        <v>65</v>
      </c>
      <c r="C24" s="25" t="s">
        <v>41</v>
      </c>
      <c r="D24" s="147" t="s">
        <v>48</v>
      </c>
      <c r="E24" s="147"/>
      <c r="F24" s="48"/>
      <c r="G24" s="46">
        <v>43</v>
      </c>
      <c r="H24" s="46">
        <v>461</v>
      </c>
      <c r="I24" s="46">
        <v>80</v>
      </c>
      <c r="J24" s="46">
        <v>111</v>
      </c>
      <c r="K24" s="46">
        <v>12</v>
      </c>
      <c r="L24" s="46">
        <v>317</v>
      </c>
      <c r="M24" s="46" t="s">
        <v>0</v>
      </c>
      <c r="N24" s="46">
        <v>77</v>
      </c>
      <c r="O24" s="46">
        <v>5</v>
      </c>
      <c r="P24" s="46">
        <v>2</v>
      </c>
      <c r="Q24" s="46"/>
      <c r="R24" s="46">
        <v>20</v>
      </c>
      <c r="S24" s="46">
        <v>26</v>
      </c>
      <c r="T24" s="46">
        <v>175</v>
      </c>
      <c r="U24" s="46">
        <v>63</v>
      </c>
      <c r="V24" s="46">
        <v>3</v>
      </c>
      <c r="W24" s="46">
        <v>28</v>
      </c>
      <c r="X24" s="46">
        <v>19</v>
      </c>
      <c r="Y24" s="46">
        <v>7</v>
      </c>
      <c r="Z24" s="46">
        <v>15</v>
      </c>
      <c r="AA24" s="46">
        <v>6</v>
      </c>
      <c r="AB24" s="46">
        <v>12</v>
      </c>
      <c r="AC24" s="46">
        <v>652</v>
      </c>
      <c r="AD24" s="46">
        <v>433</v>
      </c>
      <c r="AE24" s="46">
        <v>355</v>
      </c>
    </row>
    <row r="25" spans="1:31" s="4" customFormat="1" ht="12.75" customHeight="1">
      <c r="A25" s="147"/>
      <c r="B25" s="639" t="s">
        <v>86</v>
      </c>
      <c r="C25" s="639"/>
      <c r="D25" s="639"/>
      <c r="E25" s="33"/>
      <c r="F25" s="48"/>
      <c r="G25" s="46">
        <v>16</v>
      </c>
      <c r="H25" s="46">
        <v>477</v>
      </c>
      <c r="I25" s="46">
        <v>76</v>
      </c>
      <c r="J25" s="46">
        <v>124</v>
      </c>
      <c r="K25" s="46">
        <v>1</v>
      </c>
      <c r="L25" s="46">
        <v>241</v>
      </c>
      <c r="M25" s="46" t="s">
        <v>0</v>
      </c>
      <c r="N25" s="46">
        <v>84</v>
      </c>
      <c r="O25" s="46">
        <v>1</v>
      </c>
      <c r="P25" s="46" t="s">
        <v>0</v>
      </c>
      <c r="Q25" s="46"/>
      <c r="R25" s="46">
        <v>17</v>
      </c>
      <c r="S25" s="46">
        <v>26</v>
      </c>
      <c r="T25" s="46">
        <v>203</v>
      </c>
      <c r="U25" s="46">
        <v>98</v>
      </c>
      <c r="V25" s="46">
        <v>1</v>
      </c>
      <c r="W25" s="46">
        <v>26</v>
      </c>
      <c r="X25" s="46">
        <v>8</v>
      </c>
      <c r="Y25" s="46">
        <v>1</v>
      </c>
      <c r="Z25" s="46">
        <v>11</v>
      </c>
      <c r="AA25" s="46">
        <v>24</v>
      </c>
      <c r="AB25" s="46">
        <v>21</v>
      </c>
      <c r="AC25" s="46">
        <v>676</v>
      </c>
      <c r="AD25" s="46">
        <v>344</v>
      </c>
      <c r="AE25" s="46">
        <v>420</v>
      </c>
    </row>
    <row r="26" spans="1:31" s="6" customFormat="1" ht="13.5" customHeight="1">
      <c r="A26" s="42"/>
      <c r="B26" s="528" t="s">
        <v>50</v>
      </c>
      <c r="C26" s="528"/>
      <c r="D26" s="528"/>
      <c r="E26" s="42"/>
      <c r="F26" s="43"/>
      <c r="G26" s="44">
        <v>313</v>
      </c>
      <c r="H26" s="44">
        <v>491</v>
      </c>
      <c r="I26" s="44">
        <v>78</v>
      </c>
      <c r="J26" s="44">
        <v>105</v>
      </c>
      <c r="K26" s="44">
        <v>8</v>
      </c>
      <c r="L26" s="44">
        <v>12</v>
      </c>
      <c r="M26" s="44">
        <v>56</v>
      </c>
      <c r="N26" s="44">
        <v>135</v>
      </c>
      <c r="O26" s="44">
        <v>5</v>
      </c>
      <c r="P26" s="44">
        <v>17</v>
      </c>
      <c r="Q26" s="44"/>
      <c r="R26" s="44">
        <v>29</v>
      </c>
      <c r="S26" s="44">
        <v>28</v>
      </c>
      <c r="T26" s="44">
        <v>214</v>
      </c>
      <c r="U26" s="44">
        <v>103</v>
      </c>
      <c r="V26" s="44">
        <v>15</v>
      </c>
      <c r="W26" s="44">
        <v>62</v>
      </c>
      <c r="X26" s="44">
        <v>17</v>
      </c>
      <c r="Y26" s="44">
        <v>9</v>
      </c>
      <c r="Z26" s="44">
        <v>19</v>
      </c>
      <c r="AA26" s="44">
        <v>15</v>
      </c>
      <c r="AB26" s="44">
        <v>20</v>
      </c>
      <c r="AC26" s="44">
        <v>674</v>
      </c>
      <c r="AD26" s="44">
        <v>262</v>
      </c>
      <c r="AE26" s="44">
        <v>504</v>
      </c>
    </row>
    <row r="27" spans="1:31" s="4" customFormat="1" ht="12" customHeight="1">
      <c r="A27" s="147"/>
      <c r="B27" s="47">
        <v>15</v>
      </c>
      <c r="C27" s="25" t="s">
        <v>41</v>
      </c>
      <c r="D27" s="147" t="s">
        <v>43</v>
      </c>
      <c r="E27" s="147"/>
      <c r="F27" s="48"/>
      <c r="G27" s="46">
        <v>57</v>
      </c>
      <c r="H27" s="46">
        <v>473</v>
      </c>
      <c r="I27" s="46">
        <v>72</v>
      </c>
      <c r="J27" s="46">
        <v>79</v>
      </c>
      <c r="K27" s="46">
        <v>43</v>
      </c>
      <c r="L27" s="46">
        <v>13</v>
      </c>
      <c r="M27" s="46">
        <v>307</v>
      </c>
      <c r="N27" s="46">
        <v>11</v>
      </c>
      <c r="O27" s="46">
        <v>0</v>
      </c>
      <c r="P27" s="46">
        <v>5</v>
      </c>
      <c r="Q27" s="46"/>
      <c r="R27" s="46">
        <v>18</v>
      </c>
      <c r="S27" s="46">
        <v>29</v>
      </c>
      <c r="T27" s="46">
        <v>83</v>
      </c>
      <c r="U27" s="46">
        <v>100</v>
      </c>
      <c r="V27" s="46">
        <v>47</v>
      </c>
      <c r="W27" s="46">
        <v>87</v>
      </c>
      <c r="X27" s="46">
        <v>32</v>
      </c>
      <c r="Y27" s="46">
        <v>7</v>
      </c>
      <c r="Z27" s="46">
        <v>24</v>
      </c>
      <c r="AA27" s="46">
        <v>0</v>
      </c>
      <c r="AB27" s="46">
        <v>9</v>
      </c>
      <c r="AC27" s="46">
        <v>625</v>
      </c>
      <c r="AD27" s="46">
        <v>397</v>
      </c>
      <c r="AE27" s="46">
        <v>419</v>
      </c>
    </row>
    <row r="28" spans="1:31" s="4" customFormat="1" ht="12" customHeight="1">
      <c r="A28" s="147"/>
      <c r="B28" s="47">
        <v>25</v>
      </c>
      <c r="C28" s="25" t="s">
        <v>41</v>
      </c>
      <c r="D28" s="147" t="s">
        <v>44</v>
      </c>
      <c r="E28" s="147"/>
      <c r="F28" s="48"/>
      <c r="G28" s="46">
        <v>20</v>
      </c>
      <c r="H28" s="46">
        <v>466</v>
      </c>
      <c r="I28" s="46">
        <v>88</v>
      </c>
      <c r="J28" s="46">
        <v>96</v>
      </c>
      <c r="K28" s="46">
        <v>0</v>
      </c>
      <c r="L28" s="46">
        <v>8</v>
      </c>
      <c r="M28" s="46">
        <v>5</v>
      </c>
      <c r="N28" s="46">
        <v>161</v>
      </c>
      <c r="O28" s="46">
        <v>12</v>
      </c>
      <c r="P28" s="46">
        <v>168</v>
      </c>
      <c r="Q28" s="46"/>
      <c r="R28" s="46">
        <v>38</v>
      </c>
      <c r="S28" s="46">
        <v>39</v>
      </c>
      <c r="T28" s="46">
        <v>155</v>
      </c>
      <c r="U28" s="46">
        <v>83</v>
      </c>
      <c r="V28" s="46">
        <v>6</v>
      </c>
      <c r="W28" s="46">
        <v>67</v>
      </c>
      <c r="X28" s="46">
        <v>5</v>
      </c>
      <c r="Y28" s="46">
        <v>4</v>
      </c>
      <c r="Z28" s="46">
        <v>19</v>
      </c>
      <c r="AA28" s="46">
        <v>3</v>
      </c>
      <c r="AB28" s="46">
        <v>18</v>
      </c>
      <c r="AC28" s="46">
        <v>650</v>
      </c>
      <c r="AD28" s="46">
        <v>391</v>
      </c>
      <c r="AE28" s="46">
        <v>399</v>
      </c>
    </row>
    <row r="29" spans="1:31" s="4" customFormat="1" ht="12" customHeight="1">
      <c r="A29" s="147"/>
      <c r="B29" s="47">
        <v>35</v>
      </c>
      <c r="C29" s="25" t="s">
        <v>41</v>
      </c>
      <c r="D29" s="147" t="s">
        <v>45</v>
      </c>
      <c r="E29" s="147"/>
      <c r="F29" s="48"/>
      <c r="G29" s="46">
        <v>15</v>
      </c>
      <c r="H29" s="46">
        <v>489</v>
      </c>
      <c r="I29" s="46">
        <v>60</v>
      </c>
      <c r="J29" s="46">
        <v>95</v>
      </c>
      <c r="K29" s="46">
        <v>0</v>
      </c>
      <c r="L29" s="46">
        <v>0</v>
      </c>
      <c r="M29" s="46" t="s">
        <v>0</v>
      </c>
      <c r="N29" s="46">
        <v>237</v>
      </c>
      <c r="O29" s="46">
        <v>4</v>
      </c>
      <c r="P29" s="46">
        <v>53</v>
      </c>
      <c r="Q29" s="46"/>
      <c r="R29" s="46">
        <v>42</v>
      </c>
      <c r="S29" s="46">
        <v>48</v>
      </c>
      <c r="T29" s="46">
        <v>166</v>
      </c>
      <c r="U29" s="46">
        <v>144</v>
      </c>
      <c r="V29" s="46">
        <v>3</v>
      </c>
      <c r="W29" s="46">
        <v>27</v>
      </c>
      <c r="X29" s="46">
        <v>3</v>
      </c>
      <c r="Y29" s="46">
        <v>13</v>
      </c>
      <c r="Z29" s="46">
        <v>23</v>
      </c>
      <c r="AA29" s="46">
        <v>7</v>
      </c>
      <c r="AB29" s="46">
        <v>24</v>
      </c>
      <c r="AC29" s="46">
        <v>644</v>
      </c>
      <c r="AD29" s="46">
        <v>338</v>
      </c>
      <c r="AE29" s="46">
        <v>459</v>
      </c>
    </row>
    <row r="30" spans="1:31" s="4" customFormat="1" ht="12" customHeight="1">
      <c r="A30" s="147"/>
      <c r="B30" s="47">
        <v>45</v>
      </c>
      <c r="C30" s="25" t="s">
        <v>41</v>
      </c>
      <c r="D30" s="147" t="s">
        <v>46</v>
      </c>
      <c r="E30" s="147"/>
      <c r="F30" s="48"/>
      <c r="G30" s="46">
        <v>13</v>
      </c>
      <c r="H30" s="46">
        <v>435</v>
      </c>
      <c r="I30" s="46">
        <v>58</v>
      </c>
      <c r="J30" s="46">
        <v>111</v>
      </c>
      <c r="K30" s="46">
        <v>0</v>
      </c>
      <c r="L30" s="46">
        <v>3</v>
      </c>
      <c r="M30" s="46">
        <v>0</v>
      </c>
      <c r="N30" s="46">
        <v>268</v>
      </c>
      <c r="O30" s="46">
        <v>17</v>
      </c>
      <c r="P30" s="46">
        <v>3</v>
      </c>
      <c r="Q30" s="46"/>
      <c r="R30" s="46">
        <v>37</v>
      </c>
      <c r="S30" s="46">
        <v>55</v>
      </c>
      <c r="T30" s="46">
        <v>235</v>
      </c>
      <c r="U30" s="46">
        <v>58</v>
      </c>
      <c r="V30" s="46">
        <v>4</v>
      </c>
      <c r="W30" s="46">
        <v>65</v>
      </c>
      <c r="X30" s="46">
        <v>24</v>
      </c>
      <c r="Y30" s="46">
        <v>9</v>
      </c>
      <c r="Z30" s="46">
        <v>24</v>
      </c>
      <c r="AA30" s="46">
        <v>3</v>
      </c>
      <c r="AB30" s="46">
        <v>31</v>
      </c>
      <c r="AC30" s="46">
        <v>603</v>
      </c>
      <c r="AD30" s="46">
        <v>329</v>
      </c>
      <c r="AE30" s="46">
        <v>508</v>
      </c>
    </row>
    <row r="31" spans="1:31" s="4" customFormat="1" ht="12" customHeight="1">
      <c r="A31" s="147"/>
      <c r="B31" s="47">
        <v>55</v>
      </c>
      <c r="C31" s="25" t="s">
        <v>41</v>
      </c>
      <c r="D31" s="147" t="s">
        <v>47</v>
      </c>
      <c r="E31" s="147"/>
      <c r="F31" s="48"/>
      <c r="G31" s="46">
        <v>48</v>
      </c>
      <c r="H31" s="46">
        <v>468</v>
      </c>
      <c r="I31" s="46">
        <v>81</v>
      </c>
      <c r="J31" s="46">
        <v>107</v>
      </c>
      <c r="K31" s="46">
        <v>0</v>
      </c>
      <c r="L31" s="46">
        <v>7</v>
      </c>
      <c r="M31" s="46" t="s">
        <v>0</v>
      </c>
      <c r="N31" s="46">
        <v>197</v>
      </c>
      <c r="O31" s="46">
        <v>11</v>
      </c>
      <c r="P31" s="46">
        <v>14</v>
      </c>
      <c r="Q31" s="46"/>
      <c r="R31" s="46">
        <v>37</v>
      </c>
      <c r="S31" s="46">
        <v>30</v>
      </c>
      <c r="T31" s="46">
        <v>224</v>
      </c>
      <c r="U31" s="46">
        <v>93</v>
      </c>
      <c r="V31" s="46">
        <v>11</v>
      </c>
      <c r="W31" s="46">
        <v>69</v>
      </c>
      <c r="X31" s="46">
        <v>24</v>
      </c>
      <c r="Y31" s="46">
        <v>8</v>
      </c>
      <c r="Z31" s="46">
        <v>23</v>
      </c>
      <c r="AA31" s="46">
        <v>17</v>
      </c>
      <c r="AB31" s="46">
        <v>19</v>
      </c>
      <c r="AC31" s="46">
        <v>656</v>
      </c>
      <c r="AD31" s="46">
        <v>266</v>
      </c>
      <c r="AE31" s="46">
        <v>518</v>
      </c>
    </row>
    <row r="32" spans="1:31" s="4" customFormat="1" ht="12" customHeight="1">
      <c r="A32" s="147"/>
      <c r="B32" s="47">
        <v>65</v>
      </c>
      <c r="C32" s="25" t="s">
        <v>41</v>
      </c>
      <c r="D32" s="147" t="s">
        <v>48</v>
      </c>
      <c r="E32" s="147"/>
      <c r="F32" s="48"/>
      <c r="G32" s="46">
        <v>71</v>
      </c>
      <c r="H32" s="46">
        <v>485</v>
      </c>
      <c r="I32" s="46">
        <v>82</v>
      </c>
      <c r="J32" s="46">
        <v>111</v>
      </c>
      <c r="K32" s="46">
        <v>0</v>
      </c>
      <c r="L32" s="46">
        <v>13</v>
      </c>
      <c r="M32" s="46" t="s">
        <v>0</v>
      </c>
      <c r="N32" s="46">
        <v>161</v>
      </c>
      <c r="O32" s="46">
        <v>5</v>
      </c>
      <c r="P32" s="46">
        <v>3</v>
      </c>
      <c r="Q32" s="46"/>
      <c r="R32" s="46">
        <v>33</v>
      </c>
      <c r="S32" s="46">
        <v>30</v>
      </c>
      <c r="T32" s="46">
        <v>260</v>
      </c>
      <c r="U32" s="46">
        <v>91</v>
      </c>
      <c r="V32" s="46">
        <v>8</v>
      </c>
      <c r="W32" s="46">
        <v>69</v>
      </c>
      <c r="X32" s="46">
        <v>18</v>
      </c>
      <c r="Y32" s="46">
        <v>11</v>
      </c>
      <c r="Z32" s="46">
        <v>19</v>
      </c>
      <c r="AA32" s="46">
        <v>16</v>
      </c>
      <c r="AB32" s="46">
        <v>24</v>
      </c>
      <c r="AC32" s="46">
        <v>678</v>
      </c>
      <c r="AD32" s="46">
        <v>215</v>
      </c>
      <c r="AE32" s="46">
        <v>546</v>
      </c>
    </row>
    <row r="33" spans="1:31" s="19" customFormat="1" ht="12.75" customHeight="1">
      <c r="A33" s="10"/>
      <c r="B33" s="639" t="s">
        <v>86</v>
      </c>
      <c r="C33" s="639"/>
      <c r="D33" s="639"/>
      <c r="E33" s="33"/>
      <c r="F33" s="48"/>
      <c r="G33" s="46">
        <v>89</v>
      </c>
      <c r="H33" s="46">
        <v>531</v>
      </c>
      <c r="I33" s="46">
        <v>82</v>
      </c>
      <c r="J33" s="46">
        <v>120</v>
      </c>
      <c r="K33" s="46" t="s">
        <v>0</v>
      </c>
      <c r="L33" s="46">
        <v>17</v>
      </c>
      <c r="M33" s="46" t="s">
        <v>0</v>
      </c>
      <c r="N33" s="46">
        <v>119</v>
      </c>
      <c r="O33" s="46">
        <v>3</v>
      </c>
      <c r="P33" s="46">
        <v>0</v>
      </c>
      <c r="Q33" s="46"/>
      <c r="R33" s="46">
        <v>22</v>
      </c>
      <c r="S33" s="46">
        <v>16</v>
      </c>
      <c r="T33" s="46">
        <v>275</v>
      </c>
      <c r="U33" s="46">
        <v>121</v>
      </c>
      <c r="V33" s="46">
        <v>8</v>
      </c>
      <c r="W33" s="46">
        <v>44</v>
      </c>
      <c r="X33" s="46">
        <v>8</v>
      </c>
      <c r="Y33" s="46">
        <v>9</v>
      </c>
      <c r="Z33" s="46">
        <v>13</v>
      </c>
      <c r="AA33" s="46">
        <v>29</v>
      </c>
      <c r="AB33" s="46">
        <v>22</v>
      </c>
      <c r="AC33" s="46">
        <v>733</v>
      </c>
      <c r="AD33" s="46">
        <v>161</v>
      </c>
      <c r="AE33" s="46">
        <v>546</v>
      </c>
    </row>
    <row r="34" spans="1:31" s="6" customFormat="1" ht="13.5" customHeight="1">
      <c r="A34" s="645" t="s">
        <v>51</v>
      </c>
      <c r="B34" s="645"/>
      <c r="C34" s="645"/>
      <c r="D34" s="645"/>
      <c r="E34" s="645"/>
      <c r="F34" s="49"/>
      <c r="G34" s="44">
        <v>425</v>
      </c>
      <c r="H34" s="44">
        <v>469</v>
      </c>
      <c r="I34" s="44">
        <v>64</v>
      </c>
      <c r="J34" s="44">
        <v>93</v>
      </c>
      <c r="K34" s="44">
        <v>31</v>
      </c>
      <c r="L34" s="44">
        <v>304</v>
      </c>
      <c r="M34" s="44">
        <v>44</v>
      </c>
      <c r="N34" s="44">
        <v>17</v>
      </c>
      <c r="O34" s="44">
        <v>1</v>
      </c>
      <c r="P34" s="44">
        <v>3</v>
      </c>
      <c r="Q34" s="44"/>
      <c r="R34" s="44">
        <v>12</v>
      </c>
      <c r="S34" s="44">
        <v>25</v>
      </c>
      <c r="T34" s="44">
        <v>161</v>
      </c>
      <c r="U34" s="44">
        <v>86</v>
      </c>
      <c r="V34" s="44">
        <v>12</v>
      </c>
      <c r="W34" s="44">
        <v>52</v>
      </c>
      <c r="X34" s="44">
        <v>21</v>
      </c>
      <c r="Y34" s="44">
        <v>7</v>
      </c>
      <c r="Z34" s="44">
        <v>18</v>
      </c>
      <c r="AA34" s="44">
        <v>6</v>
      </c>
      <c r="AB34" s="44">
        <v>12</v>
      </c>
      <c r="AC34" s="44">
        <v>627</v>
      </c>
      <c r="AD34" s="44">
        <v>413</v>
      </c>
      <c r="AE34" s="44">
        <v>401</v>
      </c>
    </row>
    <row r="35" spans="1:31" s="4" customFormat="1" ht="12" customHeight="1">
      <c r="A35" s="147"/>
      <c r="B35" s="47">
        <v>10</v>
      </c>
      <c r="C35" s="25" t="s">
        <v>41</v>
      </c>
      <c r="D35" s="147" t="s">
        <v>42</v>
      </c>
      <c r="E35" s="147"/>
      <c r="F35" s="48"/>
      <c r="G35" s="46">
        <v>24</v>
      </c>
      <c r="H35" s="46">
        <v>514</v>
      </c>
      <c r="I35" s="46">
        <v>66</v>
      </c>
      <c r="J35" s="46">
        <v>83</v>
      </c>
      <c r="K35" s="46">
        <v>34</v>
      </c>
      <c r="L35" s="46">
        <v>1</v>
      </c>
      <c r="M35" s="46">
        <v>327</v>
      </c>
      <c r="N35" s="46">
        <v>3</v>
      </c>
      <c r="O35" s="46" t="s">
        <v>0</v>
      </c>
      <c r="P35" s="46" t="s">
        <v>0</v>
      </c>
      <c r="Q35" s="46"/>
      <c r="R35" s="46">
        <v>8</v>
      </c>
      <c r="S35" s="46">
        <v>25</v>
      </c>
      <c r="T35" s="46">
        <v>93</v>
      </c>
      <c r="U35" s="46">
        <v>93</v>
      </c>
      <c r="V35" s="46">
        <v>39</v>
      </c>
      <c r="W35" s="46">
        <v>54</v>
      </c>
      <c r="X35" s="46">
        <v>69</v>
      </c>
      <c r="Y35" s="46">
        <v>1</v>
      </c>
      <c r="Z35" s="46">
        <v>18</v>
      </c>
      <c r="AA35" s="46">
        <v>1</v>
      </c>
      <c r="AB35" s="46">
        <v>13</v>
      </c>
      <c r="AC35" s="46">
        <v>663</v>
      </c>
      <c r="AD35" s="46">
        <v>372</v>
      </c>
      <c r="AE35" s="46">
        <v>405</v>
      </c>
    </row>
    <row r="36" spans="1:31" s="4" customFormat="1" ht="12" customHeight="1">
      <c r="A36" s="14"/>
      <c r="B36" s="50">
        <v>15</v>
      </c>
      <c r="C36" s="51" t="s">
        <v>41</v>
      </c>
      <c r="D36" s="14" t="s">
        <v>43</v>
      </c>
      <c r="E36" s="14"/>
      <c r="F36" s="52"/>
      <c r="G36" s="46">
        <v>48</v>
      </c>
      <c r="H36" s="46">
        <v>466</v>
      </c>
      <c r="I36" s="46">
        <v>55</v>
      </c>
      <c r="J36" s="46">
        <v>78</v>
      </c>
      <c r="K36" s="46">
        <v>52</v>
      </c>
      <c r="L36" s="46">
        <v>191</v>
      </c>
      <c r="M36" s="46">
        <v>223</v>
      </c>
      <c r="N36" s="46">
        <v>4</v>
      </c>
      <c r="O36" s="46" t="s">
        <v>0</v>
      </c>
      <c r="P36" s="46">
        <v>1</v>
      </c>
      <c r="Q36" s="46"/>
      <c r="R36" s="46">
        <v>9</v>
      </c>
      <c r="S36" s="46">
        <v>24</v>
      </c>
      <c r="T36" s="46">
        <v>88</v>
      </c>
      <c r="U36" s="46">
        <v>90</v>
      </c>
      <c r="V36" s="46">
        <v>23</v>
      </c>
      <c r="W36" s="46">
        <v>73</v>
      </c>
      <c r="X36" s="46">
        <v>32</v>
      </c>
      <c r="Y36" s="46">
        <v>3</v>
      </c>
      <c r="Z36" s="46">
        <v>21</v>
      </c>
      <c r="AA36" s="46">
        <v>0</v>
      </c>
      <c r="AB36" s="46">
        <v>8</v>
      </c>
      <c r="AC36" s="46">
        <v>598</v>
      </c>
      <c r="AD36" s="46">
        <v>479</v>
      </c>
      <c r="AE36" s="46">
        <v>362</v>
      </c>
    </row>
    <row r="37" spans="1:31" s="4" customFormat="1" ht="12" customHeight="1">
      <c r="A37" s="14"/>
      <c r="B37" s="50">
        <v>25</v>
      </c>
      <c r="C37" s="51" t="s">
        <v>41</v>
      </c>
      <c r="D37" s="14" t="s">
        <v>44</v>
      </c>
      <c r="E37" s="14"/>
      <c r="F37" s="52"/>
      <c r="G37" s="46">
        <v>64</v>
      </c>
      <c r="H37" s="46">
        <v>456</v>
      </c>
      <c r="I37" s="46">
        <v>58</v>
      </c>
      <c r="J37" s="46">
        <v>83</v>
      </c>
      <c r="K37" s="46">
        <v>42</v>
      </c>
      <c r="L37" s="46">
        <v>451</v>
      </c>
      <c r="M37" s="46">
        <v>3</v>
      </c>
      <c r="N37" s="46">
        <v>5</v>
      </c>
      <c r="O37" s="46">
        <v>0</v>
      </c>
      <c r="P37" s="46">
        <v>7</v>
      </c>
      <c r="Q37" s="46"/>
      <c r="R37" s="46">
        <v>13</v>
      </c>
      <c r="S37" s="46">
        <v>20</v>
      </c>
      <c r="T37" s="46">
        <v>112</v>
      </c>
      <c r="U37" s="46">
        <v>82</v>
      </c>
      <c r="V37" s="46">
        <v>15</v>
      </c>
      <c r="W37" s="46">
        <v>50</v>
      </c>
      <c r="X37" s="46">
        <v>7</v>
      </c>
      <c r="Y37" s="46">
        <v>4</v>
      </c>
      <c r="Z37" s="46">
        <v>16</v>
      </c>
      <c r="AA37" s="46">
        <v>2</v>
      </c>
      <c r="AB37" s="46">
        <v>14</v>
      </c>
      <c r="AC37" s="46">
        <v>597</v>
      </c>
      <c r="AD37" s="46">
        <v>520</v>
      </c>
      <c r="AE37" s="46">
        <v>323</v>
      </c>
    </row>
    <row r="38" spans="1:31" s="4" customFormat="1" ht="12" customHeight="1">
      <c r="A38" s="14"/>
      <c r="B38" s="50">
        <v>35</v>
      </c>
      <c r="C38" s="51" t="s">
        <v>41</v>
      </c>
      <c r="D38" s="14" t="s">
        <v>45</v>
      </c>
      <c r="E38" s="14"/>
      <c r="F38" s="52"/>
      <c r="G38" s="46">
        <v>59</v>
      </c>
      <c r="H38" s="46">
        <v>447</v>
      </c>
      <c r="I38" s="46">
        <v>66</v>
      </c>
      <c r="J38" s="46">
        <v>83</v>
      </c>
      <c r="K38" s="46">
        <v>40</v>
      </c>
      <c r="L38" s="46">
        <v>469</v>
      </c>
      <c r="M38" s="46" t="s">
        <v>0</v>
      </c>
      <c r="N38" s="46">
        <v>10</v>
      </c>
      <c r="O38" s="46">
        <v>0</v>
      </c>
      <c r="P38" s="46">
        <v>7</v>
      </c>
      <c r="Q38" s="46"/>
      <c r="R38" s="46">
        <v>11</v>
      </c>
      <c r="S38" s="46">
        <v>24</v>
      </c>
      <c r="T38" s="46">
        <v>108</v>
      </c>
      <c r="U38" s="46">
        <v>82</v>
      </c>
      <c r="V38" s="46">
        <v>5</v>
      </c>
      <c r="W38" s="46">
        <v>35</v>
      </c>
      <c r="X38" s="46">
        <v>11</v>
      </c>
      <c r="Y38" s="46">
        <v>12</v>
      </c>
      <c r="Z38" s="46">
        <v>21</v>
      </c>
      <c r="AA38" s="46">
        <v>4</v>
      </c>
      <c r="AB38" s="46">
        <v>7</v>
      </c>
      <c r="AC38" s="46">
        <v>596</v>
      </c>
      <c r="AD38" s="46">
        <v>537</v>
      </c>
      <c r="AE38" s="46">
        <v>308</v>
      </c>
    </row>
    <row r="39" spans="1:31" s="4" customFormat="1" ht="12" customHeight="1">
      <c r="A39" s="14"/>
      <c r="B39" s="50">
        <v>45</v>
      </c>
      <c r="C39" s="51" t="s">
        <v>41</v>
      </c>
      <c r="D39" s="14" t="s">
        <v>46</v>
      </c>
      <c r="E39" s="14"/>
      <c r="F39" s="52"/>
      <c r="G39" s="46">
        <v>62</v>
      </c>
      <c r="H39" s="46">
        <v>438</v>
      </c>
      <c r="I39" s="46">
        <v>58</v>
      </c>
      <c r="J39" s="46">
        <v>84</v>
      </c>
      <c r="K39" s="46">
        <v>42</v>
      </c>
      <c r="L39" s="46">
        <v>408</v>
      </c>
      <c r="M39" s="46" t="s">
        <v>0</v>
      </c>
      <c r="N39" s="46">
        <v>21</v>
      </c>
      <c r="O39" s="46">
        <v>2</v>
      </c>
      <c r="P39" s="46">
        <v>2</v>
      </c>
      <c r="Q39" s="46"/>
      <c r="R39" s="46">
        <v>11</v>
      </c>
      <c r="S39" s="46">
        <v>33</v>
      </c>
      <c r="T39" s="46">
        <v>146</v>
      </c>
      <c r="U39" s="46">
        <v>78</v>
      </c>
      <c r="V39" s="46">
        <v>7</v>
      </c>
      <c r="W39" s="46">
        <v>48</v>
      </c>
      <c r="X39" s="46">
        <v>23</v>
      </c>
      <c r="Y39" s="46">
        <v>5</v>
      </c>
      <c r="Z39" s="46">
        <v>21</v>
      </c>
      <c r="AA39" s="46">
        <v>3</v>
      </c>
      <c r="AB39" s="46">
        <v>9</v>
      </c>
      <c r="AC39" s="46">
        <v>581</v>
      </c>
      <c r="AD39" s="46">
        <v>486</v>
      </c>
      <c r="AE39" s="46">
        <v>374</v>
      </c>
    </row>
    <row r="40" spans="1:31" s="4" customFormat="1" ht="12" customHeight="1">
      <c r="A40" s="14"/>
      <c r="B40" s="50">
        <v>55</v>
      </c>
      <c r="C40" s="51" t="s">
        <v>41</v>
      </c>
      <c r="D40" s="14" t="s">
        <v>47</v>
      </c>
      <c r="E40" s="14"/>
      <c r="F40" s="52"/>
      <c r="G40" s="46">
        <v>75</v>
      </c>
      <c r="H40" s="46">
        <v>463</v>
      </c>
      <c r="I40" s="46">
        <v>70</v>
      </c>
      <c r="J40" s="46">
        <v>102</v>
      </c>
      <c r="K40" s="46">
        <v>27</v>
      </c>
      <c r="L40" s="46">
        <v>336</v>
      </c>
      <c r="M40" s="46" t="s">
        <v>0</v>
      </c>
      <c r="N40" s="46">
        <v>19</v>
      </c>
      <c r="O40" s="46">
        <v>3</v>
      </c>
      <c r="P40" s="46">
        <v>4</v>
      </c>
      <c r="Q40" s="46"/>
      <c r="R40" s="46">
        <v>12</v>
      </c>
      <c r="S40" s="46">
        <v>25</v>
      </c>
      <c r="T40" s="46">
        <v>195</v>
      </c>
      <c r="U40" s="46">
        <v>73</v>
      </c>
      <c r="V40" s="46">
        <v>9</v>
      </c>
      <c r="W40" s="46">
        <v>46</v>
      </c>
      <c r="X40" s="46">
        <v>17</v>
      </c>
      <c r="Y40" s="46">
        <v>6</v>
      </c>
      <c r="Z40" s="46">
        <v>16</v>
      </c>
      <c r="AA40" s="46">
        <v>8</v>
      </c>
      <c r="AB40" s="46">
        <v>10</v>
      </c>
      <c r="AC40" s="46">
        <v>635</v>
      </c>
      <c r="AD40" s="46">
        <v>401</v>
      </c>
      <c r="AE40" s="46">
        <v>403</v>
      </c>
    </row>
    <row r="41" spans="1:31" s="4" customFormat="1" ht="12" customHeight="1">
      <c r="A41" s="14"/>
      <c r="B41" s="50">
        <v>65</v>
      </c>
      <c r="C41" s="51" t="s">
        <v>41</v>
      </c>
      <c r="D41" s="14" t="s">
        <v>48</v>
      </c>
      <c r="E41" s="14"/>
      <c r="F41" s="52"/>
      <c r="G41" s="46">
        <v>52</v>
      </c>
      <c r="H41" s="46">
        <v>490</v>
      </c>
      <c r="I41" s="46">
        <v>75</v>
      </c>
      <c r="J41" s="46">
        <v>108</v>
      </c>
      <c r="K41" s="46">
        <v>6</v>
      </c>
      <c r="L41" s="46">
        <v>183</v>
      </c>
      <c r="M41" s="46" t="s">
        <v>0</v>
      </c>
      <c r="N41" s="46">
        <v>33</v>
      </c>
      <c r="O41" s="46">
        <v>2</v>
      </c>
      <c r="P41" s="46">
        <v>1</v>
      </c>
      <c r="Q41" s="46"/>
      <c r="R41" s="46">
        <v>17</v>
      </c>
      <c r="S41" s="46">
        <v>31</v>
      </c>
      <c r="T41" s="46">
        <v>250</v>
      </c>
      <c r="U41" s="46">
        <v>88</v>
      </c>
      <c r="V41" s="46">
        <v>9</v>
      </c>
      <c r="W41" s="46">
        <v>62</v>
      </c>
      <c r="X41" s="46">
        <v>25</v>
      </c>
      <c r="Y41" s="46">
        <v>12</v>
      </c>
      <c r="Z41" s="46">
        <v>14</v>
      </c>
      <c r="AA41" s="46">
        <v>10</v>
      </c>
      <c r="AB41" s="46">
        <v>23</v>
      </c>
      <c r="AC41" s="46">
        <v>674</v>
      </c>
      <c r="AD41" s="46">
        <v>242</v>
      </c>
      <c r="AE41" s="46">
        <v>524</v>
      </c>
    </row>
    <row r="42" spans="1:31" s="4" customFormat="1" ht="12.75" customHeight="1">
      <c r="A42" s="14"/>
      <c r="B42" s="639" t="s">
        <v>86</v>
      </c>
      <c r="C42" s="639"/>
      <c r="D42" s="639"/>
      <c r="E42" s="53"/>
      <c r="F42" s="52"/>
      <c r="G42" s="46">
        <v>41</v>
      </c>
      <c r="H42" s="46">
        <v>532</v>
      </c>
      <c r="I42" s="46">
        <v>67</v>
      </c>
      <c r="J42" s="46">
        <v>123</v>
      </c>
      <c r="K42" s="46">
        <v>0</v>
      </c>
      <c r="L42" s="46">
        <v>78</v>
      </c>
      <c r="M42" s="46" t="s">
        <v>0</v>
      </c>
      <c r="N42" s="46">
        <v>43</v>
      </c>
      <c r="O42" s="46">
        <v>1</v>
      </c>
      <c r="P42" s="46">
        <v>0</v>
      </c>
      <c r="Q42" s="46"/>
      <c r="R42" s="46">
        <v>16</v>
      </c>
      <c r="S42" s="46">
        <v>14</v>
      </c>
      <c r="T42" s="46">
        <v>284</v>
      </c>
      <c r="U42" s="46">
        <v>125</v>
      </c>
      <c r="V42" s="46">
        <v>8</v>
      </c>
      <c r="W42" s="46">
        <v>63</v>
      </c>
      <c r="X42" s="46">
        <v>12</v>
      </c>
      <c r="Y42" s="46">
        <v>10</v>
      </c>
      <c r="Z42" s="46">
        <v>17</v>
      </c>
      <c r="AA42" s="46">
        <v>26</v>
      </c>
      <c r="AB42" s="46">
        <v>20</v>
      </c>
      <c r="AC42" s="46">
        <v>722</v>
      </c>
      <c r="AD42" s="46">
        <v>139</v>
      </c>
      <c r="AE42" s="46">
        <v>579</v>
      </c>
    </row>
    <row r="43" spans="1:31" s="6" customFormat="1" ht="13.5" customHeight="1">
      <c r="A43" s="12"/>
      <c r="B43" s="645" t="s">
        <v>52</v>
      </c>
      <c r="C43" s="645"/>
      <c r="D43" s="645"/>
      <c r="E43" s="12"/>
      <c r="F43" s="49"/>
      <c r="G43" s="44">
        <v>289</v>
      </c>
      <c r="H43" s="44">
        <v>448</v>
      </c>
      <c r="I43" s="44">
        <v>63</v>
      </c>
      <c r="J43" s="44">
        <v>90</v>
      </c>
      <c r="K43" s="44">
        <v>38</v>
      </c>
      <c r="L43" s="44">
        <v>438</v>
      </c>
      <c r="M43" s="44">
        <v>4</v>
      </c>
      <c r="N43" s="44">
        <v>12</v>
      </c>
      <c r="O43" s="44">
        <v>1</v>
      </c>
      <c r="P43" s="44">
        <v>4</v>
      </c>
      <c r="Q43" s="44"/>
      <c r="R43" s="44">
        <v>11</v>
      </c>
      <c r="S43" s="44">
        <v>25</v>
      </c>
      <c r="T43" s="44">
        <v>134</v>
      </c>
      <c r="U43" s="44">
        <v>73</v>
      </c>
      <c r="V43" s="44">
        <v>7</v>
      </c>
      <c r="W43" s="44">
        <v>41</v>
      </c>
      <c r="X43" s="44">
        <v>14</v>
      </c>
      <c r="Y43" s="44">
        <v>6</v>
      </c>
      <c r="Z43" s="44">
        <v>17</v>
      </c>
      <c r="AA43" s="44">
        <v>3</v>
      </c>
      <c r="AB43" s="44">
        <v>10</v>
      </c>
      <c r="AC43" s="44">
        <v>601</v>
      </c>
      <c r="AD43" s="44">
        <v>508</v>
      </c>
      <c r="AE43" s="44">
        <v>330</v>
      </c>
    </row>
    <row r="44" spans="1:31" s="4" customFormat="1" ht="12" customHeight="1">
      <c r="A44" s="14"/>
      <c r="B44" s="50">
        <v>15</v>
      </c>
      <c r="C44" s="51" t="s">
        <v>41</v>
      </c>
      <c r="D44" s="14" t="s">
        <v>43</v>
      </c>
      <c r="E44" s="14"/>
      <c r="F44" s="52"/>
      <c r="G44" s="46">
        <v>21</v>
      </c>
      <c r="H44" s="46">
        <v>454</v>
      </c>
      <c r="I44" s="46">
        <v>55</v>
      </c>
      <c r="J44" s="46">
        <v>79</v>
      </c>
      <c r="K44" s="46">
        <v>54</v>
      </c>
      <c r="L44" s="46">
        <v>421</v>
      </c>
      <c r="M44" s="46">
        <v>44</v>
      </c>
      <c r="N44" s="46">
        <v>3</v>
      </c>
      <c r="O44" s="46" t="s">
        <v>0</v>
      </c>
      <c r="P44" s="46">
        <v>3</v>
      </c>
      <c r="Q44" s="46"/>
      <c r="R44" s="46">
        <v>7</v>
      </c>
      <c r="S44" s="46">
        <v>27</v>
      </c>
      <c r="T44" s="46">
        <v>88</v>
      </c>
      <c r="U44" s="46">
        <v>68</v>
      </c>
      <c r="V44" s="46">
        <v>0</v>
      </c>
      <c r="W44" s="46">
        <v>80</v>
      </c>
      <c r="X44" s="46">
        <v>15</v>
      </c>
      <c r="Y44" s="46">
        <v>3</v>
      </c>
      <c r="Z44" s="46">
        <v>30</v>
      </c>
      <c r="AA44" s="46" t="s">
        <v>0</v>
      </c>
      <c r="AB44" s="46">
        <v>8</v>
      </c>
      <c r="AC44" s="46">
        <v>589</v>
      </c>
      <c r="AD44" s="46">
        <v>532</v>
      </c>
      <c r="AE44" s="46">
        <v>319</v>
      </c>
    </row>
    <row r="45" spans="1:31" s="4" customFormat="1" ht="12" customHeight="1">
      <c r="A45" s="14"/>
      <c r="B45" s="50">
        <v>25</v>
      </c>
      <c r="C45" s="51" t="s">
        <v>41</v>
      </c>
      <c r="D45" s="14" t="s">
        <v>44</v>
      </c>
      <c r="E45" s="14"/>
      <c r="F45" s="52"/>
      <c r="G45" s="46">
        <v>59</v>
      </c>
      <c r="H45" s="46">
        <v>451</v>
      </c>
      <c r="I45" s="46">
        <v>58</v>
      </c>
      <c r="J45" s="46">
        <v>84</v>
      </c>
      <c r="K45" s="46">
        <v>45</v>
      </c>
      <c r="L45" s="46">
        <v>482</v>
      </c>
      <c r="M45" s="46">
        <v>2</v>
      </c>
      <c r="N45" s="46">
        <v>3</v>
      </c>
      <c r="O45" s="46">
        <v>0</v>
      </c>
      <c r="P45" s="46">
        <v>7</v>
      </c>
      <c r="Q45" s="46"/>
      <c r="R45" s="46">
        <v>13</v>
      </c>
      <c r="S45" s="46">
        <v>20</v>
      </c>
      <c r="T45" s="46">
        <v>97</v>
      </c>
      <c r="U45" s="46">
        <v>79</v>
      </c>
      <c r="V45" s="46">
        <v>16</v>
      </c>
      <c r="W45" s="46">
        <v>42</v>
      </c>
      <c r="X45" s="46">
        <v>7</v>
      </c>
      <c r="Y45" s="46">
        <v>5</v>
      </c>
      <c r="Z45" s="46">
        <v>17</v>
      </c>
      <c r="AA45" s="46">
        <v>2</v>
      </c>
      <c r="AB45" s="46">
        <v>11</v>
      </c>
      <c r="AC45" s="46">
        <v>592</v>
      </c>
      <c r="AD45" s="46">
        <v>552</v>
      </c>
      <c r="AE45" s="46">
        <v>295</v>
      </c>
    </row>
    <row r="46" spans="1:31" s="4" customFormat="1" ht="12" customHeight="1">
      <c r="A46" s="14"/>
      <c r="B46" s="50">
        <v>35</v>
      </c>
      <c r="C46" s="51" t="s">
        <v>41</v>
      </c>
      <c r="D46" s="14" t="s">
        <v>45</v>
      </c>
      <c r="E46" s="14"/>
      <c r="F46" s="52"/>
      <c r="G46" s="46">
        <v>55</v>
      </c>
      <c r="H46" s="46">
        <v>435</v>
      </c>
      <c r="I46" s="46">
        <v>68</v>
      </c>
      <c r="J46" s="46">
        <v>83</v>
      </c>
      <c r="K46" s="46">
        <v>43</v>
      </c>
      <c r="L46" s="46">
        <v>508</v>
      </c>
      <c r="M46" s="46" t="s">
        <v>0</v>
      </c>
      <c r="N46" s="46">
        <v>7</v>
      </c>
      <c r="O46" s="46">
        <v>0</v>
      </c>
      <c r="P46" s="46">
        <v>7</v>
      </c>
      <c r="Q46" s="46"/>
      <c r="R46" s="46">
        <v>11</v>
      </c>
      <c r="S46" s="46">
        <v>23</v>
      </c>
      <c r="T46" s="46">
        <v>98</v>
      </c>
      <c r="U46" s="46">
        <v>66</v>
      </c>
      <c r="V46" s="46">
        <v>5</v>
      </c>
      <c r="W46" s="46">
        <v>35</v>
      </c>
      <c r="X46" s="46">
        <v>11</v>
      </c>
      <c r="Y46" s="46">
        <v>11</v>
      </c>
      <c r="Z46" s="46">
        <v>18</v>
      </c>
      <c r="AA46" s="46">
        <v>3</v>
      </c>
      <c r="AB46" s="46">
        <v>6</v>
      </c>
      <c r="AC46" s="46">
        <v>587</v>
      </c>
      <c r="AD46" s="46">
        <v>577</v>
      </c>
      <c r="AE46" s="46">
        <v>277</v>
      </c>
    </row>
    <row r="47" spans="1:31" s="4" customFormat="1" ht="12" customHeight="1">
      <c r="A47" s="14"/>
      <c r="B47" s="50">
        <v>45</v>
      </c>
      <c r="C47" s="51" t="s">
        <v>41</v>
      </c>
      <c r="D47" s="14" t="s">
        <v>46</v>
      </c>
      <c r="E47" s="14"/>
      <c r="F47" s="52"/>
      <c r="G47" s="46">
        <v>61</v>
      </c>
      <c r="H47" s="46">
        <v>435</v>
      </c>
      <c r="I47" s="46">
        <v>59</v>
      </c>
      <c r="J47" s="46">
        <v>84</v>
      </c>
      <c r="K47" s="46">
        <v>43</v>
      </c>
      <c r="L47" s="46">
        <v>415</v>
      </c>
      <c r="M47" s="46" t="s">
        <v>0</v>
      </c>
      <c r="N47" s="46">
        <v>21</v>
      </c>
      <c r="O47" s="46">
        <v>2</v>
      </c>
      <c r="P47" s="46">
        <v>2</v>
      </c>
      <c r="Q47" s="46"/>
      <c r="R47" s="46">
        <v>11</v>
      </c>
      <c r="S47" s="46">
        <v>33</v>
      </c>
      <c r="T47" s="46">
        <v>142</v>
      </c>
      <c r="U47" s="46">
        <v>79</v>
      </c>
      <c r="V47" s="46">
        <v>7</v>
      </c>
      <c r="W47" s="46">
        <v>48</v>
      </c>
      <c r="X47" s="46">
        <v>24</v>
      </c>
      <c r="Y47" s="46">
        <v>5</v>
      </c>
      <c r="Z47" s="46">
        <v>21</v>
      </c>
      <c r="AA47" s="46">
        <v>3</v>
      </c>
      <c r="AB47" s="46">
        <v>8</v>
      </c>
      <c r="AC47" s="46">
        <v>577</v>
      </c>
      <c r="AD47" s="46">
        <v>493</v>
      </c>
      <c r="AE47" s="46">
        <v>370</v>
      </c>
    </row>
    <row r="48" spans="1:31" s="4" customFormat="1" ht="12" customHeight="1">
      <c r="A48" s="14"/>
      <c r="B48" s="50">
        <v>55</v>
      </c>
      <c r="C48" s="51" t="s">
        <v>41</v>
      </c>
      <c r="D48" s="14" t="s">
        <v>47</v>
      </c>
      <c r="E48" s="14"/>
      <c r="F48" s="52"/>
      <c r="G48" s="46">
        <v>59</v>
      </c>
      <c r="H48" s="46">
        <v>450</v>
      </c>
      <c r="I48" s="46">
        <v>67</v>
      </c>
      <c r="J48" s="46">
        <v>100</v>
      </c>
      <c r="K48" s="46">
        <v>34</v>
      </c>
      <c r="L48" s="46">
        <v>427</v>
      </c>
      <c r="M48" s="46" t="s">
        <v>0</v>
      </c>
      <c r="N48" s="46">
        <v>10</v>
      </c>
      <c r="O48" s="46">
        <v>3</v>
      </c>
      <c r="P48" s="46">
        <v>1</v>
      </c>
      <c r="Q48" s="46"/>
      <c r="R48" s="46">
        <v>12</v>
      </c>
      <c r="S48" s="46">
        <v>23</v>
      </c>
      <c r="T48" s="46">
        <v>174</v>
      </c>
      <c r="U48" s="46">
        <v>65</v>
      </c>
      <c r="V48" s="46">
        <v>5</v>
      </c>
      <c r="W48" s="46">
        <v>29</v>
      </c>
      <c r="X48" s="46">
        <v>9</v>
      </c>
      <c r="Y48" s="46">
        <v>6</v>
      </c>
      <c r="Z48" s="46">
        <v>15</v>
      </c>
      <c r="AA48" s="46">
        <v>2</v>
      </c>
      <c r="AB48" s="46">
        <v>10</v>
      </c>
      <c r="AC48" s="46">
        <v>617</v>
      </c>
      <c r="AD48" s="46">
        <v>487</v>
      </c>
      <c r="AE48" s="46">
        <v>336</v>
      </c>
    </row>
    <row r="49" spans="1:31" s="4" customFormat="1" ht="12" customHeight="1">
      <c r="A49" s="14"/>
      <c r="B49" s="50">
        <v>65</v>
      </c>
      <c r="C49" s="51" t="s">
        <v>41</v>
      </c>
      <c r="D49" s="14" t="s">
        <v>48</v>
      </c>
      <c r="E49" s="14"/>
      <c r="F49" s="52"/>
      <c r="G49" s="46">
        <v>25</v>
      </c>
      <c r="H49" s="46">
        <v>474</v>
      </c>
      <c r="I49" s="46">
        <v>76</v>
      </c>
      <c r="J49" s="46">
        <v>113</v>
      </c>
      <c r="K49" s="46">
        <v>12</v>
      </c>
      <c r="L49" s="46">
        <v>351</v>
      </c>
      <c r="M49" s="46" t="s">
        <v>0</v>
      </c>
      <c r="N49" s="46">
        <v>19</v>
      </c>
      <c r="O49" s="46">
        <v>2</v>
      </c>
      <c r="P49" s="46">
        <v>0</v>
      </c>
      <c r="Q49" s="46"/>
      <c r="R49" s="46">
        <v>13</v>
      </c>
      <c r="S49" s="46">
        <v>27</v>
      </c>
      <c r="T49" s="46">
        <v>187</v>
      </c>
      <c r="U49" s="46">
        <v>65</v>
      </c>
      <c r="V49" s="46">
        <v>4</v>
      </c>
      <c r="W49" s="46">
        <v>36</v>
      </c>
      <c r="X49" s="46">
        <v>24</v>
      </c>
      <c r="Y49" s="46">
        <v>6</v>
      </c>
      <c r="Z49" s="46">
        <v>11</v>
      </c>
      <c r="AA49" s="46">
        <v>7</v>
      </c>
      <c r="AB49" s="46">
        <v>14</v>
      </c>
      <c r="AC49" s="46">
        <v>663</v>
      </c>
      <c r="AD49" s="46">
        <v>397</v>
      </c>
      <c r="AE49" s="46">
        <v>380</v>
      </c>
    </row>
    <row r="50" spans="1:31" s="4" customFormat="1" ht="12.75" customHeight="1">
      <c r="A50" s="14"/>
      <c r="B50" s="639" t="s">
        <v>86</v>
      </c>
      <c r="C50" s="639"/>
      <c r="D50" s="639"/>
      <c r="E50" s="53"/>
      <c r="F50" s="52"/>
      <c r="G50" s="46">
        <v>9</v>
      </c>
      <c r="H50" s="46">
        <v>494</v>
      </c>
      <c r="I50" s="46">
        <v>70</v>
      </c>
      <c r="J50" s="46">
        <v>116</v>
      </c>
      <c r="K50" s="46">
        <v>1</v>
      </c>
      <c r="L50" s="46">
        <v>253</v>
      </c>
      <c r="M50" s="46" t="s">
        <v>0</v>
      </c>
      <c r="N50" s="46">
        <v>42</v>
      </c>
      <c r="O50" s="46">
        <v>1</v>
      </c>
      <c r="P50" s="46" t="s">
        <v>0</v>
      </c>
      <c r="Q50" s="46"/>
      <c r="R50" s="46">
        <v>8</v>
      </c>
      <c r="S50" s="46">
        <v>19</v>
      </c>
      <c r="T50" s="46">
        <v>225</v>
      </c>
      <c r="U50" s="46">
        <v>97</v>
      </c>
      <c r="V50" s="46">
        <v>1</v>
      </c>
      <c r="W50" s="46">
        <v>35</v>
      </c>
      <c r="X50" s="46">
        <v>10</v>
      </c>
      <c r="Y50" s="46">
        <v>1</v>
      </c>
      <c r="Z50" s="46">
        <v>16</v>
      </c>
      <c r="AA50" s="46">
        <v>26</v>
      </c>
      <c r="AB50" s="46">
        <v>24</v>
      </c>
      <c r="AC50" s="46">
        <v>680</v>
      </c>
      <c r="AD50" s="46">
        <v>306</v>
      </c>
      <c r="AE50" s="46">
        <v>454</v>
      </c>
    </row>
    <row r="51" spans="1:31" s="6" customFormat="1" ht="13.5" customHeight="1">
      <c r="A51" s="12"/>
      <c r="B51" s="645" t="s">
        <v>53</v>
      </c>
      <c r="C51" s="645"/>
      <c r="D51" s="645"/>
      <c r="E51" s="12"/>
      <c r="F51" s="49"/>
      <c r="G51" s="44">
        <v>112</v>
      </c>
      <c r="H51" s="44">
        <v>515</v>
      </c>
      <c r="I51" s="44">
        <v>67</v>
      </c>
      <c r="J51" s="44">
        <v>103</v>
      </c>
      <c r="K51" s="44">
        <v>12</v>
      </c>
      <c r="L51" s="44">
        <v>19</v>
      </c>
      <c r="M51" s="44">
        <v>86</v>
      </c>
      <c r="N51" s="44">
        <v>35</v>
      </c>
      <c r="O51" s="44">
        <v>1</v>
      </c>
      <c r="P51" s="44">
        <v>2</v>
      </c>
      <c r="Q51" s="44"/>
      <c r="R51" s="44">
        <v>16</v>
      </c>
      <c r="S51" s="44">
        <v>23</v>
      </c>
      <c r="T51" s="44">
        <v>245</v>
      </c>
      <c r="U51" s="44">
        <v>120</v>
      </c>
      <c r="V51" s="44">
        <v>20</v>
      </c>
      <c r="W51" s="44">
        <v>83</v>
      </c>
      <c r="X51" s="44">
        <v>28</v>
      </c>
      <c r="Y51" s="44">
        <v>10</v>
      </c>
      <c r="Z51" s="44">
        <v>19</v>
      </c>
      <c r="AA51" s="44">
        <v>16</v>
      </c>
      <c r="AB51" s="44">
        <v>19</v>
      </c>
      <c r="AC51" s="44">
        <v>685</v>
      </c>
      <c r="AD51" s="44">
        <v>171</v>
      </c>
      <c r="AE51" s="44">
        <v>585</v>
      </c>
    </row>
    <row r="52" spans="1:31" s="4" customFormat="1" ht="12" customHeight="1">
      <c r="A52" s="14"/>
      <c r="B52" s="50">
        <v>15</v>
      </c>
      <c r="C52" s="51" t="s">
        <v>41</v>
      </c>
      <c r="D52" s="14" t="s">
        <v>43</v>
      </c>
      <c r="E52" s="14"/>
      <c r="F52" s="52"/>
      <c r="G52" s="46">
        <v>27</v>
      </c>
      <c r="H52" s="46">
        <v>470</v>
      </c>
      <c r="I52" s="46">
        <v>59</v>
      </c>
      <c r="J52" s="46">
        <v>78</v>
      </c>
      <c r="K52" s="46">
        <v>51</v>
      </c>
      <c r="L52" s="46">
        <v>9</v>
      </c>
      <c r="M52" s="46">
        <v>367</v>
      </c>
      <c r="N52" s="46">
        <v>3</v>
      </c>
      <c r="O52" s="46" t="s">
        <v>0</v>
      </c>
      <c r="P52" s="46">
        <v>0</v>
      </c>
      <c r="Q52" s="46"/>
      <c r="R52" s="46">
        <v>10</v>
      </c>
      <c r="S52" s="46">
        <v>21</v>
      </c>
      <c r="T52" s="46">
        <v>80</v>
      </c>
      <c r="U52" s="46">
        <v>106</v>
      </c>
      <c r="V52" s="46">
        <v>44</v>
      </c>
      <c r="W52" s="46">
        <v>71</v>
      </c>
      <c r="X52" s="46">
        <v>45</v>
      </c>
      <c r="Y52" s="46">
        <v>3</v>
      </c>
      <c r="Z52" s="46">
        <v>17</v>
      </c>
      <c r="AA52" s="46">
        <v>0</v>
      </c>
      <c r="AB52" s="46">
        <v>6</v>
      </c>
      <c r="AC52" s="46">
        <v>607</v>
      </c>
      <c r="AD52" s="46">
        <v>440</v>
      </c>
      <c r="AE52" s="46">
        <v>393</v>
      </c>
    </row>
    <row r="53" spans="1:31" s="4" customFormat="1" ht="12" customHeight="1">
      <c r="A53" s="14"/>
      <c r="B53" s="50">
        <v>25</v>
      </c>
      <c r="C53" s="51" t="s">
        <v>41</v>
      </c>
      <c r="D53" s="14" t="s">
        <v>44</v>
      </c>
      <c r="E53" s="14"/>
      <c r="F53" s="52"/>
      <c r="G53" s="46">
        <v>4</v>
      </c>
      <c r="H53" s="46">
        <v>500</v>
      </c>
      <c r="I53" s="46">
        <v>57</v>
      </c>
      <c r="J53" s="46">
        <v>87</v>
      </c>
      <c r="K53" s="46" t="s">
        <v>0</v>
      </c>
      <c r="L53" s="46">
        <v>34</v>
      </c>
      <c r="M53" s="46">
        <v>7</v>
      </c>
      <c r="N53" s="46">
        <v>24</v>
      </c>
      <c r="O53" s="46" t="s">
        <v>0</v>
      </c>
      <c r="P53" s="46" t="s">
        <v>0</v>
      </c>
      <c r="Q53" s="46"/>
      <c r="R53" s="46">
        <v>11</v>
      </c>
      <c r="S53" s="46">
        <v>8</v>
      </c>
      <c r="T53" s="46">
        <v>411</v>
      </c>
      <c r="U53" s="46">
        <v>88</v>
      </c>
      <c r="V53" s="46">
        <v>23</v>
      </c>
      <c r="W53" s="46">
        <v>114</v>
      </c>
      <c r="X53" s="46">
        <v>18</v>
      </c>
      <c r="Y53" s="46" t="s">
        <v>0</v>
      </c>
      <c r="Z53" s="46">
        <v>7</v>
      </c>
      <c r="AA53" s="46" t="s">
        <v>0</v>
      </c>
      <c r="AB53" s="46">
        <v>51</v>
      </c>
      <c r="AC53" s="46">
        <v>644</v>
      </c>
      <c r="AD53" s="46">
        <v>76</v>
      </c>
      <c r="AE53" s="46">
        <v>720</v>
      </c>
    </row>
    <row r="54" spans="1:31" s="4" customFormat="1" ht="12" customHeight="1">
      <c r="A54" s="14"/>
      <c r="B54" s="50">
        <v>35</v>
      </c>
      <c r="C54" s="51" t="s">
        <v>41</v>
      </c>
      <c r="D54" s="14" t="s">
        <v>45</v>
      </c>
      <c r="E54" s="14"/>
      <c r="F54" s="52"/>
      <c r="G54" s="46">
        <v>4</v>
      </c>
      <c r="H54" s="46">
        <v>594</v>
      </c>
      <c r="I54" s="46">
        <v>45</v>
      </c>
      <c r="J54" s="46">
        <v>84</v>
      </c>
      <c r="K54" s="46">
        <v>1</v>
      </c>
      <c r="L54" s="46" t="s">
        <v>0</v>
      </c>
      <c r="M54" s="46" t="s">
        <v>0</v>
      </c>
      <c r="N54" s="46">
        <v>20</v>
      </c>
      <c r="O54" s="46" t="s">
        <v>0</v>
      </c>
      <c r="P54" s="46">
        <v>6</v>
      </c>
      <c r="Q54" s="46"/>
      <c r="R54" s="46">
        <v>15</v>
      </c>
      <c r="S54" s="46">
        <v>47</v>
      </c>
      <c r="T54" s="46">
        <v>267</v>
      </c>
      <c r="U54" s="46">
        <v>183</v>
      </c>
      <c r="V54" s="46">
        <v>4</v>
      </c>
      <c r="W54" s="46">
        <v>39</v>
      </c>
      <c r="X54" s="46" t="s">
        <v>0</v>
      </c>
      <c r="Y54" s="46">
        <v>8</v>
      </c>
      <c r="Z54" s="46">
        <v>90</v>
      </c>
      <c r="AA54" s="46">
        <v>21</v>
      </c>
      <c r="AB54" s="46">
        <v>16</v>
      </c>
      <c r="AC54" s="46">
        <v>723</v>
      </c>
      <c r="AD54" s="46">
        <v>42</v>
      </c>
      <c r="AE54" s="46">
        <v>675</v>
      </c>
    </row>
    <row r="55" spans="1:31" s="4" customFormat="1" ht="12" customHeight="1">
      <c r="A55" s="14"/>
      <c r="B55" s="50">
        <v>45</v>
      </c>
      <c r="C55" s="51" t="s">
        <v>41</v>
      </c>
      <c r="D55" s="14" t="s">
        <v>46</v>
      </c>
      <c r="E55" s="14"/>
      <c r="F55" s="52"/>
      <c r="G55" s="46">
        <v>2</v>
      </c>
      <c r="H55" s="46">
        <v>587</v>
      </c>
      <c r="I55" s="46">
        <v>44</v>
      </c>
      <c r="J55" s="46">
        <v>119</v>
      </c>
      <c r="K55" s="46" t="s">
        <v>0</v>
      </c>
      <c r="L55" s="46">
        <v>35</v>
      </c>
      <c r="M55" s="46" t="s">
        <v>0</v>
      </c>
      <c r="N55" s="46">
        <v>62</v>
      </c>
      <c r="O55" s="46" t="s">
        <v>0</v>
      </c>
      <c r="P55" s="46" t="s">
        <v>0</v>
      </c>
      <c r="Q55" s="46"/>
      <c r="R55" s="46">
        <v>20</v>
      </c>
      <c r="S55" s="46">
        <v>29</v>
      </c>
      <c r="T55" s="46">
        <v>246</v>
      </c>
      <c r="U55" s="46">
        <v>49</v>
      </c>
      <c r="V55" s="46">
        <v>9</v>
      </c>
      <c r="W55" s="46">
        <v>188</v>
      </c>
      <c r="X55" s="46">
        <v>1</v>
      </c>
      <c r="Y55" s="46">
        <v>5</v>
      </c>
      <c r="Z55" s="46">
        <v>15</v>
      </c>
      <c r="AA55" s="46">
        <v>5</v>
      </c>
      <c r="AB55" s="46">
        <v>25</v>
      </c>
      <c r="AC55" s="46">
        <v>751</v>
      </c>
      <c r="AD55" s="46">
        <v>116</v>
      </c>
      <c r="AE55" s="46">
        <v>573</v>
      </c>
    </row>
    <row r="56" spans="1:31" s="4" customFormat="1" ht="12" customHeight="1">
      <c r="A56" s="14"/>
      <c r="B56" s="50">
        <v>55</v>
      </c>
      <c r="C56" s="51" t="s">
        <v>41</v>
      </c>
      <c r="D56" s="14" t="s">
        <v>47</v>
      </c>
      <c r="E56" s="14"/>
      <c r="F56" s="52"/>
      <c r="G56" s="46">
        <v>16</v>
      </c>
      <c r="H56" s="46">
        <v>508</v>
      </c>
      <c r="I56" s="46">
        <v>86</v>
      </c>
      <c r="J56" s="46">
        <v>111</v>
      </c>
      <c r="K56" s="46" t="s">
        <v>0</v>
      </c>
      <c r="L56" s="46">
        <v>3</v>
      </c>
      <c r="M56" s="46" t="s">
        <v>0</v>
      </c>
      <c r="N56" s="46">
        <v>53</v>
      </c>
      <c r="O56" s="46">
        <v>4</v>
      </c>
      <c r="P56" s="46">
        <v>13</v>
      </c>
      <c r="Q56" s="46"/>
      <c r="R56" s="46">
        <v>14</v>
      </c>
      <c r="S56" s="46">
        <v>30</v>
      </c>
      <c r="T56" s="46">
        <v>266</v>
      </c>
      <c r="U56" s="46">
        <v>102</v>
      </c>
      <c r="V56" s="46">
        <v>23</v>
      </c>
      <c r="W56" s="46">
        <v>111</v>
      </c>
      <c r="X56" s="46">
        <v>46</v>
      </c>
      <c r="Y56" s="46">
        <v>7</v>
      </c>
      <c r="Z56" s="46">
        <v>21</v>
      </c>
      <c r="AA56" s="46">
        <v>27</v>
      </c>
      <c r="AB56" s="46">
        <v>13</v>
      </c>
      <c r="AC56" s="46">
        <v>706</v>
      </c>
      <c r="AD56" s="46">
        <v>88</v>
      </c>
      <c r="AE56" s="46">
        <v>646</v>
      </c>
    </row>
    <row r="57" spans="1:31" s="4" customFormat="1" ht="12" customHeight="1">
      <c r="A57" s="14"/>
      <c r="B57" s="50">
        <v>65</v>
      </c>
      <c r="C57" s="51" t="s">
        <v>41</v>
      </c>
      <c r="D57" s="14" t="s">
        <v>48</v>
      </c>
      <c r="E57" s="14"/>
      <c r="F57" s="52"/>
      <c r="G57" s="46">
        <v>27</v>
      </c>
      <c r="H57" s="46">
        <v>505</v>
      </c>
      <c r="I57" s="46">
        <v>74</v>
      </c>
      <c r="J57" s="46">
        <v>104</v>
      </c>
      <c r="K57" s="46">
        <v>0</v>
      </c>
      <c r="L57" s="46">
        <v>22</v>
      </c>
      <c r="M57" s="46" t="s">
        <v>0</v>
      </c>
      <c r="N57" s="46">
        <v>47</v>
      </c>
      <c r="O57" s="46">
        <v>2</v>
      </c>
      <c r="P57" s="46">
        <v>2</v>
      </c>
      <c r="Q57" s="46"/>
      <c r="R57" s="46">
        <v>20</v>
      </c>
      <c r="S57" s="46">
        <v>35</v>
      </c>
      <c r="T57" s="46">
        <v>309</v>
      </c>
      <c r="U57" s="46">
        <v>110</v>
      </c>
      <c r="V57" s="46">
        <v>14</v>
      </c>
      <c r="W57" s="46">
        <v>89</v>
      </c>
      <c r="X57" s="46">
        <v>26</v>
      </c>
      <c r="Y57" s="46">
        <v>19</v>
      </c>
      <c r="Z57" s="46">
        <v>17</v>
      </c>
      <c r="AA57" s="46">
        <v>12</v>
      </c>
      <c r="AB57" s="46">
        <v>31</v>
      </c>
      <c r="AC57" s="46">
        <v>683</v>
      </c>
      <c r="AD57" s="46">
        <v>93</v>
      </c>
      <c r="AE57" s="46">
        <v>664</v>
      </c>
    </row>
    <row r="58" spans="1:31" s="19" customFormat="1" ht="12.75" customHeight="1">
      <c r="A58" s="13"/>
      <c r="B58" s="639" t="s">
        <v>86</v>
      </c>
      <c r="C58" s="639"/>
      <c r="D58" s="639"/>
      <c r="E58" s="53"/>
      <c r="F58" s="52"/>
      <c r="G58" s="46">
        <v>32</v>
      </c>
      <c r="H58" s="46">
        <v>542</v>
      </c>
      <c r="I58" s="46">
        <v>66</v>
      </c>
      <c r="J58" s="46">
        <v>125</v>
      </c>
      <c r="K58" s="46" t="s">
        <v>0</v>
      </c>
      <c r="L58" s="46">
        <v>30</v>
      </c>
      <c r="M58" s="46" t="s">
        <v>0</v>
      </c>
      <c r="N58" s="46">
        <v>45</v>
      </c>
      <c r="O58" s="46">
        <v>1</v>
      </c>
      <c r="P58" s="46">
        <v>0</v>
      </c>
      <c r="Q58" s="46"/>
      <c r="R58" s="46">
        <v>18</v>
      </c>
      <c r="S58" s="46">
        <v>12</v>
      </c>
      <c r="T58" s="46">
        <v>299</v>
      </c>
      <c r="U58" s="46">
        <v>135</v>
      </c>
      <c r="V58" s="46">
        <v>9</v>
      </c>
      <c r="W58" s="46">
        <v>70</v>
      </c>
      <c r="X58" s="46">
        <v>13</v>
      </c>
      <c r="Y58" s="46">
        <v>13</v>
      </c>
      <c r="Z58" s="46">
        <v>18</v>
      </c>
      <c r="AA58" s="46">
        <v>25</v>
      </c>
      <c r="AB58" s="46">
        <v>18</v>
      </c>
      <c r="AC58" s="46">
        <v>733</v>
      </c>
      <c r="AD58" s="46">
        <v>94</v>
      </c>
      <c r="AE58" s="46">
        <v>613</v>
      </c>
    </row>
    <row r="59" spans="1:31" s="6" customFormat="1" ht="13.5" customHeight="1">
      <c r="A59" s="528" t="s">
        <v>54</v>
      </c>
      <c r="B59" s="528"/>
      <c r="C59" s="528"/>
      <c r="D59" s="528"/>
      <c r="E59" s="528"/>
      <c r="F59" s="43"/>
      <c r="G59" s="44">
        <v>463</v>
      </c>
      <c r="H59" s="44">
        <v>456</v>
      </c>
      <c r="I59" s="44">
        <v>86</v>
      </c>
      <c r="J59" s="44">
        <v>99</v>
      </c>
      <c r="K59" s="44">
        <v>18</v>
      </c>
      <c r="L59" s="44">
        <v>166</v>
      </c>
      <c r="M59" s="44">
        <v>34</v>
      </c>
      <c r="N59" s="44">
        <v>151</v>
      </c>
      <c r="O59" s="44">
        <v>5</v>
      </c>
      <c r="P59" s="44">
        <v>22</v>
      </c>
      <c r="Q59" s="44"/>
      <c r="R59" s="44">
        <v>34</v>
      </c>
      <c r="S59" s="44">
        <v>30</v>
      </c>
      <c r="T59" s="44">
        <v>151</v>
      </c>
      <c r="U59" s="44">
        <v>83</v>
      </c>
      <c r="V59" s="44">
        <v>11</v>
      </c>
      <c r="W59" s="44">
        <v>38</v>
      </c>
      <c r="X59" s="44">
        <v>10</v>
      </c>
      <c r="Y59" s="44">
        <v>6</v>
      </c>
      <c r="Z59" s="44">
        <v>18</v>
      </c>
      <c r="AA59" s="44">
        <v>9</v>
      </c>
      <c r="AB59" s="44">
        <v>16</v>
      </c>
      <c r="AC59" s="44">
        <v>640</v>
      </c>
      <c r="AD59" s="44">
        <v>429</v>
      </c>
      <c r="AE59" s="44">
        <v>370</v>
      </c>
    </row>
    <row r="60" spans="1:31" s="4" customFormat="1" ht="12" customHeight="1">
      <c r="A60" s="147"/>
      <c r="B60" s="47">
        <v>10</v>
      </c>
      <c r="C60" s="25" t="s">
        <v>41</v>
      </c>
      <c r="D60" s="147" t="s">
        <v>42</v>
      </c>
      <c r="E60" s="147"/>
      <c r="F60" s="48"/>
      <c r="G60" s="46">
        <v>23</v>
      </c>
      <c r="H60" s="46">
        <v>505</v>
      </c>
      <c r="I60" s="46">
        <v>64</v>
      </c>
      <c r="J60" s="46">
        <v>88</v>
      </c>
      <c r="K60" s="46">
        <v>35</v>
      </c>
      <c r="L60" s="46" t="s">
        <v>0</v>
      </c>
      <c r="M60" s="46">
        <v>313</v>
      </c>
      <c r="N60" s="46">
        <v>6</v>
      </c>
      <c r="O60" s="46" t="s">
        <v>0</v>
      </c>
      <c r="P60" s="46">
        <v>0</v>
      </c>
      <c r="Q60" s="46"/>
      <c r="R60" s="46">
        <v>22</v>
      </c>
      <c r="S60" s="46">
        <v>25</v>
      </c>
      <c r="T60" s="46">
        <v>111</v>
      </c>
      <c r="U60" s="46">
        <v>102</v>
      </c>
      <c r="V60" s="46">
        <v>51</v>
      </c>
      <c r="W60" s="46">
        <v>46</v>
      </c>
      <c r="X60" s="46">
        <v>38</v>
      </c>
      <c r="Y60" s="46">
        <v>5</v>
      </c>
      <c r="Z60" s="46">
        <v>11</v>
      </c>
      <c r="AA60" s="46">
        <v>3</v>
      </c>
      <c r="AB60" s="46">
        <v>14</v>
      </c>
      <c r="AC60" s="46">
        <v>657</v>
      </c>
      <c r="AD60" s="46">
        <v>377</v>
      </c>
      <c r="AE60" s="46">
        <v>406</v>
      </c>
    </row>
    <row r="61" spans="1:31" s="4" customFormat="1" ht="12" customHeight="1">
      <c r="A61" s="147"/>
      <c r="B61" s="47">
        <v>15</v>
      </c>
      <c r="C61" s="25" t="s">
        <v>41</v>
      </c>
      <c r="D61" s="147" t="s">
        <v>43</v>
      </c>
      <c r="E61" s="147"/>
      <c r="F61" s="48"/>
      <c r="G61" s="46">
        <v>47</v>
      </c>
      <c r="H61" s="46">
        <v>478</v>
      </c>
      <c r="I61" s="46">
        <v>95</v>
      </c>
      <c r="J61" s="46">
        <v>80</v>
      </c>
      <c r="K61" s="46">
        <v>36</v>
      </c>
      <c r="L61" s="46">
        <v>135</v>
      </c>
      <c r="M61" s="46">
        <v>179</v>
      </c>
      <c r="N61" s="46">
        <v>18</v>
      </c>
      <c r="O61" s="46">
        <v>0</v>
      </c>
      <c r="P61" s="46">
        <v>6</v>
      </c>
      <c r="Q61" s="46"/>
      <c r="R61" s="46">
        <v>24</v>
      </c>
      <c r="S61" s="46">
        <v>34</v>
      </c>
      <c r="T61" s="46">
        <v>95</v>
      </c>
      <c r="U61" s="46">
        <v>92</v>
      </c>
      <c r="V61" s="46">
        <v>36</v>
      </c>
      <c r="W61" s="46">
        <v>69</v>
      </c>
      <c r="X61" s="46">
        <v>13</v>
      </c>
      <c r="Y61" s="46">
        <v>7</v>
      </c>
      <c r="Z61" s="46">
        <v>32</v>
      </c>
      <c r="AA61" s="46">
        <v>0</v>
      </c>
      <c r="AB61" s="46">
        <v>9</v>
      </c>
      <c r="AC61" s="46">
        <v>653</v>
      </c>
      <c r="AD61" s="46">
        <v>399</v>
      </c>
      <c r="AE61" s="46">
        <v>388</v>
      </c>
    </row>
    <row r="62" spans="1:31" s="4" customFormat="1" ht="12" customHeight="1">
      <c r="A62" s="147"/>
      <c r="B62" s="47">
        <v>25</v>
      </c>
      <c r="C62" s="25" t="s">
        <v>41</v>
      </c>
      <c r="D62" s="147" t="s">
        <v>44</v>
      </c>
      <c r="E62" s="147"/>
      <c r="F62" s="48"/>
      <c r="G62" s="46">
        <v>65</v>
      </c>
      <c r="H62" s="46">
        <v>451</v>
      </c>
      <c r="I62" s="46">
        <v>92</v>
      </c>
      <c r="J62" s="46">
        <v>91</v>
      </c>
      <c r="K62" s="46">
        <v>27</v>
      </c>
      <c r="L62" s="46">
        <v>218</v>
      </c>
      <c r="M62" s="46">
        <v>1</v>
      </c>
      <c r="N62" s="46">
        <v>113</v>
      </c>
      <c r="O62" s="46">
        <v>5</v>
      </c>
      <c r="P62" s="46">
        <v>106</v>
      </c>
      <c r="Q62" s="46"/>
      <c r="R62" s="46">
        <v>34</v>
      </c>
      <c r="S62" s="46">
        <v>38</v>
      </c>
      <c r="T62" s="46">
        <v>84</v>
      </c>
      <c r="U62" s="46">
        <v>83</v>
      </c>
      <c r="V62" s="46">
        <v>7</v>
      </c>
      <c r="W62" s="46">
        <v>32</v>
      </c>
      <c r="X62" s="46">
        <v>5</v>
      </c>
      <c r="Y62" s="46">
        <v>4</v>
      </c>
      <c r="Z62" s="46">
        <v>26</v>
      </c>
      <c r="AA62" s="46">
        <v>4</v>
      </c>
      <c r="AB62" s="46">
        <v>18</v>
      </c>
      <c r="AC62" s="46">
        <v>634</v>
      </c>
      <c r="AD62" s="46">
        <v>504</v>
      </c>
      <c r="AE62" s="46">
        <v>302</v>
      </c>
    </row>
    <row r="63" spans="1:31" s="4" customFormat="1" ht="12" customHeight="1">
      <c r="A63" s="147"/>
      <c r="B63" s="47">
        <v>35</v>
      </c>
      <c r="C63" s="25" t="s">
        <v>41</v>
      </c>
      <c r="D63" s="147" t="s">
        <v>45</v>
      </c>
      <c r="E63" s="147"/>
      <c r="F63" s="48"/>
      <c r="G63" s="46">
        <v>61</v>
      </c>
      <c r="H63" s="46">
        <v>428</v>
      </c>
      <c r="I63" s="46">
        <v>85</v>
      </c>
      <c r="J63" s="46">
        <v>91</v>
      </c>
      <c r="K63" s="46">
        <v>25</v>
      </c>
      <c r="L63" s="46">
        <v>270</v>
      </c>
      <c r="M63" s="46" t="s">
        <v>0</v>
      </c>
      <c r="N63" s="46">
        <v>173</v>
      </c>
      <c r="O63" s="46">
        <v>2</v>
      </c>
      <c r="P63" s="46">
        <v>28</v>
      </c>
      <c r="Q63" s="46"/>
      <c r="R63" s="46">
        <v>40</v>
      </c>
      <c r="S63" s="46">
        <v>38</v>
      </c>
      <c r="T63" s="46">
        <v>105</v>
      </c>
      <c r="U63" s="46">
        <v>77</v>
      </c>
      <c r="V63" s="46">
        <v>6</v>
      </c>
      <c r="W63" s="46">
        <v>29</v>
      </c>
      <c r="X63" s="46">
        <v>6</v>
      </c>
      <c r="Y63" s="46">
        <v>6</v>
      </c>
      <c r="Z63" s="46">
        <v>13</v>
      </c>
      <c r="AA63" s="46">
        <v>3</v>
      </c>
      <c r="AB63" s="46">
        <v>14</v>
      </c>
      <c r="AC63" s="46">
        <v>604</v>
      </c>
      <c r="AD63" s="46">
        <v>538</v>
      </c>
      <c r="AE63" s="46">
        <v>298</v>
      </c>
    </row>
    <row r="64" spans="1:31" s="4" customFormat="1" ht="12" customHeight="1">
      <c r="A64" s="147"/>
      <c r="B64" s="47">
        <v>45</v>
      </c>
      <c r="C64" s="25" t="s">
        <v>41</v>
      </c>
      <c r="D64" s="147" t="s">
        <v>46</v>
      </c>
      <c r="E64" s="147"/>
      <c r="F64" s="48"/>
      <c r="G64" s="46">
        <v>63</v>
      </c>
      <c r="H64" s="46">
        <v>407</v>
      </c>
      <c r="I64" s="46">
        <v>82</v>
      </c>
      <c r="J64" s="46">
        <v>91</v>
      </c>
      <c r="K64" s="46">
        <v>22</v>
      </c>
      <c r="L64" s="46">
        <v>283</v>
      </c>
      <c r="M64" s="46">
        <v>1</v>
      </c>
      <c r="N64" s="46">
        <v>190</v>
      </c>
      <c r="O64" s="46">
        <v>7</v>
      </c>
      <c r="P64" s="46">
        <v>5</v>
      </c>
      <c r="Q64" s="46"/>
      <c r="R64" s="46">
        <v>34</v>
      </c>
      <c r="S64" s="46">
        <v>34</v>
      </c>
      <c r="T64" s="46">
        <v>143</v>
      </c>
      <c r="U64" s="46">
        <v>64</v>
      </c>
      <c r="V64" s="46">
        <v>3</v>
      </c>
      <c r="W64" s="46">
        <v>33</v>
      </c>
      <c r="X64" s="46">
        <v>8</v>
      </c>
      <c r="Y64" s="46">
        <v>6</v>
      </c>
      <c r="Z64" s="46">
        <v>10</v>
      </c>
      <c r="AA64" s="46">
        <v>1</v>
      </c>
      <c r="AB64" s="46">
        <v>15</v>
      </c>
      <c r="AC64" s="46">
        <v>581</v>
      </c>
      <c r="AD64" s="46">
        <v>541</v>
      </c>
      <c r="AE64" s="46">
        <v>319</v>
      </c>
    </row>
    <row r="65" spans="1:31" s="4" customFormat="1" ht="12" customHeight="1">
      <c r="A65" s="147"/>
      <c r="B65" s="47">
        <v>55</v>
      </c>
      <c r="C65" s="25" t="s">
        <v>41</v>
      </c>
      <c r="D65" s="147" t="s">
        <v>47</v>
      </c>
      <c r="E65" s="147"/>
      <c r="F65" s="48"/>
      <c r="G65" s="46">
        <v>78</v>
      </c>
      <c r="H65" s="46">
        <v>435</v>
      </c>
      <c r="I65" s="46">
        <v>82</v>
      </c>
      <c r="J65" s="46">
        <v>103</v>
      </c>
      <c r="K65" s="46">
        <v>14</v>
      </c>
      <c r="L65" s="46">
        <v>187</v>
      </c>
      <c r="M65" s="46">
        <v>0</v>
      </c>
      <c r="N65" s="46">
        <v>204</v>
      </c>
      <c r="O65" s="46">
        <v>10</v>
      </c>
      <c r="P65" s="46">
        <v>9</v>
      </c>
      <c r="Q65" s="46"/>
      <c r="R65" s="46">
        <v>41</v>
      </c>
      <c r="S65" s="46">
        <v>24</v>
      </c>
      <c r="T65" s="46">
        <v>163</v>
      </c>
      <c r="U65" s="46">
        <v>73</v>
      </c>
      <c r="V65" s="46">
        <v>4</v>
      </c>
      <c r="W65" s="46">
        <v>33</v>
      </c>
      <c r="X65" s="46">
        <v>10</v>
      </c>
      <c r="Y65" s="46">
        <v>6</v>
      </c>
      <c r="Z65" s="46">
        <v>21</v>
      </c>
      <c r="AA65" s="46">
        <v>6</v>
      </c>
      <c r="AB65" s="46">
        <v>15</v>
      </c>
      <c r="AC65" s="46">
        <v>620</v>
      </c>
      <c r="AD65" s="46">
        <v>464</v>
      </c>
      <c r="AE65" s="46">
        <v>356</v>
      </c>
    </row>
    <row r="66" spans="1:31" s="4" customFormat="1" ht="12" customHeight="1">
      <c r="A66" s="147"/>
      <c r="B66" s="47">
        <v>65</v>
      </c>
      <c r="C66" s="25" t="s">
        <v>41</v>
      </c>
      <c r="D66" s="147" t="s">
        <v>48</v>
      </c>
      <c r="E66" s="147"/>
      <c r="F66" s="48"/>
      <c r="G66" s="46">
        <v>62</v>
      </c>
      <c r="H66" s="46">
        <v>464</v>
      </c>
      <c r="I66" s="46">
        <v>86</v>
      </c>
      <c r="J66" s="46">
        <v>114</v>
      </c>
      <c r="K66" s="46">
        <v>3</v>
      </c>
      <c r="L66" s="46">
        <v>83</v>
      </c>
      <c r="M66" s="46" t="s">
        <v>0</v>
      </c>
      <c r="N66" s="46">
        <v>210</v>
      </c>
      <c r="O66" s="46">
        <v>8</v>
      </c>
      <c r="P66" s="46">
        <v>3</v>
      </c>
      <c r="Q66" s="46"/>
      <c r="R66" s="46">
        <v>38</v>
      </c>
      <c r="S66" s="46">
        <v>26</v>
      </c>
      <c r="T66" s="46">
        <v>208</v>
      </c>
      <c r="U66" s="46">
        <v>76</v>
      </c>
      <c r="V66" s="46">
        <v>4</v>
      </c>
      <c r="W66" s="46">
        <v>46</v>
      </c>
      <c r="X66" s="46">
        <v>12</v>
      </c>
      <c r="Y66" s="46">
        <v>7</v>
      </c>
      <c r="Z66" s="46">
        <v>21</v>
      </c>
      <c r="AA66" s="46">
        <v>14</v>
      </c>
      <c r="AB66" s="46">
        <v>16</v>
      </c>
      <c r="AC66" s="46">
        <v>664</v>
      </c>
      <c r="AD66" s="46">
        <v>346</v>
      </c>
      <c r="AE66" s="46">
        <v>430</v>
      </c>
    </row>
    <row r="67" spans="1:31" s="4" customFormat="1" ht="12.75" customHeight="1">
      <c r="A67" s="147"/>
      <c r="B67" s="639" t="s">
        <v>86</v>
      </c>
      <c r="C67" s="639"/>
      <c r="D67" s="639"/>
      <c r="E67" s="33"/>
      <c r="F67" s="48"/>
      <c r="G67" s="46">
        <v>65</v>
      </c>
      <c r="H67" s="46">
        <v>517</v>
      </c>
      <c r="I67" s="46">
        <v>90</v>
      </c>
      <c r="J67" s="46">
        <v>120</v>
      </c>
      <c r="K67" s="46">
        <v>0</v>
      </c>
      <c r="L67" s="46">
        <v>35</v>
      </c>
      <c r="M67" s="46" t="s">
        <v>0</v>
      </c>
      <c r="N67" s="46">
        <v>157</v>
      </c>
      <c r="O67" s="46">
        <v>3</v>
      </c>
      <c r="P67" s="46">
        <v>0</v>
      </c>
      <c r="Q67" s="46"/>
      <c r="R67" s="46">
        <v>25</v>
      </c>
      <c r="S67" s="46">
        <v>19</v>
      </c>
      <c r="T67" s="46">
        <v>252</v>
      </c>
      <c r="U67" s="46">
        <v>112</v>
      </c>
      <c r="V67" s="46">
        <v>6</v>
      </c>
      <c r="W67" s="46">
        <v>27</v>
      </c>
      <c r="X67" s="46">
        <v>5</v>
      </c>
      <c r="Y67" s="46">
        <v>6</v>
      </c>
      <c r="Z67" s="46">
        <v>10</v>
      </c>
      <c r="AA67" s="46">
        <v>30</v>
      </c>
      <c r="AB67" s="46">
        <v>23</v>
      </c>
      <c r="AC67" s="46">
        <v>726</v>
      </c>
      <c r="AD67" s="46">
        <v>222</v>
      </c>
      <c r="AE67" s="46">
        <v>493</v>
      </c>
    </row>
    <row r="68" spans="1:31" s="6" customFormat="1" ht="13.5" customHeight="1">
      <c r="A68" s="42"/>
      <c r="B68" s="528" t="s">
        <v>55</v>
      </c>
      <c r="C68" s="528"/>
      <c r="D68" s="528"/>
      <c r="E68" s="42"/>
      <c r="F68" s="43"/>
      <c r="G68" s="44">
        <v>239</v>
      </c>
      <c r="H68" s="44">
        <v>433</v>
      </c>
      <c r="I68" s="44">
        <v>90</v>
      </c>
      <c r="J68" s="44">
        <v>93</v>
      </c>
      <c r="K68" s="44">
        <v>27</v>
      </c>
      <c r="L68" s="44">
        <v>312</v>
      </c>
      <c r="M68" s="44">
        <v>2</v>
      </c>
      <c r="N68" s="44">
        <v>132</v>
      </c>
      <c r="O68" s="44">
        <v>4</v>
      </c>
      <c r="P68" s="44">
        <v>20</v>
      </c>
      <c r="Q68" s="44"/>
      <c r="R68" s="44">
        <v>33</v>
      </c>
      <c r="S68" s="44">
        <v>30</v>
      </c>
      <c r="T68" s="44">
        <v>116</v>
      </c>
      <c r="U68" s="44">
        <v>73</v>
      </c>
      <c r="V68" s="44">
        <v>5</v>
      </c>
      <c r="W68" s="44">
        <v>26</v>
      </c>
      <c r="X68" s="44">
        <v>6</v>
      </c>
      <c r="Y68" s="44">
        <v>5</v>
      </c>
      <c r="Z68" s="44">
        <v>18</v>
      </c>
      <c r="AA68" s="44">
        <v>3</v>
      </c>
      <c r="AB68" s="44">
        <v>12</v>
      </c>
      <c r="AC68" s="44">
        <v>616</v>
      </c>
      <c r="AD68" s="44">
        <v>530</v>
      </c>
      <c r="AE68" s="44">
        <v>294</v>
      </c>
    </row>
    <row r="69" spans="1:31" s="4" customFormat="1" ht="12" customHeight="1">
      <c r="A69" s="147"/>
      <c r="B69" s="47">
        <v>15</v>
      </c>
      <c r="C69" s="25" t="s">
        <v>41</v>
      </c>
      <c r="D69" s="147" t="s">
        <v>43</v>
      </c>
      <c r="E69" s="147"/>
      <c r="F69" s="48"/>
      <c r="G69" s="46">
        <v>17</v>
      </c>
      <c r="H69" s="46">
        <v>484</v>
      </c>
      <c r="I69" s="46">
        <v>116</v>
      </c>
      <c r="J69" s="46">
        <v>79</v>
      </c>
      <c r="K69" s="46">
        <v>38</v>
      </c>
      <c r="L69" s="46">
        <v>337</v>
      </c>
      <c r="M69" s="46">
        <v>33</v>
      </c>
      <c r="N69" s="46">
        <v>15</v>
      </c>
      <c r="O69" s="46" t="s">
        <v>0</v>
      </c>
      <c r="P69" s="46">
        <v>0</v>
      </c>
      <c r="Q69" s="46"/>
      <c r="R69" s="46">
        <v>25</v>
      </c>
      <c r="S69" s="46">
        <v>35</v>
      </c>
      <c r="T69" s="46">
        <v>114</v>
      </c>
      <c r="U69" s="46">
        <v>87</v>
      </c>
      <c r="V69" s="46">
        <v>7</v>
      </c>
      <c r="W69" s="46">
        <v>26</v>
      </c>
      <c r="X69" s="46">
        <v>0</v>
      </c>
      <c r="Y69" s="46">
        <v>0</v>
      </c>
      <c r="Z69" s="46">
        <v>38</v>
      </c>
      <c r="AA69" s="46" t="s">
        <v>0</v>
      </c>
      <c r="AB69" s="46">
        <v>6</v>
      </c>
      <c r="AC69" s="46">
        <v>679</v>
      </c>
      <c r="AD69" s="46">
        <v>448</v>
      </c>
      <c r="AE69" s="46">
        <v>314</v>
      </c>
    </row>
    <row r="70" spans="1:31" s="4" customFormat="1" ht="12" customHeight="1">
      <c r="A70" s="147"/>
      <c r="B70" s="47">
        <v>25</v>
      </c>
      <c r="C70" s="25" t="s">
        <v>41</v>
      </c>
      <c r="D70" s="147" t="s">
        <v>44</v>
      </c>
      <c r="E70" s="147"/>
      <c r="F70" s="48"/>
      <c r="G70" s="46">
        <v>49</v>
      </c>
      <c r="H70" s="46">
        <v>447</v>
      </c>
      <c r="I70" s="46">
        <v>92</v>
      </c>
      <c r="J70" s="46">
        <v>89</v>
      </c>
      <c r="K70" s="46">
        <v>37</v>
      </c>
      <c r="L70" s="46">
        <v>286</v>
      </c>
      <c r="M70" s="46">
        <v>0</v>
      </c>
      <c r="N70" s="46">
        <v>86</v>
      </c>
      <c r="O70" s="46">
        <v>1</v>
      </c>
      <c r="P70" s="46">
        <v>70</v>
      </c>
      <c r="Q70" s="46"/>
      <c r="R70" s="46">
        <v>32</v>
      </c>
      <c r="S70" s="46">
        <v>35</v>
      </c>
      <c r="T70" s="46">
        <v>79</v>
      </c>
      <c r="U70" s="46">
        <v>85</v>
      </c>
      <c r="V70" s="46">
        <v>8</v>
      </c>
      <c r="W70" s="46">
        <v>26</v>
      </c>
      <c r="X70" s="46">
        <v>7</v>
      </c>
      <c r="Y70" s="46">
        <v>5</v>
      </c>
      <c r="Z70" s="46">
        <v>28</v>
      </c>
      <c r="AA70" s="46">
        <v>4</v>
      </c>
      <c r="AB70" s="46">
        <v>21</v>
      </c>
      <c r="AC70" s="46">
        <v>629</v>
      </c>
      <c r="AD70" s="46">
        <v>512</v>
      </c>
      <c r="AE70" s="46">
        <v>299</v>
      </c>
    </row>
    <row r="71" spans="1:31" s="4" customFormat="1" ht="12" customHeight="1">
      <c r="A71" s="147"/>
      <c r="B71" s="47">
        <v>35</v>
      </c>
      <c r="C71" s="25" t="s">
        <v>41</v>
      </c>
      <c r="D71" s="147" t="s">
        <v>45</v>
      </c>
      <c r="E71" s="147"/>
      <c r="F71" s="48"/>
      <c r="G71" s="46">
        <v>50</v>
      </c>
      <c r="H71" s="46">
        <v>428</v>
      </c>
      <c r="I71" s="46">
        <v>88</v>
      </c>
      <c r="J71" s="46">
        <v>88</v>
      </c>
      <c r="K71" s="46">
        <v>29</v>
      </c>
      <c r="L71" s="46">
        <v>316</v>
      </c>
      <c r="M71" s="46" t="s">
        <v>0</v>
      </c>
      <c r="N71" s="46">
        <v>146</v>
      </c>
      <c r="O71" s="46">
        <v>2</v>
      </c>
      <c r="P71" s="46">
        <v>19</v>
      </c>
      <c r="Q71" s="46"/>
      <c r="R71" s="46">
        <v>37</v>
      </c>
      <c r="S71" s="46">
        <v>38</v>
      </c>
      <c r="T71" s="46">
        <v>100</v>
      </c>
      <c r="U71" s="46">
        <v>74</v>
      </c>
      <c r="V71" s="46">
        <v>7</v>
      </c>
      <c r="W71" s="46">
        <v>28</v>
      </c>
      <c r="X71" s="46">
        <v>6</v>
      </c>
      <c r="Y71" s="46">
        <v>5</v>
      </c>
      <c r="Z71" s="46">
        <v>13</v>
      </c>
      <c r="AA71" s="46">
        <v>4</v>
      </c>
      <c r="AB71" s="46">
        <v>11</v>
      </c>
      <c r="AC71" s="46">
        <v>604</v>
      </c>
      <c r="AD71" s="46">
        <v>549</v>
      </c>
      <c r="AE71" s="46">
        <v>287</v>
      </c>
    </row>
    <row r="72" spans="1:31" s="4" customFormat="1" ht="12" customHeight="1">
      <c r="A72" s="147"/>
      <c r="B72" s="47">
        <v>45</v>
      </c>
      <c r="C72" s="25" t="s">
        <v>41</v>
      </c>
      <c r="D72" s="147" t="s">
        <v>46</v>
      </c>
      <c r="E72" s="147"/>
      <c r="F72" s="48"/>
      <c r="G72" s="46">
        <v>52</v>
      </c>
      <c r="H72" s="46">
        <v>405</v>
      </c>
      <c r="I72" s="46">
        <v>88</v>
      </c>
      <c r="J72" s="46">
        <v>90</v>
      </c>
      <c r="K72" s="46">
        <v>26</v>
      </c>
      <c r="L72" s="46">
        <v>342</v>
      </c>
      <c r="M72" s="46">
        <v>1</v>
      </c>
      <c r="N72" s="46">
        <v>166</v>
      </c>
      <c r="O72" s="46">
        <v>6</v>
      </c>
      <c r="P72" s="46">
        <v>5</v>
      </c>
      <c r="Q72" s="46"/>
      <c r="R72" s="46">
        <v>32</v>
      </c>
      <c r="S72" s="46">
        <v>29</v>
      </c>
      <c r="T72" s="46">
        <v>125</v>
      </c>
      <c r="U72" s="46">
        <v>63</v>
      </c>
      <c r="V72" s="46">
        <v>3</v>
      </c>
      <c r="W72" s="46">
        <v>31</v>
      </c>
      <c r="X72" s="46">
        <v>3</v>
      </c>
      <c r="Y72" s="46">
        <v>6</v>
      </c>
      <c r="Z72" s="46">
        <v>8</v>
      </c>
      <c r="AA72" s="46">
        <v>1</v>
      </c>
      <c r="AB72" s="46">
        <v>11</v>
      </c>
      <c r="AC72" s="46">
        <v>582</v>
      </c>
      <c r="AD72" s="46">
        <v>577</v>
      </c>
      <c r="AE72" s="46">
        <v>281</v>
      </c>
    </row>
    <row r="73" spans="1:31" s="4" customFormat="1" ht="12" customHeight="1">
      <c r="A73" s="147"/>
      <c r="B73" s="47">
        <v>55</v>
      </c>
      <c r="C73" s="25" t="s">
        <v>41</v>
      </c>
      <c r="D73" s="147" t="s">
        <v>47</v>
      </c>
      <c r="E73" s="147"/>
      <c r="F73" s="48"/>
      <c r="G73" s="46">
        <v>46</v>
      </c>
      <c r="H73" s="46">
        <v>427</v>
      </c>
      <c r="I73" s="46">
        <v>84</v>
      </c>
      <c r="J73" s="46">
        <v>101</v>
      </c>
      <c r="K73" s="46">
        <v>23</v>
      </c>
      <c r="L73" s="46">
        <v>311</v>
      </c>
      <c r="M73" s="46">
        <v>0</v>
      </c>
      <c r="N73" s="46">
        <v>158</v>
      </c>
      <c r="O73" s="46">
        <v>6</v>
      </c>
      <c r="P73" s="46">
        <v>6</v>
      </c>
      <c r="Q73" s="46"/>
      <c r="R73" s="46">
        <v>36</v>
      </c>
      <c r="S73" s="46">
        <v>19</v>
      </c>
      <c r="T73" s="46">
        <v>136</v>
      </c>
      <c r="U73" s="46">
        <v>62</v>
      </c>
      <c r="V73" s="46">
        <v>5</v>
      </c>
      <c r="W73" s="46">
        <v>21</v>
      </c>
      <c r="X73" s="46">
        <v>8</v>
      </c>
      <c r="Y73" s="46">
        <v>5</v>
      </c>
      <c r="Z73" s="46">
        <v>19</v>
      </c>
      <c r="AA73" s="46">
        <v>2</v>
      </c>
      <c r="AB73" s="46">
        <v>10</v>
      </c>
      <c r="AC73" s="46">
        <v>612</v>
      </c>
      <c r="AD73" s="46">
        <v>541</v>
      </c>
      <c r="AE73" s="46">
        <v>288</v>
      </c>
    </row>
    <row r="74" spans="1:31" s="4" customFormat="1" ht="12" customHeight="1">
      <c r="A74" s="147"/>
      <c r="B74" s="47">
        <v>65</v>
      </c>
      <c r="C74" s="25" t="s">
        <v>41</v>
      </c>
      <c r="D74" s="147" t="s">
        <v>48</v>
      </c>
      <c r="E74" s="147"/>
      <c r="F74" s="48"/>
      <c r="G74" s="46">
        <v>18</v>
      </c>
      <c r="H74" s="46">
        <v>443</v>
      </c>
      <c r="I74" s="46">
        <v>84</v>
      </c>
      <c r="J74" s="46">
        <v>109</v>
      </c>
      <c r="K74" s="46">
        <v>10</v>
      </c>
      <c r="L74" s="46">
        <v>270</v>
      </c>
      <c r="M74" s="46" t="s">
        <v>0</v>
      </c>
      <c r="N74" s="46">
        <v>158</v>
      </c>
      <c r="O74" s="46">
        <v>10</v>
      </c>
      <c r="P74" s="46">
        <v>3</v>
      </c>
      <c r="Q74" s="46"/>
      <c r="R74" s="46">
        <v>31</v>
      </c>
      <c r="S74" s="46">
        <v>25</v>
      </c>
      <c r="T74" s="46">
        <v>160</v>
      </c>
      <c r="U74" s="46">
        <v>61</v>
      </c>
      <c r="V74" s="46">
        <v>3</v>
      </c>
      <c r="W74" s="46">
        <v>19</v>
      </c>
      <c r="X74" s="46">
        <v>12</v>
      </c>
      <c r="Y74" s="46">
        <v>9</v>
      </c>
      <c r="Z74" s="46">
        <v>21</v>
      </c>
      <c r="AA74" s="46">
        <v>3</v>
      </c>
      <c r="AB74" s="46">
        <v>10</v>
      </c>
      <c r="AC74" s="46">
        <v>636</v>
      </c>
      <c r="AD74" s="46">
        <v>481</v>
      </c>
      <c r="AE74" s="46">
        <v>323</v>
      </c>
    </row>
    <row r="75" spans="1:31" s="4" customFormat="1" ht="12" customHeight="1">
      <c r="A75" s="147"/>
      <c r="B75" s="639" t="s">
        <v>86</v>
      </c>
      <c r="C75" s="639"/>
      <c r="D75" s="639"/>
      <c r="E75" s="33"/>
      <c r="F75" s="48"/>
      <c r="G75" s="46">
        <v>8</v>
      </c>
      <c r="H75" s="46">
        <v>457</v>
      </c>
      <c r="I75" s="46">
        <v>83</v>
      </c>
      <c r="J75" s="46">
        <v>133</v>
      </c>
      <c r="K75" s="46">
        <v>2</v>
      </c>
      <c r="L75" s="46">
        <v>227</v>
      </c>
      <c r="M75" s="46" t="s">
        <v>0</v>
      </c>
      <c r="N75" s="46">
        <v>130</v>
      </c>
      <c r="O75" s="46">
        <v>0</v>
      </c>
      <c r="P75" s="46" t="s">
        <v>0</v>
      </c>
      <c r="Q75" s="46"/>
      <c r="R75" s="46">
        <v>27</v>
      </c>
      <c r="S75" s="46">
        <v>37</v>
      </c>
      <c r="T75" s="46">
        <v>173</v>
      </c>
      <c r="U75" s="46">
        <v>97</v>
      </c>
      <c r="V75" s="46">
        <v>1</v>
      </c>
      <c r="W75" s="46">
        <v>16</v>
      </c>
      <c r="X75" s="46">
        <v>6</v>
      </c>
      <c r="Y75" s="46">
        <v>2</v>
      </c>
      <c r="Z75" s="46">
        <v>7</v>
      </c>
      <c r="AA75" s="46">
        <v>23</v>
      </c>
      <c r="AB75" s="46">
        <v>19</v>
      </c>
      <c r="AC75" s="46">
        <v>673</v>
      </c>
      <c r="AD75" s="46">
        <v>386</v>
      </c>
      <c r="AE75" s="46">
        <v>381</v>
      </c>
    </row>
    <row r="76" spans="1:31" s="6" customFormat="1" ht="12.75" customHeight="1">
      <c r="A76" s="42"/>
      <c r="B76" s="528" t="s">
        <v>56</v>
      </c>
      <c r="C76" s="528"/>
      <c r="D76" s="528"/>
      <c r="E76" s="42"/>
      <c r="F76" s="43"/>
      <c r="G76" s="44">
        <v>201</v>
      </c>
      <c r="H76" s="44">
        <v>478</v>
      </c>
      <c r="I76" s="44">
        <v>84</v>
      </c>
      <c r="J76" s="44">
        <v>107</v>
      </c>
      <c r="K76" s="44">
        <v>5</v>
      </c>
      <c r="L76" s="44">
        <v>8</v>
      </c>
      <c r="M76" s="44">
        <v>40</v>
      </c>
      <c r="N76" s="44">
        <v>190</v>
      </c>
      <c r="O76" s="44">
        <v>7</v>
      </c>
      <c r="P76" s="44">
        <v>25</v>
      </c>
      <c r="Q76" s="44"/>
      <c r="R76" s="44">
        <v>36</v>
      </c>
      <c r="S76" s="44">
        <v>30</v>
      </c>
      <c r="T76" s="44">
        <v>198</v>
      </c>
      <c r="U76" s="44">
        <v>93</v>
      </c>
      <c r="V76" s="44">
        <v>12</v>
      </c>
      <c r="W76" s="44">
        <v>51</v>
      </c>
      <c r="X76" s="44">
        <v>12</v>
      </c>
      <c r="Y76" s="44">
        <v>8</v>
      </c>
      <c r="Z76" s="44">
        <v>19</v>
      </c>
      <c r="AA76" s="44">
        <v>16</v>
      </c>
      <c r="AB76" s="44">
        <v>21</v>
      </c>
      <c r="AC76" s="44">
        <v>668</v>
      </c>
      <c r="AD76" s="44">
        <v>313</v>
      </c>
      <c r="AE76" s="44">
        <v>459</v>
      </c>
    </row>
    <row r="77" spans="1:31" s="4" customFormat="1" ht="12" customHeight="1">
      <c r="A77" s="147"/>
      <c r="B77" s="47">
        <v>15</v>
      </c>
      <c r="C77" s="25" t="s">
        <v>41</v>
      </c>
      <c r="D77" s="147" t="s">
        <v>43</v>
      </c>
      <c r="E77" s="147"/>
      <c r="F77" s="48"/>
      <c r="G77" s="46">
        <v>30</v>
      </c>
      <c r="H77" s="46">
        <v>475</v>
      </c>
      <c r="I77" s="46">
        <v>85</v>
      </c>
      <c r="J77" s="46">
        <v>81</v>
      </c>
      <c r="K77" s="46">
        <v>36</v>
      </c>
      <c r="L77" s="46">
        <v>16</v>
      </c>
      <c r="M77" s="46">
        <v>258</v>
      </c>
      <c r="N77" s="46">
        <v>19</v>
      </c>
      <c r="O77" s="46">
        <v>1</v>
      </c>
      <c r="P77" s="46">
        <v>10</v>
      </c>
      <c r="Q77" s="46"/>
      <c r="R77" s="46">
        <v>24</v>
      </c>
      <c r="S77" s="46">
        <v>36</v>
      </c>
      <c r="T77" s="46">
        <v>86</v>
      </c>
      <c r="U77" s="46">
        <v>95</v>
      </c>
      <c r="V77" s="46">
        <v>52</v>
      </c>
      <c r="W77" s="46">
        <v>95</v>
      </c>
      <c r="X77" s="46">
        <v>21</v>
      </c>
      <c r="Y77" s="46">
        <v>10</v>
      </c>
      <c r="Z77" s="46">
        <v>30</v>
      </c>
      <c r="AA77" s="46">
        <v>0</v>
      </c>
      <c r="AB77" s="46">
        <v>11</v>
      </c>
      <c r="AC77" s="46">
        <v>640</v>
      </c>
      <c r="AD77" s="46">
        <v>363</v>
      </c>
      <c r="AE77" s="46">
        <v>437</v>
      </c>
    </row>
    <row r="78" spans="1:31" s="4" customFormat="1" ht="12" customHeight="1">
      <c r="A78" s="147"/>
      <c r="B78" s="47">
        <v>25</v>
      </c>
      <c r="C78" s="25" t="s">
        <v>41</v>
      </c>
      <c r="D78" s="147" t="s">
        <v>44</v>
      </c>
      <c r="E78" s="147"/>
      <c r="F78" s="48"/>
      <c r="G78" s="46">
        <v>16</v>
      </c>
      <c r="H78" s="46">
        <v>457</v>
      </c>
      <c r="I78" s="46">
        <v>95</v>
      </c>
      <c r="J78" s="46">
        <v>98</v>
      </c>
      <c r="K78" s="46">
        <v>0</v>
      </c>
      <c r="L78" s="46">
        <v>0</v>
      </c>
      <c r="M78" s="46">
        <v>4</v>
      </c>
      <c r="N78" s="46">
        <v>207</v>
      </c>
      <c r="O78" s="46">
        <v>14</v>
      </c>
      <c r="P78" s="46">
        <v>212</v>
      </c>
      <c r="Q78" s="46"/>
      <c r="R78" s="46">
        <v>44</v>
      </c>
      <c r="S78" s="46">
        <v>47</v>
      </c>
      <c r="T78" s="46">
        <v>91</v>
      </c>
      <c r="U78" s="46">
        <v>79</v>
      </c>
      <c r="V78" s="46">
        <v>3</v>
      </c>
      <c r="W78" s="46">
        <v>48</v>
      </c>
      <c r="X78" s="46">
        <v>2</v>
      </c>
      <c r="Y78" s="46">
        <v>4</v>
      </c>
      <c r="Z78" s="46">
        <v>19</v>
      </c>
      <c r="AA78" s="46">
        <v>4</v>
      </c>
      <c r="AB78" s="46">
        <v>10</v>
      </c>
      <c r="AC78" s="46">
        <v>650</v>
      </c>
      <c r="AD78" s="46">
        <v>481</v>
      </c>
      <c r="AE78" s="46">
        <v>309</v>
      </c>
    </row>
    <row r="79" spans="1:31" s="4" customFormat="1" ht="12" customHeight="1">
      <c r="A79" s="147"/>
      <c r="B79" s="47">
        <v>35</v>
      </c>
      <c r="C79" s="25" t="s">
        <v>41</v>
      </c>
      <c r="D79" s="147" t="s">
        <v>45</v>
      </c>
      <c r="E79" s="147"/>
      <c r="F79" s="48"/>
      <c r="G79" s="46">
        <v>11</v>
      </c>
      <c r="H79" s="46">
        <v>414</v>
      </c>
      <c r="I79" s="46">
        <v>69</v>
      </c>
      <c r="J79" s="46">
        <v>102</v>
      </c>
      <c r="K79" s="46" t="s">
        <v>0</v>
      </c>
      <c r="L79" s="46">
        <v>0</v>
      </c>
      <c r="M79" s="46" t="s">
        <v>0</v>
      </c>
      <c r="N79" s="46">
        <v>354</v>
      </c>
      <c r="O79" s="46">
        <v>7</v>
      </c>
      <c r="P79" s="46">
        <v>72</v>
      </c>
      <c r="Q79" s="46"/>
      <c r="R79" s="46">
        <v>58</v>
      </c>
      <c r="S79" s="46">
        <v>47</v>
      </c>
      <c r="T79" s="46">
        <v>140</v>
      </c>
      <c r="U79" s="46">
        <v>86</v>
      </c>
      <c r="V79" s="46">
        <v>3</v>
      </c>
      <c r="W79" s="46">
        <v>31</v>
      </c>
      <c r="X79" s="46">
        <v>4</v>
      </c>
      <c r="Y79" s="46">
        <v>8</v>
      </c>
      <c r="Z79" s="46">
        <v>15</v>
      </c>
      <c r="AA79" s="46">
        <v>1</v>
      </c>
      <c r="AB79" s="46">
        <v>29</v>
      </c>
      <c r="AC79" s="46">
        <v>586</v>
      </c>
      <c r="AD79" s="46">
        <v>490</v>
      </c>
      <c r="AE79" s="46">
        <v>364</v>
      </c>
    </row>
    <row r="80" spans="1:31" s="4" customFormat="1" ht="12" customHeight="1">
      <c r="A80" s="147"/>
      <c r="B80" s="47">
        <v>45</v>
      </c>
      <c r="C80" s="25" t="s">
        <v>41</v>
      </c>
      <c r="D80" s="147" t="s">
        <v>46</v>
      </c>
      <c r="E80" s="147"/>
      <c r="F80" s="48"/>
      <c r="G80" s="46">
        <v>12</v>
      </c>
      <c r="H80" s="46">
        <v>420</v>
      </c>
      <c r="I80" s="46">
        <v>59</v>
      </c>
      <c r="J80" s="46">
        <v>109</v>
      </c>
      <c r="K80" s="46">
        <v>0</v>
      </c>
      <c r="L80" s="46">
        <v>0</v>
      </c>
      <c r="M80" s="46">
        <v>1</v>
      </c>
      <c r="N80" s="46">
        <v>290</v>
      </c>
      <c r="O80" s="46">
        <v>17</v>
      </c>
      <c r="P80" s="46">
        <v>4</v>
      </c>
      <c r="Q80" s="46"/>
      <c r="R80" s="46">
        <v>41</v>
      </c>
      <c r="S80" s="46">
        <v>57</v>
      </c>
      <c r="T80" s="46">
        <v>227</v>
      </c>
      <c r="U80" s="46">
        <v>60</v>
      </c>
      <c r="V80" s="46">
        <v>3</v>
      </c>
      <c r="W80" s="46">
        <v>62</v>
      </c>
      <c r="X80" s="46">
        <v>26</v>
      </c>
      <c r="Y80" s="46">
        <v>8</v>
      </c>
      <c r="Z80" s="46">
        <v>22</v>
      </c>
      <c r="AA80" s="46">
        <v>2</v>
      </c>
      <c r="AB80" s="46">
        <v>31</v>
      </c>
      <c r="AC80" s="46">
        <v>589</v>
      </c>
      <c r="AD80" s="46">
        <v>353</v>
      </c>
      <c r="AE80" s="46">
        <v>498</v>
      </c>
    </row>
    <row r="81" spans="1:31" s="4" customFormat="1" ht="12" customHeight="1">
      <c r="A81" s="147"/>
      <c r="B81" s="47">
        <v>55</v>
      </c>
      <c r="C81" s="25" t="s">
        <v>41</v>
      </c>
      <c r="D81" s="147" t="s">
        <v>47</v>
      </c>
      <c r="E81" s="147"/>
      <c r="F81" s="48"/>
      <c r="G81" s="46">
        <v>32</v>
      </c>
      <c r="H81" s="46">
        <v>448</v>
      </c>
      <c r="I81" s="46">
        <v>79</v>
      </c>
      <c r="J81" s="46">
        <v>106</v>
      </c>
      <c r="K81" s="46">
        <v>0</v>
      </c>
      <c r="L81" s="46">
        <v>8</v>
      </c>
      <c r="M81" s="46" t="s">
        <v>0</v>
      </c>
      <c r="N81" s="46">
        <v>268</v>
      </c>
      <c r="O81" s="46">
        <v>15</v>
      </c>
      <c r="P81" s="46">
        <v>14</v>
      </c>
      <c r="Q81" s="46"/>
      <c r="R81" s="46">
        <v>48</v>
      </c>
      <c r="S81" s="46">
        <v>30</v>
      </c>
      <c r="T81" s="46">
        <v>203</v>
      </c>
      <c r="U81" s="46">
        <v>87</v>
      </c>
      <c r="V81" s="46">
        <v>4</v>
      </c>
      <c r="W81" s="46">
        <v>49</v>
      </c>
      <c r="X81" s="46">
        <v>13</v>
      </c>
      <c r="Y81" s="46">
        <v>9</v>
      </c>
      <c r="Z81" s="46">
        <v>24</v>
      </c>
      <c r="AA81" s="46">
        <v>12</v>
      </c>
      <c r="AB81" s="46">
        <v>23</v>
      </c>
      <c r="AC81" s="46">
        <v>633</v>
      </c>
      <c r="AD81" s="46">
        <v>353</v>
      </c>
      <c r="AE81" s="46">
        <v>454</v>
      </c>
    </row>
    <row r="82" spans="1:31" s="4" customFormat="1" ht="12" customHeight="1">
      <c r="A82" s="147"/>
      <c r="B82" s="47">
        <v>65</v>
      </c>
      <c r="C82" s="25" t="s">
        <v>41</v>
      </c>
      <c r="D82" s="147" t="s">
        <v>48</v>
      </c>
      <c r="E82" s="147"/>
      <c r="F82" s="48"/>
      <c r="G82" s="46">
        <v>44</v>
      </c>
      <c r="H82" s="46">
        <v>473</v>
      </c>
      <c r="I82" s="46">
        <v>87</v>
      </c>
      <c r="J82" s="46">
        <v>116</v>
      </c>
      <c r="K82" s="46">
        <v>0</v>
      </c>
      <c r="L82" s="46">
        <v>8</v>
      </c>
      <c r="M82" s="46" t="s">
        <v>0</v>
      </c>
      <c r="N82" s="46">
        <v>231</v>
      </c>
      <c r="O82" s="46">
        <v>7</v>
      </c>
      <c r="P82" s="46">
        <v>3</v>
      </c>
      <c r="Q82" s="46"/>
      <c r="R82" s="46">
        <v>41</v>
      </c>
      <c r="S82" s="46">
        <v>26</v>
      </c>
      <c r="T82" s="46">
        <v>229</v>
      </c>
      <c r="U82" s="46">
        <v>81</v>
      </c>
      <c r="V82" s="46">
        <v>4</v>
      </c>
      <c r="W82" s="46">
        <v>57</v>
      </c>
      <c r="X82" s="46">
        <v>13</v>
      </c>
      <c r="Y82" s="46">
        <v>6</v>
      </c>
      <c r="Z82" s="46">
        <v>20</v>
      </c>
      <c r="AA82" s="46">
        <v>18</v>
      </c>
      <c r="AB82" s="46">
        <v>20</v>
      </c>
      <c r="AC82" s="46">
        <v>675</v>
      </c>
      <c r="AD82" s="46">
        <v>290</v>
      </c>
      <c r="AE82" s="46">
        <v>475</v>
      </c>
    </row>
    <row r="83" spans="1:31" s="4" customFormat="1" ht="12.75" customHeight="1" thickBot="1">
      <c r="A83" s="8"/>
      <c r="B83" s="646" t="s">
        <v>86</v>
      </c>
      <c r="C83" s="646"/>
      <c r="D83" s="646"/>
      <c r="E83" s="9"/>
      <c r="F83" s="54"/>
      <c r="G83" s="55">
        <v>57</v>
      </c>
      <c r="H83" s="55">
        <v>525</v>
      </c>
      <c r="I83" s="55">
        <v>90</v>
      </c>
      <c r="J83" s="55">
        <v>118</v>
      </c>
      <c r="K83" s="55" t="s">
        <v>0</v>
      </c>
      <c r="L83" s="55">
        <v>9</v>
      </c>
      <c r="M83" s="55" t="s">
        <v>0</v>
      </c>
      <c r="N83" s="55">
        <v>160</v>
      </c>
      <c r="O83" s="55">
        <v>4</v>
      </c>
      <c r="P83" s="55">
        <v>0</v>
      </c>
      <c r="Q83" s="46"/>
      <c r="R83" s="55">
        <v>25</v>
      </c>
      <c r="S83" s="55">
        <v>18</v>
      </c>
      <c r="T83" s="55">
        <v>262</v>
      </c>
      <c r="U83" s="55">
        <v>115</v>
      </c>
      <c r="V83" s="55">
        <v>7</v>
      </c>
      <c r="W83" s="55">
        <v>29</v>
      </c>
      <c r="X83" s="55">
        <v>5</v>
      </c>
      <c r="Y83" s="55">
        <v>7</v>
      </c>
      <c r="Z83" s="55">
        <v>11</v>
      </c>
      <c r="AA83" s="55">
        <v>32</v>
      </c>
      <c r="AB83" s="55">
        <v>24</v>
      </c>
      <c r="AC83" s="55">
        <v>733</v>
      </c>
      <c r="AD83" s="55">
        <v>198</v>
      </c>
      <c r="AE83" s="55">
        <v>509</v>
      </c>
    </row>
    <row r="84" spans="1:32" s="56" customFormat="1" ht="16.5" customHeight="1">
      <c r="A84" s="16" t="s">
        <v>57</v>
      </c>
      <c r="B84" s="147"/>
      <c r="C84" s="147"/>
      <c r="D84" s="147"/>
      <c r="E84" s="147"/>
      <c r="F84" s="16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0"/>
      <c r="R84" s="147" t="s">
        <v>58</v>
      </c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</row>
    <row r="85" ht="13.5">
      <c r="Q85" s="57"/>
    </row>
    <row r="86" ht="13.5">
      <c r="Q86" s="57"/>
    </row>
    <row r="87" ht="13.5">
      <c r="Q87" s="57"/>
    </row>
    <row r="88" ht="13.5">
      <c r="Q88" s="57"/>
    </row>
  </sheetData>
  <sheetProtection/>
  <mergeCells count="50">
    <mergeCell ref="B76:D76"/>
    <mergeCell ref="B83:D83"/>
    <mergeCell ref="B43:D43"/>
    <mergeCell ref="B50:D50"/>
    <mergeCell ref="B51:D51"/>
    <mergeCell ref="B58:D58"/>
    <mergeCell ref="A59:E59"/>
    <mergeCell ref="B67:D67"/>
    <mergeCell ref="A34:E34"/>
    <mergeCell ref="B68:D68"/>
    <mergeCell ref="B42:D42"/>
    <mergeCell ref="B75:D75"/>
    <mergeCell ref="B18:D18"/>
    <mergeCell ref="B25:D25"/>
    <mergeCell ref="B26:D26"/>
    <mergeCell ref="B33:D33"/>
    <mergeCell ref="Y7:Y8"/>
    <mergeCell ref="M7:M8"/>
    <mergeCell ref="N7:N8"/>
    <mergeCell ref="O7:O8"/>
    <mergeCell ref="R7:R8"/>
    <mergeCell ref="S7:S8"/>
    <mergeCell ref="V7:V8"/>
    <mergeCell ref="P7:P8"/>
    <mergeCell ref="W7:W8"/>
    <mergeCell ref="X7:X8"/>
    <mergeCell ref="A9:D9"/>
    <mergeCell ref="B17:D17"/>
    <mergeCell ref="T7:T8"/>
    <mergeCell ref="U7:U8"/>
    <mergeCell ref="A1:P1"/>
    <mergeCell ref="A2:P2"/>
    <mergeCell ref="G5:G8"/>
    <mergeCell ref="AC5:AC8"/>
    <mergeCell ref="B7:E7"/>
    <mergeCell ref="H7:H8"/>
    <mergeCell ref="I7:I8"/>
    <mergeCell ref="J7:J8"/>
    <mergeCell ref="K7:K8"/>
    <mergeCell ref="L7:L8"/>
    <mergeCell ref="AE5:AE8"/>
    <mergeCell ref="B6:E6"/>
    <mergeCell ref="H6:J6"/>
    <mergeCell ref="K6:P6"/>
    <mergeCell ref="U6:Y6"/>
    <mergeCell ref="AD5:AD8"/>
    <mergeCell ref="Z7:Z8"/>
    <mergeCell ref="AA7:AA8"/>
    <mergeCell ref="AB7:AB8"/>
    <mergeCell ref="B8:E8"/>
  </mergeCells>
  <printOptions/>
  <pageMargins left="0.5118110236220472" right="0.5118110236220472" top="0.5118110236220472" bottom="0.5905511811023623" header="0.5118110236220472" footer="0.5118110236220472"/>
  <pageSetup horizontalDpi="400" verticalDpi="400" orientation="portrait" paperSize="9" scale="83" r:id="rId1"/>
  <colBreaks count="1" manualBreakCount="1">
    <brk id="1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F87"/>
  <sheetViews>
    <sheetView showGridLines="0" zoomScaleSheetLayoutView="90" zoomScalePageLayoutView="0" workbookViewId="0" topLeftCell="A1">
      <pane ySplit="10" topLeftCell="BM11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1.875" style="2" customWidth="1"/>
    <col min="2" max="2" width="1.4921875" style="2" customWidth="1"/>
    <col min="3" max="3" width="0.2421875" style="2" customWidth="1"/>
    <col min="4" max="4" width="4.75390625" style="2" customWidth="1"/>
    <col min="5" max="5" width="16.375" style="2" customWidth="1"/>
    <col min="6" max="6" width="4.875" style="2" customWidth="1"/>
    <col min="7" max="7" width="1.25" style="2" customWidth="1"/>
    <col min="8" max="8" width="0.875" style="2" customWidth="1"/>
    <col min="9" max="9" width="10.75390625" style="4" customWidth="1"/>
    <col min="10" max="11" width="8.625" style="4" customWidth="1"/>
    <col min="12" max="13" width="7.875" style="4" customWidth="1"/>
    <col min="14" max="14" width="10.875" style="4" customWidth="1"/>
    <col min="15" max="16" width="7.875" style="4" customWidth="1"/>
    <col min="17" max="17" width="8.625" style="4" customWidth="1"/>
    <col min="18" max="18" width="5.125" style="4" customWidth="1"/>
    <col min="19" max="19" width="7.625" style="4" customWidth="1"/>
    <col min="20" max="20" width="9.625" style="4" customWidth="1"/>
    <col min="21" max="21" width="8.50390625" style="4" customWidth="1"/>
    <col min="22" max="22" width="10.125" style="4" customWidth="1"/>
    <col min="23" max="24" width="7.625" style="4" customWidth="1"/>
    <col min="25" max="29" width="8.50390625" style="4" customWidth="1"/>
    <col min="30" max="30" width="8.875" style="4" customWidth="1"/>
    <col min="31" max="31" width="8.50390625" style="4" customWidth="1"/>
    <col min="32" max="16384" width="11.375" style="4" customWidth="1"/>
  </cols>
  <sheetData>
    <row r="1" spans="1:17" s="22" customFormat="1" ht="18.75">
      <c r="A1" s="532" t="s">
        <v>59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</row>
    <row r="2" spans="1:17" s="22" customFormat="1" ht="18.75">
      <c r="A2" s="631" t="s">
        <v>60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</row>
    <row r="3" spans="5:32" ht="18" customHeight="1">
      <c r="E3" s="34" t="s">
        <v>61</v>
      </c>
      <c r="AF3" s="19"/>
    </row>
    <row r="4" spans="1:32" s="1" customFormat="1" ht="16.5" customHeight="1" thickBot="1">
      <c r="A4" s="1" t="s">
        <v>62</v>
      </c>
      <c r="H4" s="58"/>
      <c r="I4" s="58"/>
      <c r="J4" s="58"/>
      <c r="L4" s="58"/>
      <c r="M4" s="58"/>
      <c r="N4" s="58"/>
      <c r="O4" s="58"/>
      <c r="P4" s="58"/>
      <c r="Q4" s="58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60" t="s">
        <v>63</v>
      </c>
      <c r="AF4" s="59"/>
    </row>
    <row r="5" spans="1:32" s="1" customFormat="1" ht="2.25" customHeight="1">
      <c r="A5" s="61"/>
      <c r="B5" s="61"/>
      <c r="C5" s="61"/>
      <c r="D5" s="61"/>
      <c r="E5" s="61"/>
      <c r="F5" s="61"/>
      <c r="G5" s="61"/>
      <c r="H5" s="144"/>
      <c r="I5" s="647" t="s">
        <v>64</v>
      </c>
      <c r="J5" s="647" t="s">
        <v>65</v>
      </c>
      <c r="K5" s="650" t="s">
        <v>66</v>
      </c>
      <c r="L5" s="647" t="s">
        <v>67</v>
      </c>
      <c r="M5" s="647" t="s">
        <v>68</v>
      </c>
      <c r="N5" s="647" t="s">
        <v>69</v>
      </c>
      <c r="O5" s="647" t="s">
        <v>70</v>
      </c>
      <c r="P5" s="647" t="s">
        <v>71</v>
      </c>
      <c r="Q5" s="658" t="s">
        <v>72</v>
      </c>
      <c r="R5" s="62"/>
      <c r="S5" s="660" t="s">
        <v>73</v>
      </c>
      <c r="T5" s="647" t="s">
        <v>74</v>
      </c>
      <c r="U5" s="515" t="s">
        <v>75</v>
      </c>
      <c r="V5" s="515" t="s">
        <v>76</v>
      </c>
      <c r="W5" s="515" t="s">
        <v>77</v>
      </c>
      <c r="X5" s="515" t="s">
        <v>78</v>
      </c>
      <c r="Y5" s="515" t="s">
        <v>79</v>
      </c>
      <c r="Z5" s="515" t="s">
        <v>80</v>
      </c>
      <c r="AA5" s="515" t="s">
        <v>81</v>
      </c>
      <c r="AB5" s="653" t="s">
        <v>82</v>
      </c>
      <c r="AC5" s="653" t="s">
        <v>83</v>
      </c>
      <c r="AD5" s="653" t="s">
        <v>84</v>
      </c>
      <c r="AE5" s="625" t="s">
        <v>38</v>
      </c>
      <c r="AF5" s="59"/>
    </row>
    <row r="6" spans="1:32" s="1" customFormat="1" ht="15" customHeight="1">
      <c r="A6" s="13"/>
      <c r="B6" s="639" t="s">
        <v>14</v>
      </c>
      <c r="C6" s="639"/>
      <c r="D6" s="639"/>
      <c r="E6" s="639"/>
      <c r="F6" s="639"/>
      <c r="G6" s="639"/>
      <c r="H6" s="154"/>
      <c r="I6" s="648"/>
      <c r="J6" s="648"/>
      <c r="K6" s="651"/>
      <c r="L6" s="648"/>
      <c r="M6" s="648"/>
      <c r="N6" s="648"/>
      <c r="O6" s="648"/>
      <c r="P6" s="648"/>
      <c r="Q6" s="659"/>
      <c r="R6" s="62"/>
      <c r="S6" s="661"/>
      <c r="T6" s="663"/>
      <c r="U6" s="632"/>
      <c r="V6" s="632"/>
      <c r="W6" s="632"/>
      <c r="X6" s="632"/>
      <c r="Y6" s="632"/>
      <c r="Z6" s="632"/>
      <c r="AA6" s="632"/>
      <c r="AB6" s="654"/>
      <c r="AC6" s="654"/>
      <c r="AD6" s="654"/>
      <c r="AE6" s="564"/>
      <c r="AF6" s="59"/>
    </row>
    <row r="7" spans="1:32" s="1" customFormat="1" ht="15" customHeight="1">
      <c r="A7" s="13"/>
      <c r="B7" s="639" t="s">
        <v>18</v>
      </c>
      <c r="C7" s="639"/>
      <c r="D7" s="639"/>
      <c r="E7" s="639"/>
      <c r="F7" s="639"/>
      <c r="G7" s="639"/>
      <c r="H7" s="154"/>
      <c r="I7" s="648"/>
      <c r="J7" s="648"/>
      <c r="K7" s="651"/>
      <c r="L7" s="648"/>
      <c r="M7" s="648"/>
      <c r="N7" s="648"/>
      <c r="O7" s="648"/>
      <c r="P7" s="648"/>
      <c r="Q7" s="659"/>
      <c r="R7" s="62"/>
      <c r="S7" s="661"/>
      <c r="T7" s="663"/>
      <c r="U7" s="632"/>
      <c r="V7" s="632"/>
      <c r="W7" s="632"/>
      <c r="X7" s="632"/>
      <c r="Y7" s="632"/>
      <c r="Z7" s="632"/>
      <c r="AA7" s="632"/>
      <c r="AB7" s="654"/>
      <c r="AC7" s="654"/>
      <c r="AD7" s="654"/>
      <c r="AE7" s="564"/>
      <c r="AF7" s="59"/>
    </row>
    <row r="8" spans="1:32" s="1" customFormat="1" ht="15" customHeight="1">
      <c r="A8" s="13"/>
      <c r="B8" s="639" t="s">
        <v>39</v>
      </c>
      <c r="C8" s="639"/>
      <c r="D8" s="639"/>
      <c r="E8" s="639"/>
      <c r="F8" s="639"/>
      <c r="G8" s="639"/>
      <c r="H8" s="154"/>
      <c r="I8" s="648"/>
      <c r="J8" s="648"/>
      <c r="K8" s="651"/>
      <c r="L8" s="648"/>
      <c r="M8" s="648"/>
      <c r="N8" s="648"/>
      <c r="O8" s="648"/>
      <c r="P8" s="648"/>
      <c r="Q8" s="659"/>
      <c r="R8" s="62"/>
      <c r="S8" s="661"/>
      <c r="T8" s="663"/>
      <c r="U8" s="632"/>
      <c r="V8" s="632"/>
      <c r="W8" s="632"/>
      <c r="X8" s="632"/>
      <c r="Y8" s="632"/>
      <c r="Z8" s="632"/>
      <c r="AA8" s="632"/>
      <c r="AB8" s="654"/>
      <c r="AC8" s="654"/>
      <c r="AD8" s="654"/>
      <c r="AE8" s="564"/>
      <c r="AF8" s="59"/>
    </row>
    <row r="9" spans="1:32" s="1" customFormat="1" ht="15" customHeight="1">
      <c r="A9" s="13"/>
      <c r="B9" s="656" t="s">
        <v>85</v>
      </c>
      <c r="C9" s="656"/>
      <c r="D9" s="656"/>
      <c r="E9" s="656"/>
      <c r="F9" s="656"/>
      <c r="G9" s="656"/>
      <c r="H9" s="154"/>
      <c r="I9" s="648"/>
      <c r="J9" s="648"/>
      <c r="K9" s="651"/>
      <c r="L9" s="648"/>
      <c r="M9" s="648"/>
      <c r="N9" s="648"/>
      <c r="O9" s="648"/>
      <c r="P9" s="648"/>
      <c r="Q9" s="659"/>
      <c r="R9" s="62"/>
      <c r="S9" s="661"/>
      <c r="T9" s="663"/>
      <c r="U9" s="632"/>
      <c r="V9" s="632"/>
      <c r="W9" s="632"/>
      <c r="X9" s="632"/>
      <c r="Y9" s="632"/>
      <c r="Z9" s="632"/>
      <c r="AA9" s="632"/>
      <c r="AB9" s="654"/>
      <c r="AC9" s="654"/>
      <c r="AD9" s="654"/>
      <c r="AE9" s="564"/>
      <c r="AF9" s="59"/>
    </row>
    <row r="10" spans="1:32" s="1" customFormat="1" ht="2.25" customHeight="1">
      <c r="A10" s="63"/>
      <c r="B10" s="63"/>
      <c r="C10" s="63"/>
      <c r="D10" s="63"/>
      <c r="E10" s="63"/>
      <c r="F10" s="63"/>
      <c r="G10" s="63"/>
      <c r="H10" s="155"/>
      <c r="I10" s="649"/>
      <c r="J10" s="649"/>
      <c r="K10" s="652"/>
      <c r="L10" s="649"/>
      <c r="M10" s="649"/>
      <c r="N10" s="649"/>
      <c r="O10" s="649"/>
      <c r="P10" s="649"/>
      <c r="Q10" s="566"/>
      <c r="R10" s="62"/>
      <c r="S10" s="662"/>
      <c r="T10" s="664"/>
      <c r="U10" s="633"/>
      <c r="V10" s="657"/>
      <c r="W10" s="657"/>
      <c r="X10" s="657"/>
      <c r="Y10" s="657"/>
      <c r="Z10" s="657"/>
      <c r="AA10" s="657"/>
      <c r="AB10" s="655"/>
      <c r="AC10" s="655"/>
      <c r="AD10" s="655"/>
      <c r="AE10" s="599"/>
      <c r="AF10" s="59"/>
    </row>
    <row r="11" spans="1:32" s="29" customFormat="1" ht="13.5" customHeight="1">
      <c r="A11" s="665" t="s">
        <v>40</v>
      </c>
      <c r="B11" s="665"/>
      <c r="C11" s="665"/>
      <c r="D11" s="665"/>
      <c r="E11" s="665"/>
      <c r="F11" s="665"/>
      <c r="G11" s="12"/>
      <c r="H11" s="64"/>
      <c r="I11" s="65">
        <v>888</v>
      </c>
      <c r="J11" s="65">
        <v>551</v>
      </c>
      <c r="K11" s="65">
        <v>65</v>
      </c>
      <c r="L11" s="65">
        <v>42</v>
      </c>
      <c r="M11" s="65">
        <v>57</v>
      </c>
      <c r="N11" s="65">
        <v>23</v>
      </c>
      <c r="O11" s="65">
        <v>33</v>
      </c>
      <c r="P11" s="65">
        <v>44</v>
      </c>
      <c r="Q11" s="65">
        <v>38</v>
      </c>
      <c r="R11" s="66"/>
      <c r="S11" s="65">
        <v>57</v>
      </c>
      <c r="T11" s="65">
        <v>69</v>
      </c>
      <c r="U11" s="65">
        <v>6</v>
      </c>
      <c r="V11" s="66">
        <v>147</v>
      </c>
      <c r="W11" s="66">
        <v>93</v>
      </c>
      <c r="X11" s="67">
        <v>96</v>
      </c>
      <c r="Y11" s="66">
        <v>41</v>
      </c>
      <c r="Z11" s="66">
        <v>55</v>
      </c>
      <c r="AA11" s="66">
        <v>69</v>
      </c>
      <c r="AB11" s="65">
        <v>63</v>
      </c>
      <c r="AC11" s="65">
        <v>310</v>
      </c>
      <c r="AD11" s="65">
        <v>99</v>
      </c>
      <c r="AE11" s="65">
        <v>58</v>
      </c>
      <c r="AF11" s="68"/>
    </row>
    <row r="12" spans="1:32" s="27" customFormat="1" ht="13.5" customHeight="1">
      <c r="A12" s="1"/>
      <c r="B12" s="1"/>
      <c r="C12" s="14"/>
      <c r="D12" s="50">
        <v>10</v>
      </c>
      <c r="E12" s="51" t="s">
        <v>41</v>
      </c>
      <c r="F12" s="14" t="s">
        <v>42</v>
      </c>
      <c r="G12" s="15"/>
      <c r="H12" s="69"/>
      <c r="I12" s="70">
        <v>46</v>
      </c>
      <c r="J12" s="71">
        <v>41</v>
      </c>
      <c r="K12" s="71">
        <v>12</v>
      </c>
      <c r="L12" s="71">
        <v>4</v>
      </c>
      <c r="M12" s="71">
        <v>5</v>
      </c>
      <c r="N12" s="71">
        <v>9</v>
      </c>
      <c r="O12" s="71">
        <v>10</v>
      </c>
      <c r="P12" s="71">
        <v>6</v>
      </c>
      <c r="Q12" s="71">
        <v>6</v>
      </c>
      <c r="R12" s="70"/>
      <c r="S12" s="71">
        <v>10</v>
      </c>
      <c r="T12" s="71">
        <v>0</v>
      </c>
      <c r="U12" s="71">
        <v>1</v>
      </c>
      <c r="V12" s="71">
        <v>20</v>
      </c>
      <c r="W12" s="71">
        <v>9</v>
      </c>
      <c r="X12" s="71">
        <v>20</v>
      </c>
      <c r="Y12" s="71">
        <v>6</v>
      </c>
      <c r="Z12" s="71">
        <v>4</v>
      </c>
      <c r="AA12" s="71">
        <v>10</v>
      </c>
      <c r="AB12" s="71">
        <v>10</v>
      </c>
      <c r="AC12" s="71">
        <v>11</v>
      </c>
      <c r="AD12" s="71">
        <v>5</v>
      </c>
      <c r="AE12" s="71">
        <v>9</v>
      </c>
      <c r="AF12" s="28"/>
    </row>
    <row r="13" spans="1:32" s="27" customFormat="1" ht="13.5" customHeight="1">
      <c r="A13" s="1"/>
      <c r="B13" s="1"/>
      <c r="C13" s="14"/>
      <c r="D13" s="50">
        <v>15</v>
      </c>
      <c r="E13" s="51" t="s">
        <v>41</v>
      </c>
      <c r="F13" s="14" t="s">
        <v>43</v>
      </c>
      <c r="G13" s="15"/>
      <c r="H13" s="69"/>
      <c r="I13" s="70">
        <v>95</v>
      </c>
      <c r="J13" s="71">
        <v>76</v>
      </c>
      <c r="K13" s="71">
        <v>14</v>
      </c>
      <c r="L13" s="71">
        <v>7</v>
      </c>
      <c r="M13" s="71">
        <v>16</v>
      </c>
      <c r="N13" s="71">
        <v>10</v>
      </c>
      <c r="O13" s="71">
        <v>9</v>
      </c>
      <c r="P13" s="71">
        <v>13</v>
      </c>
      <c r="Q13" s="71">
        <v>12</v>
      </c>
      <c r="R13" s="70"/>
      <c r="S13" s="71">
        <v>12</v>
      </c>
      <c r="T13" s="71">
        <v>4</v>
      </c>
      <c r="U13" s="71" t="s">
        <v>0</v>
      </c>
      <c r="V13" s="71">
        <v>35</v>
      </c>
      <c r="W13" s="71">
        <v>13</v>
      </c>
      <c r="X13" s="71">
        <v>13</v>
      </c>
      <c r="Y13" s="71">
        <v>7</v>
      </c>
      <c r="Z13" s="71">
        <v>3</v>
      </c>
      <c r="AA13" s="71">
        <v>11</v>
      </c>
      <c r="AB13" s="71">
        <v>14</v>
      </c>
      <c r="AC13" s="71">
        <v>25</v>
      </c>
      <c r="AD13" s="71">
        <v>13</v>
      </c>
      <c r="AE13" s="71">
        <v>10</v>
      </c>
      <c r="AF13" s="28"/>
    </row>
    <row r="14" spans="1:32" s="27" customFormat="1" ht="13.5" customHeight="1">
      <c r="A14" s="1"/>
      <c r="B14" s="1"/>
      <c r="C14" s="14"/>
      <c r="D14" s="50">
        <v>25</v>
      </c>
      <c r="E14" s="51" t="s">
        <v>41</v>
      </c>
      <c r="F14" s="14" t="s">
        <v>44</v>
      </c>
      <c r="G14" s="15"/>
      <c r="H14" s="69"/>
      <c r="I14" s="70">
        <v>128</v>
      </c>
      <c r="J14" s="71">
        <v>91</v>
      </c>
      <c r="K14" s="71">
        <v>14</v>
      </c>
      <c r="L14" s="71">
        <v>10</v>
      </c>
      <c r="M14" s="71">
        <v>12</v>
      </c>
      <c r="N14" s="71">
        <v>2</v>
      </c>
      <c r="O14" s="71">
        <v>9</v>
      </c>
      <c r="P14" s="71">
        <v>7</v>
      </c>
      <c r="Q14" s="71">
        <v>6</v>
      </c>
      <c r="R14" s="70"/>
      <c r="S14" s="71">
        <v>13</v>
      </c>
      <c r="T14" s="71">
        <v>16</v>
      </c>
      <c r="U14" s="71">
        <v>0</v>
      </c>
      <c r="V14" s="71">
        <v>30</v>
      </c>
      <c r="W14" s="71">
        <v>18</v>
      </c>
      <c r="X14" s="71">
        <v>15</v>
      </c>
      <c r="Y14" s="71">
        <v>11</v>
      </c>
      <c r="Z14" s="71">
        <v>8</v>
      </c>
      <c r="AA14" s="71">
        <v>13</v>
      </c>
      <c r="AB14" s="71">
        <v>11</v>
      </c>
      <c r="AC14" s="71">
        <v>40</v>
      </c>
      <c r="AD14" s="71">
        <v>22</v>
      </c>
      <c r="AE14" s="71">
        <v>8</v>
      </c>
      <c r="AF14" s="28"/>
    </row>
    <row r="15" spans="1:32" s="27" customFormat="1" ht="13.5" customHeight="1">
      <c r="A15" s="1"/>
      <c r="B15" s="1"/>
      <c r="C15" s="14"/>
      <c r="D15" s="50">
        <v>35</v>
      </c>
      <c r="E15" s="51" t="s">
        <v>41</v>
      </c>
      <c r="F15" s="14" t="s">
        <v>45</v>
      </c>
      <c r="G15" s="15"/>
      <c r="H15" s="69"/>
      <c r="I15" s="70">
        <v>120</v>
      </c>
      <c r="J15" s="71">
        <v>79</v>
      </c>
      <c r="K15" s="71">
        <v>15</v>
      </c>
      <c r="L15" s="71">
        <v>9</v>
      </c>
      <c r="M15" s="71">
        <v>10</v>
      </c>
      <c r="N15" s="71">
        <v>1</v>
      </c>
      <c r="O15" s="71">
        <v>3</v>
      </c>
      <c r="P15" s="71">
        <v>5</v>
      </c>
      <c r="Q15" s="71">
        <v>7</v>
      </c>
      <c r="R15" s="70"/>
      <c r="S15" s="71">
        <v>10</v>
      </c>
      <c r="T15" s="71">
        <v>13</v>
      </c>
      <c r="U15" s="71">
        <v>0</v>
      </c>
      <c r="V15" s="71">
        <v>28</v>
      </c>
      <c r="W15" s="71">
        <v>18</v>
      </c>
      <c r="X15" s="71">
        <v>22</v>
      </c>
      <c r="Y15" s="71">
        <v>10</v>
      </c>
      <c r="Z15" s="71">
        <v>10</v>
      </c>
      <c r="AA15" s="71">
        <v>13</v>
      </c>
      <c r="AB15" s="71">
        <v>7</v>
      </c>
      <c r="AC15" s="71">
        <v>41</v>
      </c>
      <c r="AD15" s="71">
        <v>14</v>
      </c>
      <c r="AE15" s="71">
        <v>9</v>
      </c>
      <c r="AF15" s="28"/>
    </row>
    <row r="16" spans="1:32" s="27" customFormat="1" ht="13.5" customHeight="1">
      <c r="A16" s="1"/>
      <c r="B16" s="1"/>
      <c r="C16" s="14"/>
      <c r="D16" s="50">
        <v>45</v>
      </c>
      <c r="E16" s="51" t="s">
        <v>41</v>
      </c>
      <c r="F16" s="14" t="s">
        <v>46</v>
      </c>
      <c r="G16" s="15"/>
      <c r="H16" s="69"/>
      <c r="I16" s="70">
        <v>126</v>
      </c>
      <c r="J16" s="71">
        <v>79</v>
      </c>
      <c r="K16" s="71">
        <v>7</v>
      </c>
      <c r="L16" s="71">
        <v>6</v>
      </c>
      <c r="M16" s="71">
        <v>11</v>
      </c>
      <c r="N16" s="71">
        <v>1</v>
      </c>
      <c r="O16" s="71">
        <v>1</v>
      </c>
      <c r="P16" s="71">
        <v>6</v>
      </c>
      <c r="Q16" s="71">
        <v>5</v>
      </c>
      <c r="R16" s="70"/>
      <c r="S16" s="71">
        <v>9</v>
      </c>
      <c r="T16" s="71">
        <v>15</v>
      </c>
      <c r="U16" s="71">
        <v>0</v>
      </c>
      <c r="V16" s="71">
        <v>22</v>
      </c>
      <c r="W16" s="71">
        <v>15</v>
      </c>
      <c r="X16" s="71">
        <v>10</v>
      </c>
      <c r="Y16" s="71">
        <v>5</v>
      </c>
      <c r="Z16" s="71">
        <v>7</v>
      </c>
      <c r="AA16" s="71">
        <v>7</v>
      </c>
      <c r="AB16" s="71">
        <v>8</v>
      </c>
      <c r="AC16" s="71">
        <v>47</v>
      </c>
      <c r="AD16" s="71">
        <v>16</v>
      </c>
      <c r="AE16" s="71">
        <v>7</v>
      </c>
      <c r="AF16" s="28"/>
    </row>
    <row r="17" spans="1:32" s="27" customFormat="1" ht="13.5" customHeight="1">
      <c r="A17" s="1"/>
      <c r="B17" s="1"/>
      <c r="C17" s="14"/>
      <c r="D17" s="50">
        <v>55</v>
      </c>
      <c r="E17" s="51" t="s">
        <v>41</v>
      </c>
      <c r="F17" s="14" t="s">
        <v>47</v>
      </c>
      <c r="G17" s="15"/>
      <c r="H17" s="69"/>
      <c r="I17" s="70">
        <v>153</v>
      </c>
      <c r="J17" s="71">
        <v>87</v>
      </c>
      <c r="K17" s="71">
        <v>2</v>
      </c>
      <c r="L17" s="71">
        <v>4</v>
      </c>
      <c r="M17" s="71">
        <v>3</v>
      </c>
      <c r="N17" s="71" t="s">
        <v>0</v>
      </c>
      <c r="O17" s="71">
        <v>0</v>
      </c>
      <c r="P17" s="71">
        <v>4</v>
      </c>
      <c r="Q17" s="71">
        <v>2</v>
      </c>
      <c r="R17" s="70"/>
      <c r="S17" s="71">
        <v>3</v>
      </c>
      <c r="T17" s="71">
        <v>15</v>
      </c>
      <c r="U17" s="71">
        <v>0</v>
      </c>
      <c r="V17" s="71">
        <v>10</v>
      </c>
      <c r="W17" s="71">
        <v>12</v>
      </c>
      <c r="X17" s="71">
        <v>9</v>
      </c>
      <c r="Y17" s="71">
        <v>0</v>
      </c>
      <c r="Z17" s="71">
        <v>13</v>
      </c>
      <c r="AA17" s="71">
        <v>8</v>
      </c>
      <c r="AB17" s="71">
        <v>7</v>
      </c>
      <c r="AC17" s="71">
        <v>64</v>
      </c>
      <c r="AD17" s="71">
        <v>15</v>
      </c>
      <c r="AE17" s="71">
        <v>4</v>
      </c>
      <c r="AF17" s="28"/>
    </row>
    <row r="18" spans="1:32" s="27" customFormat="1" ht="13.5" customHeight="1">
      <c r="A18" s="1"/>
      <c r="B18" s="1"/>
      <c r="C18" s="14"/>
      <c r="D18" s="50">
        <v>65</v>
      </c>
      <c r="E18" s="51" t="s">
        <v>41</v>
      </c>
      <c r="F18" s="14" t="s">
        <v>48</v>
      </c>
      <c r="G18" s="15"/>
      <c r="H18" s="69"/>
      <c r="I18" s="70">
        <v>114</v>
      </c>
      <c r="J18" s="71">
        <v>63</v>
      </c>
      <c r="K18" s="71">
        <v>0</v>
      </c>
      <c r="L18" s="71">
        <v>1</v>
      </c>
      <c r="M18" s="71">
        <v>0</v>
      </c>
      <c r="N18" s="71">
        <v>0</v>
      </c>
      <c r="O18" s="71" t="s">
        <v>0</v>
      </c>
      <c r="P18" s="71">
        <v>1</v>
      </c>
      <c r="Q18" s="71">
        <v>1</v>
      </c>
      <c r="R18" s="70"/>
      <c r="S18" s="71">
        <v>0</v>
      </c>
      <c r="T18" s="71">
        <v>4</v>
      </c>
      <c r="U18" s="71">
        <v>2</v>
      </c>
      <c r="V18" s="71">
        <v>2</v>
      </c>
      <c r="W18" s="71">
        <v>6</v>
      </c>
      <c r="X18" s="71">
        <v>6</v>
      </c>
      <c r="Y18" s="71">
        <v>1</v>
      </c>
      <c r="Z18" s="71">
        <v>8</v>
      </c>
      <c r="AA18" s="71">
        <v>5</v>
      </c>
      <c r="AB18" s="71">
        <v>3</v>
      </c>
      <c r="AC18" s="71">
        <v>51</v>
      </c>
      <c r="AD18" s="71">
        <v>9</v>
      </c>
      <c r="AE18" s="71">
        <v>6</v>
      </c>
      <c r="AF18" s="28"/>
    </row>
    <row r="19" spans="1:32" s="27" customFormat="1" ht="13.5" customHeight="1">
      <c r="A19" s="1"/>
      <c r="B19" s="1"/>
      <c r="C19" s="14"/>
      <c r="D19" s="639" t="s">
        <v>86</v>
      </c>
      <c r="E19" s="639"/>
      <c r="F19" s="639"/>
      <c r="G19" s="72"/>
      <c r="H19" s="69"/>
      <c r="I19" s="70">
        <v>106</v>
      </c>
      <c r="J19" s="71">
        <v>35</v>
      </c>
      <c r="K19" s="71">
        <v>0</v>
      </c>
      <c r="L19" s="71" t="s">
        <v>0</v>
      </c>
      <c r="M19" s="71">
        <v>0</v>
      </c>
      <c r="N19" s="71" t="s">
        <v>0</v>
      </c>
      <c r="O19" s="71">
        <v>0</v>
      </c>
      <c r="P19" s="71">
        <v>1</v>
      </c>
      <c r="Q19" s="71" t="s">
        <v>0</v>
      </c>
      <c r="R19" s="70"/>
      <c r="S19" s="71" t="s">
        <v>0</v>
      </c>
      <c r="T19" s="71">
        <v>2</v>
      </c>
      <c r="U19" s="71">
        <v>2</v>
      </c>
      <c r="V19" s="71">
        <v>1</v>
      </c>
      <c r="W19" s="71">
        <v>2</v>
      </c>
      <c r="X19" s="71">
        <v>2</v>
      </c>
      <c r="Y19" s="71">
        <v>0</v>
      </c>
      <c r="Z19" s="71">
        <v>3</v>
      </c>
      <c r="AA19" s="71">
        <v>2</v>
      </c>
      <c r="AB19" s="71">
        <v>3</v>
      </c>
      <c r="AC19" s="71">
        <v>30</v>
      </c>
      <c r="AD19" s="71">
        <v>4</v>
      </c>
      <c r="AE19" s="71">
        <v>3</v>
      </c>
      <c r="AF19" s="28"/>
    </row>
    <row r="20" spans="1:32" s="27" customFormat="1" ht="13.5" customHeight="1">
      <c r="A20" s="1"/>
      <c r="B20" s="1"/>
      <c r="C20" s="14"/>
      <c r="D20" s="666" t="s">
        <v>87</v>
      </c>
      <c r="E20" s="666"/>
      <c r="F20" s="666"/>
      <c r="G20" s="15"/>
      <c r="H20" s="69"/>
      <c r="I20" s="70"/>
      <c r="J20" s="71"/>
      <c r="K20" s="71"/>
      <c r="L20" s="71"/>
      <c r="M20" s="71"/>
      <c r="N20" s="71"/>
      <c r="O20" s="71"/>
      <c r="P20" s="71"/>
      <c r="Q20" s="71"/>
      <c r="R20" s="70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>
        <v>0</v>
      </c>
      <c r="AF20" s="28"/>
    </row>
    <row r="21" spans="1:32" s="27" customFormat="1" ht="13.5" customHeight="1">
      <c r="A21" s="1"/>
      <c r="B21" s="1"/>
      <c r="C21" s="157"/>
      <c r="D21" s="639" t="s">
        <v>88</v>
      </c>
      <c r="E21" s="639"/>
      <c r="F21" s="639"/>
      <c r="G21" s="73"/>
      <c r="H21" s="69"/>
      <c r="I21" s="70">
        <v>768</v>
      </c>
      <c r="J21" s="71">
        <v>497</v>
      </c>
      <c r="K21" s="71">
        <v>61</v>
      </c>
      <c r="L21" s="71">
        <v>41</v>
      </c>
      <c r="M21" s="71">
        <v>51</v>
      </c>
      <c r="N21" s="71">
        <v>20</v>
      </c>
      <c r="O21" s="71">
        <v>30</v>
      </c>
      <c r="P21" s="71">
        <v>39</v>
      </c>
      <c r="Q21" s="71">
        <v>32</v>
      </c>
      <c r="R21" s="70"/>
      <c r="S21" s="71">
        <v>53</v>
      </c>
      <c r="T21" s="71">
        <v>66</v>
      </c>
      <c r="U21" s="71">
        <v>5</v>
      </c>
      <c r="V21" s="71">
        <v>138</v>
      </c>
      <c r="W21" s="71">
        <v>86</v>
      </c>
      <c r="X21" s="71">
        <v>89</v>
      </c>
      <c r="Y21" s="71">
        <v>39</v>
      </c>
      <c r="Z21" s="71">
        <v>50</v>
      </c>
      <c r="AA21" s="71">
        <v>62</v>
      </c>
      <c r="AB21" s="71">
        <v>56</v>
      </c>
      <c r="AC21" s="71">
        <v>274</v>
      </c>
      <c r="AD21" s="71">
        <v>89</v>
      </c>
      <c r="AE21" s="71">
        <v>52</v>
      </c>
      <c r="AF21" s="28"/>
    </row>
    <row r="22" spans="1:32" s="27" customFormat="1" ht="13.5" customHeight="1">
      <c r="A22" s="1"/>
      <c r="B22" s="1"/>
      <c r="C22" s="157"/>
      <c r="D22" s="639" t="s">
        <v>89</v>
      </c>
      <c r="E22" s="639"/>
      <c r="F22" s="639"/>
      <c r="G22" s="73"/>
      <c r="H22" s="69"/>
      <c r="I22" s="70">
        <v>100</v>
      </c>
      <c r="J22" s="71">
        <v>46</v>
      </c>
      <c r="K22" s="71">
        <v>3</v>
      </c>
      <c r="L22" s="71">
        <v>1</v>
      </c>
      <c r="M22" s="71">
        <v>5</v>
      </c>
      <c r="N22" s="71">
        <v>2</v>
      </c>
      <c r="O22" s="71">
        <v>2</v>
      </c>
      <c r="P22" s="71">
        <v>3</v>
      </c>
      <c r="Q22" s="71">
        <v>5</v>
      </c>
      <c r="R22" s="70"/>
      <c r="S22" s="71">
        <v>3</v>
      </c>
      <c r="T22" s="71">
        <v>4</v>
      </c>
      <c r="U22" s="71">
        <v>0</v>
      </c>
      <c r="V22" s="71">
        <v>8</v>
      </c>
      <c r="W22" s="71">
        <v>5</v>
      </c>
      <c r="X22" s="71">
        <v>5</v>
      </c>
      <c r="Y22" s="71">
        <v>2</v>
      </c>
      <c r="Z22" s="71">
        <v>5</v>
      </c>
      <c r="AA22" s="71">
        <v>6</v>
      </c>
      <c r="AB22" s="71">
        <v>6</v>
      </c>
      <c r="AC22" s="71">
        <v>32</v>
      </c>
      <c r="AD22" s="71">
        <v>9</v>
      </c>
      <c r="AE22" s="71">
        <v>6</v>
      </c>
      <c r="AF22" s="28"/>
    </row>
    <row r="23" spans="2:32" s="29" customFormat="1" ht="13.5" customHeight="1">
      <c r="B23" s="645" t="s">
        <v>49</v>
      </c>
      <c r="C23" s="645"/>
      <c r="D23" s="645"/>
      <c r="E23" s="645"/>
      <c r="F23" s="645"/>
      <c r="G23" s="12"/>
      <c r="H23" s="49"/>
      <c r="I23" s="74">
        <v>520</v>
      </c>
      <c r="J23" s="74">
        <v>327</v>
      </c>
      <c r="K23" s="74">
        <v>42</v>
      </c>
      <c r="L23" s="74">
        <v>34</v>
      </c>
      <c r="M23" s="74">
        <v>36</v>
      </c>
      <c r="N23" s="74">
        <v>5</v>
      </c>
      <c r="O23" s="74">
        <v>16</v>
      </c>
      <c r="P23" s="74">
        <v>24</v>
      </c>
      <c r="Q23" s="74">
        <v>20</v>
      </c>
      <c r="R23" s="75"/>
      <c r="S23" s="74">
        <v>30</v>
      </c>
      <c r="T23" s="74">
        <v>61</v>
      </c>
      <c r="U23" s="74">
        <v>2</v>
      </c>
      <c r="V23" s="74">
        <v>97</v>
      </c>
      <c r="W23" s="74">
        <v>64</v>
      </c>
      <c r="X23" s="74">
        <v>55</v>
      </c>
      <c r="Y23" s="74">
        <v>29</v>
      </c>
      <c r="Z23" s="74">
        <v>35</v>
      </c>
      <c r="AA23" s="74">
        <v>38</v>
      </c>
      <c r="AB23" s="74">
        <v>34</v>
      </c>
      <c r="AC23" s="74">
        <v>173</v>
      </c>
      <c r="AD23" s="74">
        <v>65</v>
      </c>
      <c r="AE23" s="74">
        <v>30</v>
      </c>
      <c r="AF23" s="68"/>
    </row>
    <row r="24" spans="1:32" s="27" customFormat="1" ht="13.5" customHeight="1">
      <c r="A24" s="1"/>
      <c r="B24" s="1"/>
      <c r="C24" s="14"/>
      <c r="D24" s="50">
        <v>15</v>
      </c>
      <c r="E24" s="51" t="s">
        <v>41</v>
      </c>
      <c r="F24" s="14" t="s">
        <v>43</v>
      </c>
      <c r="G24" s="15"/>
      <c r="H24" s="69"/>
      <c r="I24" s="76">
        <v>37</v>
      </c>
      <c r="J24" s="76">
        <v>30</v>
      </c>
      <c r="K24" s="76">
        <v>5</v>
      </c>
      <c r="L24" s="76">
        <v>5</v>
      </c>
      <c r="M24" s="76">
        <v>4</v>
      </c>
      <c r="N24" s="76">
        <v>1</v>
      </c>
      <c r="O24" s="76">
        <v>3</v>
      </c>
      <c r="P24" s="76">
        <v>4</v>
      </c>
      <c r="Q24" s="76">
        <v>3</v>
      </c>
      <c r="R24" s="77"/>
      <c r="S24" s="76">
        <v>2</v>
      </c>
      <c r="T24" s="76">
        <v>3</v>
      </c>
      <c r="U24" s="76" t="s">
        <v>0</v>
      </c>
      <c r="V24" s="76">
        <v>16</v>
      </c>
      <c r="W24" s="76">
        <v>5</v>
      </c>
      <c r="X24" s="76">
        <v>5</v>
      </c>
      <c r="Y24" s="76">
        <v>3</v>
      </c>
      <c r="Z24" s="76">
        <v>2</v>
      </c>
      <c r="AA24" s="76">
        <v>3</v>
      </c>
      <c r="AB24" s="76">
        <v>4</v>
      </c>
      <c r="AC24" s="76">
        <v>11</v>
      </c>
      <c r="AD24" s="76">
        <v>4</v>
      </c>
      <c r="AE24" s="76">
        <v>2</v>
      </c>
      <c r="AF24" s="28"/>
    </row>
    <row r="25" spans="1:32" s="27" customFormat="1" ht="13.5" customHeight="1">
      <c r="A25" s="1"/>
      <c r="B25" s="1"/>
      <c r="C25" s="14"/>
      <c r="D25" s="50">
        <v>25</v>
      </c>
      <c r="E25" s="51" t="s">
        <v>41</v>
      </c>
      <c r="F25" s="14" t="s">
        <v>44</v>
      </c>
      <c r="G25" s="15"/>
      <c r="H25" s="69"/>
      <c r="I25" s="76">
        <v>107</v>
      </c>
      <c r="J25" s="76">
        <v>77</v>
      </c>
      <c r="K25" s="76">
        <v>14</v>
      </c>
      <c r="L25" s="76">
        <v>10</v>
      </c>
      <c r="M25" s="76">
        <v>10</v>
      </c>
      <c r="N25" s="76">
        <v>2</v>
      </c>
      <c r="O25" s="76">
        <v>9</v>
      </c>
      <c r="P25" s="76">
        <v>6</v>
      </c>
      <c r="Q25" s="76">
        <v>5</v>
      </c>
      <c r="R25" s="77"/>
      <c r="S25" s="76">
        <v>10</v>
      </c>
      <c r="T25" s="76">
        <v>15</v>
      </c>
      <c r="U25" s="76">
        <v>0</v>
      </c>
      <c r="V25" s="76">
        <v>27</v>
      </c>
      <c r="W25" s="76">
        <v>16</v>
      </c>
      <c r="X25" s="76">
        <v>13</v>
      </c>
      <c r="Y25" s="76">
        <v>11</v>
      </c>
      <c r="Z25" s="76">
        <v>6</v>
      </c>
      <c r="AA25" s="76">
        <v>10</v>
      </c>
      <c r="AB25" s="76">
        <v>8</v>
      </c>
      <c r="AC25" s="76">
        <v>30</v>
      </c>
      <c r="AD25" s="76">
        <v>20</v>
      </c>
      <c r="AE25" s="76">
        <v>8</v>
      </c>
      <c r="AF25" s="28"/>
    </row>
    <row r="26" spans="1:32" s="27" customFormat="1" ht="13.5" customHeight="1">
      <c r="A26" s="1"/>
      <c r="B26" s="1"/>
      <c r="C26" s="14"/>
      <c r="D26" s="50">
        <v>35</v>
      </c>
      <c r="E26" s="51" t="s">
        <v>41</v>
      </c>
      <c r="F26" s="14" t="s">
        <v>45</v>
      </c>
      <c r="G26" s="15"/>
      <c r="H26" s="69"/>
      <c r="I26" s="76">
        <v>102</v>
      </c>
      <c r="J26" s="76">
        <v>69</v>
      </c>
      <c r="K26" s="76">
        <v>14</v>
      </c>
      <c r="L26" s="76">
        <v>9</v>
      </c>
      <c r="M26" s="76">
        <v>8</v>
      </c>
      <c r="N26" s="76">
        <v>1</v>
      </c>
      <c r="O26" s="76">
        <v>3</v>
      </c>
      <c r="P26" s="76">
        <v>4</v>
      </c>
      <c r="Q26" s="76">
        <v>6</v>
      </c>
      <c r="R26" s="77"/>
      <c r="S26" s="76">
        <v>8</v>
      </c>
      <c r="T26" s="76">
        <v>13</v>
      </c>
      <c r="U26" s="76">
        <v>0</v>
      </c>
      <c r="V26" s="76">
        <v>24</v>
      </c>
      <c r="W26" s="76">
        <v>16</v>
      </c>
      <c r="X26" s="76">
        <v>19</v>
      </c>
      <c r="Y26" s="76">
        <v>10</v>
      </c>
      <c r="Z26" s="76">
        <v>8</v>
      </c>
      <c r="AA26" s="76">
        <v>12</v>
      </c>
      <c r="AB26" s="76">
        <v>7</v>
      </c>
      <c r="AC26" s="76">
        <v>34</v>
      </c>
      <c r="AD26" s="76">
        <v>13</v>
      </c>
      <c r="AE26" s="76">
        <v>8</v>
      </c>
      <c r="AF26" s="28"/>
    </row>
    <row r="27" spans="1:32" s="27" customFormat="1" ht="13.5" customHeight="1">
      <c r="A27" s="1"/>
      <c r="B27" s="1"/>
      <c r="C27" s="14"/>
      <c r="D27" s="50">
        <v>45</v>
      </c>
      <c r="E27" s="51" t="s">
        <v>41</v>
      </c>
      <c r="F27" s="14" t="s">
        <v>46</v>
      </c>
      <c r="G27" s="15"/>
      <c r="H27" s="69"/>
      <c r="I27" s="76">
        <v>109</v>
      </c>
      <c r="J27" s="76">
        <v>69</v>
      </c>
      <c r="K27" s="76">
        <v>7</v>
      </c>
      <c r="L27" s="76">
        <v>6</v>
      </c>
      <c r="M27" s="76">
        <v>10</v>
      </c>
      <c r="N27" s="76">
        <v>1</v>
      </c>
      <c r="O27" s="76">
        <v>1</v>
      </c>
      <c r="P27" s="76">
        <v>6</v>
      </c>
      <c r="Q27" s="76">
        <v>4</v>
      </c>
      <c r="R27" s="77"/>
      <c r="S27" s="76">
        <v>7</v>
      </c>
      <c r="T27" s="76">
        <v>15</v>
      </c>
      <c r="U27" s="76">
        <v>0</v>
      </c>
      <c r="V27" s="76">
        <v>21</v>
      </c>
      <c r="W27" s="76">
        <v>14</v>
      </c>
      <c r="X27" s="76">
        <v>9</v>
      </c>
      <c r="Y27" s="76">
        <v>4</v>
      </c>
      <c r="Z27" s="76">
        <v>7</v>
      </c>
      <c r="AA27" s="76">
        <v>7</v>
      </c>
      <c r="AB27" s="76">
        <v>7</v>
      </c>
      <c r="AC27" s="76">
        <v>40</v>
      </c>
      <c r="AD27" s="76">
        <v>14</v>
      </c>
      <c r="AE27" s="76">
        <v>6</v>
      </c>
      <c r="AF27" s="28"/>
    </row>
    <row r="28" spans="1:32" s="27" customFormat="1" ht="13.5" customHeight="1">
      <c r="A28" s="1"/>
      <c r="B28" s="1"/>
      <c r="C28" s="14"/>
      <c r="D28" s="50">
        <v>55</v>
      </c>
      <c r="E28" s="51" t="s">
        <v>41</v>
      </c>
      <c r="F28" s="14" t="s">
        <v>47</v>
      </c>
      <c r="G28" s="15"/>
      <c r="H28" s="69"/>
      <c r="I28" s="76">
        <v>105</v>
      </c>
      <c r="J28" s="76">
        <v>58</v>
      </c>
      <c r="K28" s="76">
        <v>2</v>
      </c>
      <c r="L28" s="76">
        <v>3</v>
      </c>
      <c r="M28" s="76">
        <v>3</v>
      </c>
      <c r="N28" s="76" t="s">
        <v>0</v>
      </c>
      <c r="O28" s="76">
        <v>0</v>
      </c>
      <c r="P28" s="76">
        <v>3</v>
      </c>
      <c r="Q28" s="76">
        <v>2</v>
      </c>
      <c r="R28" s="77"/>
      <c r="S28" s="76">
        <v>2</v>
      </c>
      <c r="T28" s="76">
        <v>13</v>
      </c>
      <c r="U28" s="76">
        <v>0</v>
      </c>
      <c r="V28" s="76">
        <v>8</v>
      </c>
      <c r="W28" s="76">
        <v>9</v>
      </c>
      <c r="X28" s="76">
        <v>7</v>
      </c>
      <c r="Y28" s="76">
        <v>0</v>
      </c>
      <c r="Z28" s="76">
        <v>10</v>
      </c>
      <c r="AA28" s="76">
        <v>5</v>
      </c>
      <c r="AB28" s="76">
        <v>6</v>
      </c>
      <c r="AC28" s="76">
        <v>39</v>
      </c>
      <c r="AD28" s="76">
        <v>11</v>
      </c>
      <c r="AE28" s="76">
        <v>3</v>
      </c>
      <c r="AF28" s="28"/>
    </row>
    <row r="29" spans="1:32" s="27" customFormat="1" ht="13.5" customHeight="1">
      <c r="A29" s="1"/>
      <c r="B29" s="1"/>
      <c r="C29" s="14"/>
      <c r="D29" s="50">
        <v>65</v>
      </c>
      <c r="E29" s="51" t="s">
        <v>41</v>
      </c>
      <c r="F29" s="14" t="s">
        <v>48</v>
      </c>
      <c r="G29" s="15"/>
      <c r="H29" s="69"/>
      <c r="I29" s="76">
        <v>42</v>
      </c>
      <c r="J29" s="76">
        <v>19</v>
      </c>
      <c r="K29" s="76">
        <v>0</v>
      </c>
      <c r="L29" s="76">
        <v>1</v>
      </c>
      <c r="M29" s="76" t="s">
        <v>0</v>
      </c>
      <c r="N29" s="76" t="s">
        <v>0</v>
      </c>
      <c r="O29" s="76" t="s">
        <v>0</v>
      </c>
      <c r="P29" s="76">
        <v>0</v>
      </c>
      <c r="Q29" s="76">
        <v>0</v>
      </c>
      <c r="R29" s="77"/>
      <c r="S29" s="76" t="s">
        <v>0</v>
      </c>
      <c r="T29" s="76">
        <v>3</v>
      </c>
      <c r="U29" s="76">
        <v>0</v>
      </c>
      <c r="V29" s="76">
        <v>1</v>
      </c>
      <c r="W29" s="76">
        <v>3</v>
      </c>
      <c r="X29" s="76">
        <v>2</v>
      </c>
      <c r="Y29" s="76">
        <v>0</v>
      </c>
      <c r="Z29" s="76">
        <v>2</v>
      </c>
      <c r="AA29" s="76">
        <v>1</v>
      </c>
      <c r="AB29" s="76">
        <v>1</v>
      </c>
      <c r="AC29" s="76">
        <v>14</v>
      </c>
      <c r="AD29" s="76">
        <v>2</v>
      </c>
      <c r="AE29" s="76">
        <v>1</v>
      </c>
      <c r="AF29" s="28"/>
    </row>
    <row r="30" spans="1:32" s="27" customFormat="1" ht="13.5" customHeight="1">
      <c r="A30" s="1"/>
      <c r="B30" s="1"/>
      <c r="C30" s="14"/>
      <c r="D30" s="639" t="s">
        <v>86</v>
      </c>
      <c r="E30" s="639"/>
      <c r="F30" s="639"/>
      <c r="G30" s="72"/>
      <c r="H30" s="69"/>
      <c r="I30" s="76">
        <v>17</v>
      </c>
      <c r="J30" s="76">
        <v>6</v>
      </c>
      <c r="K30" s="76" t="s">
        <v>0</v>
      </c>
      <c r="L30" s="76" t="s">
        <v>0</v>
      </c>
      <c r="M30" s="76" t="s">
        <v>0</v>
      </c>
      <c r="N30" s="76" t="s">
        <v>0</v>
      </c>
      <c r="O30" s="76" t="s">
        <v>0</v>
      </c>
      <c r="P30" s="76" t="s">
        <v>0</v>
      </c>
      <c r="Q30" s="76" t="s">
        <v>0</v>
      </c>
      <c r="R30" s="77"/>
      <c r="S30" s="76" t="s">
        <v>0</v>
      </c>
      <c r="T30" s="76" t="s">
        <v>0</v>
      </c>
      <c r="U30" s="76">
        <v>1</v>
      </c>
      <c r="V30" s="76" t="s">
        <v>0</v>
      </c>
      <c r="W30" s="76">
        <v>0</v>
      </c>
      <c r="X30" s="76">
        <v>0</v>
      </c>
      <c r="Y30" s="76" t="s">
        <v>0</v>
      </c>
      <c r="Z30" s="76" t="s">
        <v>0</v>
      </c>
      <c r="AA30" s="76">
        <v>1</v>
      </c>
      <c r="AB30" s="76">
        <v>1</v>
      </c>
      <c r="AC30" s="76">
        <v>4</v>
      </c>
      <c r="AD30" s="76">
        <v>0</v>
      </c>
      <c r="AE30" s="76">
        <v>1</v>
      </c>
      <c r="AF30" s="28"/>
    </row>
    <row r="31" spans="1:32" s="27" customFormat="1" ht="13.5" customHeight="1">
      <c r="A31" s="1"/>
      <c r="B31" s="1"/>
      <c r="C31" s="14"/>
      <c r="D31" s="666" t="s">
        <v>87</v>
      </c>
      <c r="E31" s="666"/>
      <c r="F31" s="666"/>
      <c r="G31" s="15"/>
      <c r="H31" s="69"/>
      <c r="I31" s="76"/>
      <c r="J31" s="76"/>
      <c r="K31" s="76"/>
      <c r="L31" s="76"/>
      <c r="M31" s="76"/>
      <c r="N31" s="76"/>
      <c r="O31" s="76"/>
      <c r="P31" s="76"/>
      <c r="Q31" s="76"/>
      <c r="R31" s="77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>
        <v>0</v>
      </c>
      <c r="AF31" s="28"/>
    </row>
    <row r="32" spans="1:32" s="27" customFormat="1" ht="13.5" customHeight="1">
      <c r="A32" s="1"/>
      <c r="B32" s="1"/>
      <c r="C32" s="14"/>
      <c r="D32" s="639" t="s">
        <v>88</v>
      </c>
      <c r="E32" s="639"/>
      <c r="F32" s="639"/>
      <c r="G32" s="73"/>
      <c r="H32" s="69"/>
      <c r="I32" s="76">
        <v>477</v>
      </c>
      <c r="J32" s="76">
        <v>307</v>
      </c>
      <c r="K32" s="76">
        <v>40</v>
      </c>
      <c r="L32" s="76">
        <v>33</v>
      </c>
      <c r="M32" s="76">
        <v>32</v>
      </c>
      <c r="N32" s="76">
        <v>4</v>
      </c>
      <c r="O32" s="76">
        <v>15</v>
      </c>
      <c r="P32" s="76">
        <v>22</v>
      </c>
      <c r="Q32" s="76">
        <v>18</v>
      </c>
      <c r="R32" s="77"/>
      <c r="S32" s="76">
        <v>29</v>
      </c>
      <c r="T32" s="76">
        <v>59</v>
      </c>
      <c r="U32" s="76">
        <v>2</v>
      </c>
      <c r="V32" s="76">
        <v>92</v>
      </c>
      <c r="W32" s="76">
        <v>60</v>
      </c>
      <c r="X32" s="76">
        <v>52</v>
      </c>
      <c r="Y32" s="76">
        <v>28</v>
      </c>
      <c r="Z32" s="76">
        <v>32</v>
      </c>
      <c r="AA32" s="76">
        <v>36</v>
      </c>
      <c r="AB32" s="76">
        <v>30</v>
      </c>
      <c r="AC32" s="76">
        <v>162</v>
      </c>
      <c r="AD32" s="76">
        <v>59</v>
      </c>
      <c r="AE32" s="76">
        <v>28</v>
      </c>
      <c r="AF32" s="28"/>
    </row>
    <row r="33" spans="1:32" s="27" customFormat="1" ht="13.5" customHeight="1">
      <c r="A33" s="1"/>
      <c r="B33" s="1"/>
      <c r="C33" s="14"/>
      <c r="D33" s="639" t="s">
        <v>89</v>
      </c>
      <c r="E33" s="639"/>
      <c r="F33" s="639"/>
      <c r="G33" s="73"/>
      <c r="H33" s="69"/>
      <c r="I33" s="76">
        <v>33</v>
      </c>
      <c r="J33" s="76">
        <v>17</v>
      </c>
      <c r="K33" s="76">
        <v>1</v>
      </c>
      <c r="L33" s="76" t="s">
        <v>0</v>
      </c>
      <c r="M33" s="76">
        <v>3</v>
      </c>
      <c r="N33" s="76">
        <v>1</v>
      </c>
      <c r="O33" s="76">
        <v>1</v>
      </c>
      <c r="P33" s="76">
        <v>2</v>
      </c>
      <c r="Q33" s="76">
        <v>2</v>
      </c>
      <c r="R33" s="77"/>
      <c r="S33" s="76">
        <v>1</v>
      </c>
      <c r="T33" s="76">
        <v>3</v>
      </c>
      <c r="U33" s="76" t="s">
        <v>0</v>
      </c>
      <c r="V33" s="76">
        <v>4</v>
      </c>
      <c r="W33" s="76">
        <v>3</v>
      </c>
      <c r="X33" s="76">
        <v>3</v>
      </c>
      <c r="Y33" s="76">
        <v>1</v>
      </c>
      <c r="Z33" s="76">
        <v>3</v>
      </c>
      <c r="AA33" s="76">
        <v>2</v>
      </c>
      <c r="AB33" s="76">
        <v>3</v>
      </c>
      <c r="AC33" s="76">
        <v>10</v>
      </c>
      <c r="AD33" s="76">
        <v>5</v>
      </c>
      <c r="AE33" s="76">
        <v>3</v>
      </c>
      <c r="AF33" s="28"/>
    </row>
    <row r="34" spans="1:32" s="27" customFormat="1" ht="13.5" customHeight="1">
      <c r="A34" s="1"/>
      <c r="B34" s="1"/>
      <c r="C34" s="639" t="s">
        <v>90</v>
      </c>
      <c r="D34" s="639"/>
      <c r="E34" s="639"/>
      <c r="F34" s="639"/>
      <c r="G34" s="73"/>
      <c r="H34" s="69"/>
      <c r="I34" s="70">
        <v>430</v>
      </c>
      <c r="J34" s="71">
        <v>272</v>
      </c>
      <c r="K34" s="71">
        <v>40</v>
      </c>
      <c r="L34" s="71">
        <v>33</v>
      </c>
      <c r="M34" s="71">
        <v>30</v>
      </c>
      <c r="N34" s="71">
        <v>3</v>
      </c>
      <c r="O34" s="71">
        <v>14</v>
      </c>
      <c r="P34" s="71">
        <v>20</v>
      </c>
      <c r="Q34" s="71">
        <v>17</v>
      </c>
      <c r="R34" s="70"/>
      <c r="S34" s="71">
        <v>25</v>
      </c>
      <c r="T34" s="71">
        <v>59</v>
      </c>
      <c r="U34" s="71">
        <v>2</v>
      </c>
      <c r="V34" s="71">
        <v>82</v>
      </c>
      <c r="W34" s="71">
        <v>59</v>
      </c>
      <c r="X34" s="71">
        <v>45</v>
      </c>
      <c r="Y34" s="71">
        <v>26</v>
      </c>
      <c r="Z34" s="71">
        <v>30</v>
      </c>
      <c r="AA34" s="71">
        <v>31</v>
      </c>
      <c r="AB34" s="71">
        <v>29</v>
      </c>
      <c r="AC34" s="71">
        <v>137</v>
      </c>
      <c r="AD34" s="71">
        <v>55</v>
      </c>
      <c r="AE34" s="71">
        <v>26</v>
      </c>
      <c r="AF34" s="28"/>
    </row>
    <row r="35" spans="1:31" s="28" customFormat="1" ht="13.5" customHeight="1">
      <c r="A35" s="59"/>
      <c r="B35" s="59"/>
      <c r="C35" s="639" t="s">
        <v>91</v>
      </c>
      <c r="D35" s="639"/>
      <c r="E35" s="639"/>
      <c r="F35" s="639"/>
      <c r="G35" s="73"/>
      <c r="H35" s="69"/>
      <c r="I35" s="70">
        <v>82</v>
      </c>
      <c r="J35" s="70">
        <v>48</v>
      </c>
      <c r="K35" s="70">
        <v>2</v>
      </c>
      <c r="L35" s="70">
        <v>0</v>
      </c>
      <c r="M35" s="70">
        <v>5</v>
      </c>
      <c r="N35" s="70">
        <v>1</v>
      </c>
      <c r="O35" s="70">
        <v>2</v>
      </c>
      <c r="P35" s="71">
        <v>3</v>
      </c>
      <c r="Q35" s="71">
        <v>3</v>
      </c>
      <c r="R35" s="70"/>
      <c r="S35" s="71">
        <v>4</v>
      </c>
      <c r="T35" s="71">
        <v>2</v>
      </c>
      <c r="U35" s="71">
        <v>0</v>
      </c>
      <c r="V35" s="71">
        <v>11</v>
      </c>
      <c r="W35" s="71">
        <v>4</v>
      </c>
      <c r="X35" s="71">
        <v>9</v>
      </c>
      <c r="Y35" s="71">
        <v>2</v>
      </c>
      <c r="Z35" s="71">
        <v>4</v>
      </c>
      <c r="AA35" s="71">
        <v>7</v>
      </c>
      <c r="AB35" s="71">
        <v>4</v>
      </c>
      <c r="AC35" s="71">
        <v>32</v>
      </c>
      <c r="AD35" s="71">
        <v>9</v>
      </c>
      <c r="AE35" s="71">
        <v>4</v>
      </c>
    </row>
    <row r="36" spans="1:32" s="27" customFormat="1" ht="13.5" customHeight="1">
      <c r="A36" s="1"/>
      <c r="B36" s="1"/>
      <c r="C36" s="639" t="s">
        <v>92</v>
      </c>
      <c r="D36" s="639"/>
      <c r="E36" s="639"/>
      <c r="F36" s="639"/>
      <c r="G36" s="73"/>
      <c r="H36" s="69"/>
      <c r="I36" s="70">
        <v>8</v>
      </c>
      <c r="J36" s="70">
        <v>7</v>
      </c>
      <c r="K36" s="70">
        <v>1</v>
      </c>
      <c r="L36" s="70" t="s">
        <v>0</v>
      </c>
      <c r="M36" s="70">
        <v>1</v>
      </c>
      <c r="N36" s="70">
        <v>1</v>
      </c>
      <c r="O36" s="70">
        <v>1</v>
      </c>
      <c r="P36" s="71">
        <v>1</v>
      </c>
      <c r="Q36" s="71">
        <v>1</v>
      </c>
      <c r="R36" s="70"/>
      <c r="S36" s="71">
        <v>1</v>
      </c>
      <c r="T36" s="71">
        <v>0</v>
      </c>
      <c r="U36" s="71" t="s">
        <v>0</v>
      </c>
      <c r="V36" s="71">
        <v>4</v>
      </c>
      <c r="W36" s="71">
        <v>1</v>
      </c>
      <c r="X36" s="71">
        <v>1</v>
      </c>
      <c r="Y36" s="71">
        <v>1</v>
      </c>
      <c r="Z36" s="71">
        <v>1</v>
      </c>
      <c r="AA36" s="71">
        <v>1</v>
      </c>
      <c r="AB36" s="71">
        <v>1</v>
      </c>
      <c r="AC36" s="71">
        <v>4</v>
      </c>
      <c r="AD36" s="71">
        <v>1</v>
      </c>
      <c r="AE36" s="71">
        <v>0</v>
      </c>
      <c r="AF36" s="28"/>
    </row>
    <row r="37" spans="2:32" s="29" customFormat="1" ht="13.5" customHeight="1">
      <c r="B37" s="645" t="s">
        <v>50</v>
      </c>
      <c r="C37" s="645"/>
      <c r="D37" s="645"/>
      <c r="E37" s="645"/>
      <c r="F37" s="645"/>
      <c r="G37" s="12"/>
      <c r="H37" s="49"/>
      <c r="I37" s="66">
        <v>320</v>
      </c>
      <c r="J37" s="67">
        <v>182</v>
      </c>
      <c r="K37" s="67">
        <v>11</v>
      </c>
      <c r="L37" s="67">
        <v>4</v>
      </c>
      <c r="M37" s="67">
        <v>17</v>
      </c>
      <c r="N37" s="67">
        <v>9</v>
      </c>
      <c r="O37" s="67">
        <v>7</v>
      </c>
      <c r="P37" s="67">
        <v>13</v>
      </c>
      <c r="Q37" s="67">
        <v>13</v>
      </c>
      <c r="R37" s="66"/>
      <c r="S37" s="67">
        <v>17</v>
      </c>
      <c r="T37" s="67">
        <v>8</v>
      </c>
      <c r="U37" s="67">
        <v>3</v>
      </c>
      <c r="V37" s="67">
        <v>31</v>
      </c>
      <c r="W37" s="67">
        <v>20</v>
      </c>
      <c r="X37" s="67">
        <v>21</v>
      </c>
      <c r="Y37" s="67">
        <v>6</v>
      </c>
      <c r="Z37" s="67">
        <v>17</v>
      </c>
      <c r="AA37" s="67">
        <v>21</v>
      </c>
      <c r="AB37" s="67">
        <v>19</v>
      </c>
      <c r="AC37" s="67">
        <v>125</v>
      </c>
      <c r="AD37" s="67">
        <v>29</v>
      </c>
      <c r="AE37" s="67">
        <v>19</v>
      </c>
      <c r="AF37" s="68"/>
    </row>
    <row r="38" spans="1:32" s="27" customFormat="1" ht="13.5" customHeight="1">
      <c r="A38" s="1"/>
      <c r="B38" s="1"/>
      <c r="C38" s="14"/>
      <c r="D38" s="50">
        <v>15</v>
      </c>
      <c r="E38" s="51" t="s">
        <v>41</v>
      </c>
      <c r="F38" s="14" t="s">
        <v>43</v>
      </c>
      <c r="G38" s="72"/>
      <c r="H38" s="69"/>
      <c r="I38" s="70">
        <v>58</v>
      </c>
      <c r="J38" s="71">
        <v>46</v>
      </c>
      <c r="K38" s="71">
        <v>9</v>
      </c>
      <c r="L38" s="71">
        <v>3</v>
      </c>
      <c r="M38" s="71">
        <v>11</v>
      </c>
      <c r="N38" s="71">
        <v>9</v>
      </c>
      <c r="O38" s="71">
        <v>6</v>
      </c>
      <c r="P38" s="71">
        <v>8</v>
      </c>
      <c r="Q38" s="71">
        <v>9</v>
      </c>
      <c r="R38" s="70"/>
      <c r="S38" s="71">
        <v>10</v>
      </c>
      <c r="T38" s="71">
        <v>1</v>
      </c>
      <c r="U38" s="71" t="s">
        <v>0</v>
      </c>
      <c r="V38" s="71">
        <v>18</v>
      </c>
      <c r="W38" s="71">
        <v>7</v>
      </c>
      <c r="X38" s="71">
        <v>8</v>
      </c>
      <c r="Y38" s="71">
        <v>3</v>
      </c>
      <c r="Z38" s="71">
        <v>1</v>
      </c>
      <c r="AA38" s="71">
        <v>8</v>
      </c>
      <c r="AB38" s="71">
        <v>10</v>
      </c>
      <c r="AC38" s="71">
        <v>14</v>
      </c>
      <c r="AD38" s="71">
        <v>9</v>
      </c>
      <c r="AE38" s="71">
        <v>8</v>
      </c>
      <c r="AF38" s="28"/>
    </row>
    <row r="39" spans="1:32" s="27" customFormat="1" ht="13.5" customHeight="1">
      <c r="A39" s="1"/>
      <c r="B39" s="1"/>
      <c r="C39" s="14"/>
      <c r="D39" s="50">
        <v>25</v>
      </c>
      <c r="E39" s="51" t="s">
        <v>41</v>
      </c>
      <c r="F39" s="14" t="s">
        <v>44</v>
      </c>
      <c r="G39" s="15"/>
      <c r="H39" s="69"/>
      <c r="I39" s="70">
        <v>21</v>
      </c>
      <c r="J39" s="71">
        <v>14</v>
      </c>
      <c r="K39" s="71">
        <v>0</v>
      </c>
      <c r="L39" s="71" t="s">
        <v>0</v>
      </c>
      <c r="M39" s="71">
        <v>2</v>
      </c>
      <c r="N39" s="71" t="s">
        <v>0</v>
      </c>
      <c r="O39" s="71">
        <v>0</v>
      </c>
      <c r="P39" s="71">
        <v>1</v>
      </c>
      <c r="Q39" s="71">
        <v>0</v>
      </c>
      <c r="R39" s="70"/>
      <c r="S39" s="71">
        <v>3</v>
      </c>
      <c r="T39" s="71">
        <v>0</v>
      </c>
      <c r="U39" s="71" t="s">
        <v>0</v>
      </c>
      <c r="V39" s="71">
        <v>3</v>
      </c>
      <c r="W39" s="71">
        <v>2</v>
      </c>
      <c r="X39" s="71">
        <v>3</v>
      </c>
      <c r="Y39" s="71">
        <v>1</v>
      </c>
      <c r="Z39" s="71">
        <v>2</v>
      </c>
      <c r="AA39" s="71">
        <v>3</v>
      </c>
      <c r="AB39" s="71">
        <v>3</v>
      </c>
      <c r="AC39" s="71">
        <v>10</v>
      </c>
      <c r="AD39" s="71">
        <v>2</v>
      </c>
      <c r="AE39" s="71">
        <v>0</v>
      </c>
      <c r="AF39" s="28"/>
    </row>
    <row r="40" spans="1:32" s="27" customFormat="1" ht="13.5" customHeight="1">
      <c r="A40" s="1"/>
      <c r="B40" s="1"/>
      <c r="C40" s="14"/>
      <c r="D40" s="50">
        <v>35</v>
      </c>
      <c r="E40" s="51" t="s">
        <v>41</v>
      </c>
      <c r="F40" s="14" t="s">
        <v>45</v>
      </c>
      <c r="G40" s="15"/>
      <c r="H40" s="69"/>
      <c r="I40" s="70">
        <v>18</v>
      </c>
      <c r="J40" s="71">
        <v>10</v>
      </c>
      <c r="K40" s="71">
        <v>1</v>
      </c>
      <c r="L40" s="71">
        <v>0</v>
      </c>
      <c r="M40" s="71">
        <v>2</v>
      </c>
      <c r="N40" s="71" t="s">
        <v>0</v>
      </c>
      <c r="O40" s="71" t="s">
        <v>0</v>
      </c>
      <c r="P40" s="71">
        <v>1</v>
      </c>
      <c r="Q40" s="71">
        <v>1</v>
      </c>
      <c r="R40" s="70"/>
      <c r="S40" s="71">
        <v>2</v>
      </c>
      <c r="T40" s="71">
        <v>0</v>
      </c>
      <c r="U40" s="71" t="s">
        <v>0</v>
      </c>
      <c r="V40" s="71">
        <v>3</v>
      </c>
      <c r="W40" s="71">
        <v>2</v>
      </c>
      <c r="X40" s="71">
        <v>3</v>
      </c>
      <c r="Y40" s="71" t="s">
        <v>0</v>
      </c>
      <c r="Z40" s="71">
        <v>1</v>
      </c>
      <c r="AA40" s="71">
        <v>2</v>
      </c>
      <c r="AB40" s="71">
        <v>1</v>
      </c>
      <c r="AC40" s="71">
        <v>7</v>
      </c>
      <c r="AD40" s="71">
        <v>1</v>
      </c>
      <c r="AE40" s="71">
        <v>1</v>
      </c>
      <c r="AF40" s="28"/>
    </row>
    <row r="41" spans="1:32" s="27" customFormat="1" ht="13.5" customHeight="1">
      <c r="A41" s="1"/>
      <c r="B41" s="1"/>
      <c r="C41" s="14"/>
      <c r="D41" s="50">
        <v>45</v>
      </c>
      <c r="E41" s="51" t="s">
        <v>41</v>
      </c>
      <c r="F41" s="14" t="s">
        <v>46</v>
      </c>
      <c r="G41" s="15"/>
      <c r="H41" s="69"/>
      <c r="I41" s="70">
        <v>16</v>
      </c>
      <c r="J41" s="71">
        <v>10</v>
      </c>
      <c r="K41" s="71" t="s">
        <v>0</v>
      </c>
      <c r="L41" s="71" t="s">
        <v>0</v>
      </c>
      <c r="M41" s="71">
        <v>1</v>
      </c>
      <c r="N41" s="71" t="s">
        <v>0</v>
      </c>
      <c r="O41" s="71" t="s">
        <v>0</v>
      </c>
      <c r="P41" s="71">
        <v>0</v>
      </c>
      <c r="Q41" s="71">
        <v>1</v>
      </c>
      <c r="R41" s="70"/>
      <c r="S41" s="71">
        <v>2</v>
      </c>
      <c r="T41" s="71">
        <v>0</v>
      </c>
      <c r="U41" s="71" t="s">
        <v>0</v>
      </c>
      <c r="V41" s="71">
        <v>1</v>
      </c>
      <c r="W41" s="71">
        <v>1</v>
      </c>
      <c r="X41" s="71">
        <v>1</v>
      </c>
      <c r="Y41" s="71">
        <v>2</v>
      </c>
      <c r="Z41" s="71">
        <v>1</v>
      </c>
      <c r="AA41" s="71">
        <v>1</v>
      </c>
      <c r="AB41" s="71">
        <v>1</v>
      </c>
      <c r="AC41" s="71">
        <v>8</v>
      </c>
      <c r="AD41" s="71">
        <v>2</v>
      </c>
      <c r="AE41" s="71">
        <v>1</v>
      </c>
      <c r="AF41" s="28"/>
    </row>
    <row r="42" spans="1:32" s="27" customFormat="1" ht="13.5" customHeight="1">
      <c r="A42" s="1"/>
      <c r="B42" s="1"/>
      <c r="C42" s="14"/>
      <c r="D42" s="50">
        <v>55</v>
      </c>
      <c r="E42" s="51" t="s">
        <v>41</v>
      </c>
      <c r="F42" s="14" t="s">
        <v>47</v>
      </c>
      <c r="G42" s="15"/>
      <c r="H42" s="69"/>
      <c r="I42" s="70">
        <v>47</v>
      </c>
      <c r="J42" s="71">
        <v>29</v>
      </c>
      <c r="K42" s="71" t="s">
        <v>0</v>
      </c>
      <c r="L42" s="71">
        <v>1</v>
      </c>
      <c r="M42" s="71">
        <v>0</v>
      </c>
      <c r="N42" s="71" t="s">
        <v>0</v>
      </c>
      <c r="O42" s="71" t="s">
        <v>0</v>
      </c>
      <c r="P42" s="71">
        <v>1</v>
      </c>
      <c r="Q42" s="71">
        <v>0</v>
      </c>
      <c r="R42" s="70"/>
      <c r="S42" s="71">
        <v>1</v>
      </c>
      <c r="T42" s="71">
        <v>2</v>
      </c>
      <c r="U42" s="71" t="s">
        <v>0</v>
      </c>
      <c r="V42" s="71">
        <v>2</v>
      </c>
      <c r="W42" s="71">
        <v>3</v>
      </c>
      <c r="X42" s="71">
        <v>2</v>
      </c>
      <c r="Y42" s="71" t="s">
        <v>0</v>
      </c>
      <c r="Z42" s="71">
        <v>3</v>
      </c>
      <c r="AA42" s="71">
        <v>3</v>
      </c>
      <c r="AB42" s="71">
        <v>1</v>
      </c>
      <c r="AC42" s="71">
        <v>24</v>
      </c>
      <c r="AD42" s="71">
        <v>4</v>
      </c>
      <c r="AE42" s="71">
        <v>1</v>
      </c>
      <c r="AF42" s="28"/>
    </row>
    <row r="43" spans="1:32" s="27" customFormat="1" ht="13.5" customHeight="1">
      <c r="A43" s="1"/>
      <c r="B43" s="1"/>
      <c r="C43" s="14"/>
      <c r="D43" s="50">
        <v>65</v>
      </c>
      <c r="E43" s="51" t="s">
        <v>41</v>
      </c>
      <c r="F43" s="14" t="s">
        <v>48</v>
      </c>
      <c r="G43" s="15"/>
      <c r="H43" s="69"/>
      <c r="I43" s="70">
        <v>72</v>
      </c>
      <c r="J43" s="71">
        <v>43</v>
      </c>
      <c r="K43" s="71">
        <v>0</v>
      </c>
      <c r="L43" s="71">
        <v>1</v>
      </c>
      <c r="M43" s="71">
        <v>0</v>
      </c>
      <c r="N43" s="71">
        <v>0</v>
      </c>
      <c r="O43" s="71" t="s">
        <v>0</v>
      </c>
      <c r="P43" s="71">
        <v>1</v>
      </c>
      <c r="Q43" s="71">
        <v>1</v>
      </c>
      <c r="R43" s="70"/>
      <c r="S43" s="71">
        <v>0</v>
      </c>
      <c r="T43" s="71">
        <v>2</v>
      </c>
      <c r="U43" s="71">
        <v>2</v>
      </c>
      <c r="V43" s="71">
        <v>2</v>
      </c>
      <c r="W43" s="71">
        <v>3</v>
      </c>
      <c r="X43" s="71">
        <v>4</v>
      </c>
      <c r="Y43" s="71">
        <v>0</v>
      </c>
      <c r="Z43" s="71">
        <v>5</v>
      </c>
      <c r="AA43" s="71">
        <v>4</v>
      </c>
      <c r="AB43" s="71">
        <v>1</v>
      </c>
      <c r="AC43" s="71">
        <v>37</v>
      </c>
      <c r="AD43" s="71">
        <v>7</v>
      </c>
      <c r="AE43" s="71">
        <v>4</v>
      </c>
      <c r="AF43" s="28"/>
    </row>
    <row r="44" spans="1:32" s="27" customFormat="1" ht="13.5" customHeight="1">
      <c r="A44" s="1"/>
      <c r="B44" s="1"/>
      <c r="C44" s="13"/>
      <c r="D44" s="639" t="s">
        <v>86</v>
      </c>
      <c r="E44" s="639"/>
      <c r="F44" s="639"/>
      <c r="G44" s="15"/>
      <c r="H44" s="69"/>
      <c r="I44" s="70">
        <v>88</v>
      </c>
      <c r="J44" s="71">
        <v>30</v>
      </c>
      <c r="K44" s="71">
        <v>0</v>
      </c>
      <c r="L44" s="71" t="s">
        <v>0</v>
      </c>
      <c r="M44" s="71">
        <v>0</v>
      </c>
      <c r="N44" s="71" t="s">
        <v>0</v>
      </c>
      <c r="O44" s="71">
        <v>0</v>
      </c>
      <c r="P44" s="71">
        <v>1</v>
      </c>
      <c r="Q44" s="71" t="s">
        <v>0</v>
      </c>
      <c r="R44" s="70"/>
      <c r="S44" s="71" t="s">
        <v>0</v>
      </c>
      <c r="T44" s="71">
        <v>2</v>
      </c>
      <c r="U44" s="71">
        <v>1</v>
      </c>
      <c r="V44" s="71">
        <v>1</v>
      </c>
      <c r="W44" s="71">
        <v>2</v>
      </c>
      <c r="X44" s="71">
        <v>1</v>
      </c>
      <c r="Y44" s="71">
        <v>0</v>
      </c>
      <c r="Z44" s="71">
        <v>3</v>
      </c>
      <c r="AA44" s="71">
        <v>1</v>
      </c>
      <c r="AB44" s="71">
        <v>3</v>
      </c>
      <c r="AC44" s="71">
        <v>26</v>
      </c>
      <c r="AD44" s="71">
        <v>4</v>
      </c>
      <c r="AE44" s="71">
        <v>3</v>
      </c>
      <c r="AF44" s="28"/>
    </row>
    <row r="45" spans="1:32" s="27" customFormat="1" ht="13.5" customHeight="1">
      <c r="A45" s="1"/>
      <c r="B45" s="1"/>
      <c r="C45" s="157"/>
      <c r="D45" s="666" t="s">
        <v>87</v>
      </c>
      <c r="E45" s="666"/>
      <c r="F45" s="666"/>
      <c r="G45" s="15"/>
      <c r="H45" s="69"/>
      <c r="I45" s="70"/>
      <c r="J45" s="71"/>
      <c r="K45" s="71"/>
      <c r="L45" s="71"/>
      <c r="M45" s="71"/>
      <c r="N45" s="71"/>
      <c r="O45" s="71"/>
      <c r="P45" s="71"/>
      <c r="Q45" s="71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>
        <v>0</v>
      </c>
      <c r="AF45" s="28"/>
    </row>
    <row r="46" spans="1:32" s="27" customFormat="1" ht="13.5" customHeight="1">
      <c r="A46" s="1"/>
      <c r="B46" s="1"/>
      <c r="C46" s="157"/>
      <c r="D46" s="639" t="s">
        <v>88</v>
      </c>
      <c r="E46" s="639"/>
      <c r="F46" s="639"/>
      <c r="G46" s="73"/>
      <c r="H46" s="69"/>
      <c r="I46" s="70">
        <v>245</v>
      </c>
      <c r="J46" s="71">
        <v>148</v>
      </c>
      <c r="K46" s="71">
        <v>9</v>
      </c>
      <c r="L46" s="71">
        <v>3</v>
      </c>
      <c r="M46" s="71">
        <v>13</v>
      </c>
      <c r="N46" s="71">
        <v>7</v>
      </c>
      <c r="O46" s="71">
        <v>6</v>
      </c>
      <c r="P46" s="71">
        <v>11</v>
      </c>
      <c r="Q46" s="71">
        <v>8</v>
      </c>
      <c r="R46" s="70"/>
      <c r="S46" s="71">
        <v>15</v>
      </c>
      <c r="T46" s="71">
        <v>7</v>
      </c>
      <c r="U46" s="71">
        <v>3</v>
      </c>
      <c r="V46" s="71">
        <v>27</v>
      </c>
      <c r="W46" s="71">
        <v>17</v>
      </c>
      <c r="X46" s="71">
        <v>17</v>
      </c>
      <c r="Y46" s="71">
        <v>5</v>
      </c>
      <c r="Z46" s="71">
        <v>15</v>
      </c>
      <c r="AA46" s="71">
        <v>16</v>
      </c>
      <c r="AB46" s="71">
        <v>16</v>
      </c>
      <c r="AC46" s="71">
        <v>101</v>
      </c>
      <c r="AD46" s="71">
        <v>24</v>
      </c>
      <c r="AE46" s="71">
        <v>16</v>
      </c>
      <c r="AF46" s="28"/>
    </row>
    <row r="47" spans="1:32" s="27" customFormat="1" ht="13.5" customHeight="1">
      <c r="A47" s="1"/>
      <c r="B47" s="1"/>
      <c r="C47" s="157"/>
      <c r="D47" s="639" t="s">
        <v>89</v>
      </c>
      <c r="E47" s="639"/>
      <c r="F47" s="639"/>
      <c r="G47" s="73"/>
      <c r="H47" s="69"/>
      <c r="I47" s="70">
        <v>66</v>
      </c>
      <c r="J47" s="71">
        <v>29</v>
      </c>
      <c r="K47" s="71">
        <v>1</v>
      </c>
      <c r="L47" s="71">
        <v>1</v>
      </c>
      <c r="M47" s="71">
        <v>3</v>
      </c>
      <c r="N47" s="71">
        <v>1</v>
      </c>
      <c r="O47" s="71">
        <v>0</v>
      </c>
      <c r="P47" s="71">
        <v>2</v>
      </c>
      <c r="Q47" s="71">
        <v>3</v>
      </c>
      <c r="R47" s="70"/>
      <c r="S47" s="71">
        <v>2</v>
      </c>
      <c r="T47" s="71">
        <v>1</v>
      </c>
      <c r="U47" s="71">
        <v>0</v>
      </c>
      <c r="V47" s="71">
        <v>3</v>
      </c>
      <c r="W47" s="71">
        <v>2</v>
      </c>
      <c r="X47" s="71">
        <v>2</v>
      </c>
      <c r="Y47" s="71">
        <v>1</v>
      </c>
      <c r="Z47" s="71">
        <v>2</v>
      </c>
      <c r="AA47" s="71">
        <v>4</v>
      </c>
      <c r="AB47" s="71">
        <v>3</v>
      </c>
      <c r="AC47" s="71">
        <v>23</v>
      </c>
      <c r="AD47" s="71">
        <v>4</v>
      </c>
      <c r="AE47" s="71">
        <v>2</v>
      </c>
      <c r="AF47" s="28"/>
    </row>
    <row r="48" spans="1:32" s="27" customFormat="1" ht="13.5" customHeight="1">
      <c r="A48" s="1"/>
      <c r="B48" s="1"/>
      <c r="C48" s="639" t="s">
        <v>93</v>
      </c>
      <c r="D48" s="639"/>
      <c r="E48" s="639"/>
      <c r="F48" s="639"/>
      <c r="G48" s="73"/>
      <c r="H48" s="69"/>
      <c r="I48" s="70">
        <v>160</v>
      </c>
      <c r="J48" s="71">
        <v>89</v>
      </c>
      <c r="K48" s="71">
        <v>1</v>
      </c>
      <c r="L48" s="71">
        <v>0</v>
      </c>
      <c r="M48" s="71">
        <v>4</v>
      </c>
      <c r="N48" s="71" t="s">
        <v>0</v>
      </c>
      <c r="O48" s="71" t="s">
        <v>0</v>
      </c>
      <c r="P48" s="71">
        <v>4</v>
      </c>
      <c r="Q48" s="71">
        <v>4</v>
      </c>
      <c r="R48" s="70"/>
      <c r="S48" s="71">
        <v>7</v>
      </c>
      <c r="T48" s="71">
        <v>2</v>
      </c>
      <c r="U48" s="71">
        <v>1</v>
      </c>
      <c r="V48" s="71">
        <v>9</v>
      </c>
      <c r="W48" s="71">
        <v>5</v>
      </c>
      <c r="X48" s="71">
        <v>9</v>
      </c>
      <c r="Y48" s="71">
        <v>2</v>
      </c>
      <c r="Z48" s="71">
        <v>12</v>
      </c>
      <c r="AA48" s="71">
        <v>10</v>
      </c>
      <c r="AB48" s="71">
        <v>5</v>
      </c>
      <c r="AC48" s="71">
        <v>75</v>
      </c>
      <c r="AD48" s="71">
        <v>13</v>
      </c>
      <c r="AE48" s="71">
        <v>9</v>
      </c>
      <c r="AF48" s="28"/>
    </row>
    <row r="49" spans="1:32" s="27" customFormat="1" ht="13.5" customHeight="1">
      <c r="A49" s="1"/>
      <c r="B49" s="1"/>
      <c r="C49" s="639" t="s">
        <v>94</v>
      </c>
      <c r="D49" s="639"/>
      <c r="E49" s="639"/>
      <c r="F49" s="639"/>
      <c r="G49" s="73"/>
      <c r="H49" s="69"/>
      <c r="I49" s="70">
        <v>53</v>
      </c>
      <c r="J49" s="71">
        <v>44</v>
      </c>
      <c r="K49" s="71">
        <v>9</v>
      </c>
      <c r="L49" s="71">
        <v>3</v>
      </c>
      <c r="M49" s="71">
        <v>12</v>
      </c>
      <c r="N49" s="71">
        <v>9</v>
      </c>
      <c r="O49" s="71">
        <v>6</v>
      </c>
      <c r="P49" s="71">
        <v>7</v>
      </c>
      <c r="Q49" s="71">
        <v>8</v>
      </c>
      <c r="R49" s="70"/>
      <c r="S49" s="71">
        <v>9</v>
      </c>
      <c r="T49" s="71">
        <v>1</v>
      </c>
      <c r="U49" s="71" t="s">
        <v>0</v>
      </c>
      <c r="V49" s="71">
        <v>16</v>
      </c>
      <c r="W49" s="71">
        <v>7</v>
      </c>
      <c r="X49" s="71">
        <v>7</v>
      </c>
      <c r="Y49" s="71">
        <v>2</v>
      </c>
      <c r="Z49" s="71">
        <v>2</v>
      </c>
      <c r="AA49" s="71">
        <v>7</v>
      </c>
      <c r="AB49" s="71">
        <v>10</v>
      </c>
      <c r="AC49" s="71">
        <v>13</v>
      </c>
      <c r="AD49" s="71">
        <v>8</v>
      </c>
      <c r="AE49" s="71">
        <v>8</v>
      </c>
      <c r="AF49" s="28"/>
    </row>
    <row r="50" spans="1:32" s="27" customFormat="1" ht="13.5" customHeight="1">
      <c r="A50" s="1"/>
      <c r="B50" s="1"/>
      <c r="C50" s="639" t="s">
        <v>95</v>
      </c>
      <c r="D50" s="639"/>
      <c r="E50" s="639"/>
      <c r="F50" s="639"/>
      <c r="G50" s="73"/>
      <c r="H50" s="69"/>
      <c r="I50" s="70">
        <v>107</v>
      </c>
      <c r="J50" s="71">
        <v>49</v>
      </c>
      <c r="K50" s="71">
        <v>1</v>
      </c>
      <c r="L50" s="71">
        <v>1</v>
      </c>
      <c r="M50" s="71">
        <v>1</v>
      </c>
      <c r="N50" s="71">
        <v>1</v>
      </c>
      <c r="O50" s="71">
        <v>1</v>
      </c>
      <c r="P50" s="71">
        <v>3</v>
      </c>
      <c r="Q50" s="71">
        <v>0</v>
      </c>
      <c r="R50" s="70"/>
      <c r="S50" s="71">
        <v>1</v>
      </c>
      <c r="T50" s="71">
        <v>5</v>
      </c>
      <c r="U50" s="71">
        <v>2</v>
      </c>
      <c r="V50" s="71">
        <v>5</v>
      </c>
      <c r="W50" s="71">
        <v>9</v>
      </c>
      <c r="X50" s="71">
        <v>5</v>
      </c>
      <c r="Y50" s="71">
        <v>2</v>
      </c>
      <c r="Z50" s="71">
        <v>4</v>
      </c>
      <c r="AA50" s="71">
        <v>4</v>
      </c>
      <c r="AB50" s="71">
        <v>4</v>
      </c>
      <c r="AC50" s="71">
        <v>37</v>
      </c>
      <c r="AD50" s="71">
        <v>7</v>
      </c>
      <c r="AE50" s="71">
        <v>3</v>
      </c>
      <c r="AF50" s="28"/>
    </row>
    <row r="51" spans="1:32" s="29" customFormat="1" ht="13.5" customHeight="1">
      <c r="A51" s="528" t="s">
        <v>51</v>
      </c>
      <c r="B51" s="528"/>
      <c r="C51" s="528"/>
      <c r="D51" s="528"/>
      <c r="E51" s="528"/>
      <c r="F51" s="528"/>
      <c r="G51" s="528"/>
      <c r="H51" s="49"/>
      <c r="I51" s="66">
        <v>425</v>
      </c>
      <c r="J51" s="67">
        <v>285</v>
      </c>
      <c r="K51" s="67">
        <v>56</v>
      </c>
      <c r="L51" s="67">
        <v>39</v>
      </c>
      <c r="M51" s="67">
        <v>23</v>
      </c>
      <c r="N51" s="67">
        <v>15</v>
      </c>
      <c r="O51" s="67">
        <v>27</v>
      </c>
      <c r="P51" s="67">
        <v>24</v>
      </c>
      <c r="Q51" s="67">
        <v>20</v>
      </c>
      <c r="R51" s="66"/>
      <c r="S51" s="67">
        <v>21</v>
      </c>
      <c r="T51" s="67">
        <v>61</v>
      </c>
      <c r="U51" s="67">
        <v>3</v>
      </c>
      <c r="V51" s="67">
        <v>78</v>
      </c>
      <c r="W51" s="67">
        <v>75</v>
      </c>
      <c r="X51" s="67">
        <v>47</v>
      </c>
      <c r="Y51" s="67">
        <v>21</v>
      </c>
      <c r="Z51" s="67">
        <v>28</v>
      </c>
      <c r="AA51" s="67">
        <v>36</v>
      </c>
      <c r="AB51" s="67">
        <v>39</v>
      </c>
      <c r="AC51" s="67">
        <v>128</v>
      </c>
      <c r="AD51" s="67">
        <v>44</v>
      </c>
      <c r="AE51" s="67">
        <v>32</v>
      </c>
      <c r="AF51" s="68"/>
    </row>
    <row r="52" spans="1:32" s="27" customFormat="1" ht="13.5" customHeight="1">
      <c r="A52" s="1"/>
      <c r="B52" s="1"/>
      <c r="C52" s="14"/>
      <c r="D52" s="50">
        <v>10</v>
      </c>
      <c r="E52" s="51" t="s">
        <v>41</v>
      </c>
      <c r="F52" s="14" t="s">
        <v>42</v>
      </c>
      <c r="G52" s="15"/>
      <c r="H52" s="69"/>
      <c r="I52" s="70">
        <v>24</v>
      </c>
      <c r="J52" s="71">
        <v>22</v>
      </c>
      <c r="K52" s="71">
        <v>11</v>
      </c>
      <c r="L52" s="71">
        <v>4</v>
      </c>
      <c r="M52" s="71">
        <v>2</v>
      </c>
      <c r="N52" s="71">
        <v>5</v>
      </c>
      <c r="O52" s="71">
        <v>8</v>
      </c>
      <c r="P52" s="71">
        <v>4</v>
      </c>
      <c r="Q52" s="71">
        <v>3</v>
      </c>
      <c r="R52" s="70"/>
      <c r="S52" s="71">
        <v>4</v>
      </c>
      <c r="T52" s="71">
        <v>0</v>
      </c>
      <c r="U52" s="71">
        <v>0</v>
      </c>
      <c r="V52" s="71">
        <v>10</v>
      </c>
      <c r="W52" s="71">
        <v>7</v>
      </c>
      <c r="X52" s="71">
        <v>11</v>
      </c>
      <c r="Y52" s="71">
        <v>2</v>
      </c>
      <c r="Z52" s="71">
        <v>1</v>
      </c>
      <c r="AA52" s="71">
        <v>5</v>
      </c>
      <c r="AB52" s="71">
        <v>5</v>
      </c>
      <c r="AC52" s="71">
        <v>5</v>
      </c>
      <c r="AD52" s="71">
        <v>2</v>
      </c>
      <c r="AE52" s="71">
        <v>6</v>
      </c>
      <c r="AF52" s="28"/>
    </row>
    <row r="53" spans="1:32" s="27" customFormat="1" ht="13.5" customHeight="1">
      <c r="A53" s="1"/>
      <c r="B53" s="1"/>
      <c r="C53" s="14"/>
      <c r="D53" s="50">
        <v>15</v>
      </c>
      <c r="E53" s="51" t="s">
        <v>41</v>
      </c>
      <c r="F53" s="14" t="s">
        <v>43</v>
      </c>
      <c r="G53" s="72"/>
      <c r="H53" s="69"/>
      <c r="I53" s="70">
        <v>48</v>
      </c>
      <c r="J53" s="71">
        <v>41</v>
      </c>
      <c r="K53" s="71">
        <v>12</v>
      </c>
      <c r="L53" s="71">
        <v>7</v>
      </c>
      <c r="M53" s="71">
        <v>5</v>
      </c>
      <c r="N53" s="71">
        <v>8</v>
      </c>
      <c r="O53" s="71">
        <v>8</v>
      </c>
      <c r="P53" s="71">
        <v>6</v>
      </c>
      <c r="Q53" s="71">
        <v>7</v>
      </c>
      <c r="R53" s="70"/>
      <c r="S53" s="71">
        <v>3</v>
      </c>
      <c r="T53" s="71">
        <v>2</v>
      </c>
      <c r="U53" s="71" t="s">
        <v>0</v>
      </c>
      <c r="V53" s="71">
        <v>18</v>
      </c>
      <c r="W53" s="71">
        <v>10</v>
      </c>
      <c r="X53" s="71">
        <v>7</v>
      </c>
      <c r="Y53" s="71">
        <v>4</v>
      </c>
      <c r="Z53" s="71">
        <v>2</v>
      </c>
      <c r="AA53" s="71">
        <v>6</v>
      </c>
      <c r="AB53" s="71">
        <v>8</v>
      </c>
      <c r="AC53" s="71">
        <v>9</v>
      </c>
      <c r="AD53" s="71">
        <v>6</v>
      </c>
      <c r="AE53" s="71">
        <v>7</v>
      </c>
      <c r="AF53" s="28"/>
    </row>
    <row r="54" spans="1:32" s="27" customFormat="1" ht="13.5" customHeight="1">
      <c r="A54" s="1"/>
      <c r="B54" s="1"/>
      <c r="C54" s="14"/>
      <c r="D54" s="50">
        <v>25</v>
      </c>
      <c r="E54" s="51" t="s">
        <v>41</v>
      </c>
      <c r="F54" s="14" t="s">
        <v>44</v>
      </c>
      <c r="G54" s="15"/>
      <c r="H54" s="69"/>
      <c r="I54" s="70">
        <v>64</v>
      </c>
      <c r="J54" s="71">
        <v>48</v>
      </c>
      <c r="K54" s="71">
        <v>12</v>
      </c>
      <c r="L54" s="71">
        <v>9</v>
      </c>
      <c r="M54" s="71">
        <v>4</v>
      </c>
      <c r="N54" s="71">
        <v>1</v>
      </c>
      <c r="O54" s="71">
        <v>7</v>
      </c>
      <c r="P54" s="71">
        <v>3</v>
      </c>
      <c r="Q54" s="71">
        <v>3</v>
      </c>
      <c r="R54" s="70"/>
      <c r="S54" s="71">
        <v>3</v>
      </c>
      <c r="T54" s="71">
        <v>13</v>
      </c>
      <c r="U54" s="71" t="s">
        <v>0</v>
      </c>
      <c r="V54" s="71">
        <v>14</v>
      </c>
      <c r="W54" s="71">
        <v>13</v>
      </c>
      <c r="X54" s="71">
        <v>5</v>
      </c>
      <c r="Y54" s="71">
        <v>4</v>
      </c>
      <c r="Z54" s="71">
        <v>3</v>
      </c>
      <c r="AA54" s="71">
        <v>5</v>
      </c>
      <c r="AB54" s="71">
        <v>7</v>
      </c>
      <c r="AC54" s="71">
        <v>13</v>
      </c>
      <c r="AD54" s="71">
        <v>9</v>
      </c>
      <c r="AE54" s="71">
        <v>5</v>
      </c>
      <c r="AF54" s="28"/>
    </row>
    <row r="55" spans="1:32" s="27" customFormat="1" ht="13.5" customHeight="1">
      <c r="A55" s="1"/>
      <c r="B55" s="1"/>
      <c r="C55" s="14"/>
      <c r="D55" s="50">
        <v>35</v>
      </c>
      <c r="E55" s="51" t="s">
        <v>41</v>
      </c>
      <c r="F55" s="14" t="s">
        <v>45</v>
      </c>
      <c r="G55" s="15"/>
      <c r="H55" s="69"/>
      <c r="I55" s="70">
        <v>59</v>
      </c>
      <c r="J55" s="71">
        <v>41</v>
      </c>
      <c r="K55" s="71">
        <v>12</v>
      </c>
      <c r="L55" s="71">
        <v>8</v>
      </c>
      <c r="M55" s="71">
        <v>4</v>
      </c>
      <c r="N55" s="71">
        <v>1</v>
      </c>
      <c r="O55" s="71">
        <v>2</v>
      </c>
      <c r="P55" s="71">
        <v>3</v>
      </c>
      <c r="Q55" s="71">
        <v>4</v>
      </c>
      <c r="R55" s="70"/>
      <c r="S55" s="71">
        <v>4</v>
      </c>
      <c r="T55" s="71">
        <v>11</v>
      </c>
      <c r="U55" s="71">
        <v>0</v>
      </c>
      <c r="V55" s="71">
        <v>13</v>
      </c>
      <c r="W55" s="71">
        <v>13</v>
      </c>
      <c r="X55" s="71">
        <v>12</v>
      </c>
      <c r="Y55" s="71">
        <v>6</v>
      </c>
      <c r="Z55" s="71">
        <v>5</v>
      </c>
      <c r="AA55" s="71">
        <v>8</v>
      </c>
      <c r="AB55" s="71">
        <v>6</v>
      </c>
      <c r="AC55" s="71">
        <v>16</v>
      </c>
      <c r="AD55" s="71">
        <v>8</v>
      </c>
      <c r="AE55" s="71">
        <v>4</v>
      </c>
      <c r="AF55" s="28"/>
    </row>
    <row r="56" spans="1:32" s="27" customFormat="1" ht="13.5" customHeight="1">
      <c r="A56" s="1"/>
      <c r="B56" s="1"/>
      <c r="C56" s="14"/>
      <c r="D56" s="50">
        <v>45</v>
      </c>
      <c r="E56" s="51" t="s">
        <v>41</v>
      </c>
      <c r="F56" s="14" t="s">
        <v>46</v>
      </c>
      <c r="G56" s="15"/>
      <c r="H56" s="69"/>
      <c r="I56" s="70">
        <v>62</v>
      </c>
      <c r="J56" s="71">
        <v>42</v>
      </c>
      <c r="K56" s="71">
        <v>7</v>
      </c>
      <c r="L56" s="71">
        <v>6</v>
      </c>
      <c r="M56" s="71">
        <v>6</v>
      </c>
      <c r="N56" s="71">
        <v>1</v>
      </c>
      <c r="O56" s="71">
        <v>1</v>
      </c>
      <c r="P56" s="71">
        <v>4</v>
      </c>
      <c r="Q56" s="71">
        <v>3</v>
      </c>
      <c r="R56" s="70"/>
      <c r="S56" s="71">
        <v>6</v>
      </c>
      <c r="T56" s="71">
        <v>15</v>
      </c>
      <c r="U56" s="71">
        <v>0</v>
      </c>
      <c r="V56" s="71">
        <v>14</v>
      </c>
      <c r="W56" s="71">
        <v>13</v>
      </c>
      <c r="X56" s="71">
        <v>6</v>
      </c>
      <c r="Y56" s="71">
        <v>3</v>
      </c>
      <c r="Z56" s="71">
        <v>4</v>
      </c>
      <c r="AA56" s="71">
        <v>4</v>
      </c>
      <c r="AB56" s="71">
        <v>4</v>
      </c>
      <c r="AC56" s="71">
        <v>21</v>
      </c>
      <c r="AD56" s="71">
        <v>7</v>
      </c>
      <c r="AE56" s="71">
        <v>4</v>
      </c>
      <c r="AF56" s="28"/>
    </row>
    <row r="57" spans="1:32" s="27" customFormat="1" ht="13.5" customHeight="1">
      <c r="A57" s="1"/>
      <c r="B57" s="1"/>
      <c r="C57" s="14"/>
      <c r="D57" s="50">
        <v>55</v>
      </c>
      <c r="E57" s="51" t="s">
        <v>41</v>
      </c>
      <c r="F57" s="14" t="s">
        <v>47</v>
      </c>
      <c r="G57" s="15"/>
      <c r="H57" s="69"/>
      <c r="I57" s="70">
        <v>75</v>
      </c>
      <c r="J57" s="71">
        <v>45</v>
      </c>
      <c r="K57" s="71">
        <v>2</v>
      </c>
      <c r="L57" s="71">
        <v>3</v>
      </c>
      <c r="M57" s="71">
        <v>2</v>
      </c>
      <c r="N57" s="71" t="s">
        <v>0</v>
      </c>
      <c r="O57" s="71">
        <v>0</v>
      </c>
      <c r="P57" s="71">
        <v>2</v>
      </c>
      <c r="Q57" s="71">
        <v>1</v>
      </c>
      <c r="R57" s="70"/>
      <c r="S57" s="71">
        <v>1</v>
      </c>
      <c r="T57" s="71">
        <v>14</v>
      </c>
      <c r="U57" s="71">
        <v>0</v>
      </c>
      <c r="V57" s="71">
        <v>6</v>
      </c>
      <c r="W57" s="71">
        <v>11</v>
      </c>
      <c r="X57" s="71">
        <v>3</v>
      </c>
      <c r="Y57" s="71" t="s">
        <v>0</v>
      </c>
      <c r="Z57" s="71">
        <v>7</v>
      </c>
      <c r="AA57" s="71">
        <v>4</v>
      </c>
      <c r="AB57" s="71">
        <v>6</v>
      </c>
      <c r="AC57" s="71">
        <v>28</v>
      </c>
      <c r="AD57" s="71">
        <v>6</v>
      </c>
      <c r="AE57" s="71">
        <v>2</v>
      </c>
      <c r="AF57" s="28"/>
    </row>
    <row r="58" spans="1:32" s="27" customFormat="1" ht="13.5" customHeight="1">
      <c r="A58" s="1"/>
      <c r="B58" s="1"/>
      <c r="C58" s="14"/>
      <c r="D58" s="50">
        <v>65</v>
      </c>
      <c r="E58" s="51" t="s">
        <v>41</v>
      </c>
      <c r="F58" s="14" t="s">
        <v>48</v>
      </c>
      <c r="G58" s="15"/>
      <c r="H58" s="69"/>
      <c r="I58" s="70">
        <v>52</v>
      </c>
      <c r="J58" s="71">
        <v>30</v>
      </c>
      <c r="K58" s="71">
        <v>0</v>
      </c>
      <c r="L58" s="71">
        <v>1</v>
      </c>
      <c r="M58" s="71">
        <v>0</v>
      </c>
      <c r="N58" s="71">
        <v>0</v>
      </c>
      <c r="O58" s="71" t="s">
        <v>0</v>
      </c>
      <c r="P58" s="71">
        <v>1</v>
      </c>
      <c r="Q58" s="71">
        <v>0</v>
      </c>
      <c r="R58" s="70"/>
      <c r="S58" s="71">
        <v>0</v>
      </c>
      <c r="T58" s="71">
        <v>4</v>
      </c>
      <c r="U58" s="71">
        <v>1</v>
      </c>
      <c r="V58" s="71">
        <v>2</v>
      </c>
      <c r="W58" s="71">
        <v>5</v>
      </c>
      <c r="X58" s="71">
        <v>3</v>
      </c>
      <c r="Y58" s="71">
        <v>1</v>
      </c>
      <c r="Z58" s="71">
        <v>5</v>
      </c>
      <c r="AA58" s="71">
        <v>3</v>
      </c>
      <c r="AB58" s="71">
        <v>2</v>
      </c>
      <c r="AC58" s="71">
        <v>24</v>
      </c>
      <c r="AD58" s="71">
        <v>4</v>
      </c>
      <c r="AE58" s="71">
        <v>2</v>
      </c>
      <c r="AF58" s="28"/>
    </row>
    <row r="59" spans="1:32" s="27" customFormat="1" ht="13.5" customHeight="1">
      <c r="A59" s="1"/>
      <c r="B59" s="1"/>
      <c r="C59" s="14"/>
      <c r="D59" s="639" t="s">
        <v>86</v>
      </c>
      <c r="E59" s="639"/>
      <c r="F59" s="639"/>
      <c r="G59" s="15"/>
      <c r="H59" s="69"/>
      <c r="I59" s="70">
        <v>41</v>
      </c>
      <c r="J59" s="71">
        <v>17</v>
      </c>
      <c r="K59" s="71">
        <v>0</v>
      </c>
      <c r="L59" s="71" t="s">
        <v>0</v>
      </c>
      <c r="M59" s="71" t="s">
        <v>0</v>
      </c>
      <c r="N59" s="71" t="s">
        <v>0</v>
      </c>
      <c r="O59" s="71">
        <v>0</v>
      </c>
      <c r="P59" s="71">
        <v>1</v>
      </c>
      <c r="Q59" s="71" t="s">
        <v>0</v>
      </c>
      <c r="R59" s="70"/>
      <c r="S59" s="71" t="s">
        <v>0</v>
      </c>
      <c r="T59" s="71">
        <v>2</v>
      </c>
      <c r="U59" s="71">
        <v>1</v>
      </c>
      <c r="V59" s="71">
        <v>1</v>
      </c>
      <c r="W59" s="71">
        <v>2</v>
      </c>
      <c r="X59" s="71">
        <v>1</v>
      </c>
      <c r="Y59" s="71">
        <v>0</v>
      </c>
      <c r="Z59" s="71">
        <v>2</v>
      </c>
      <c r="AA59" s="71">
        <v>1</v>
      </c>
      <c r="AB59" s="71">
        <v>2</v>
      </c>
      <c r="AC59" s="71">
        <v>13</v>
      </c>
      <c r="AD59" s="71">
        <v>2</v>
      </c>
      <c r="AE59" s="71">
        <v>2</v>
      </c>
      <c r="AF59" s="28"/>
    </row>
    <row r="60" spans="1:31" s="28" customFormat="1" ht="13.5" customHeight="1">
      <c r="A60" s="1"/>
      <c r="B60" s="1"/>
      <c r="C60" s="14"/>
      <c r="D60" s="666" t="s">
        <v>87</v>
      </c>
      <c r="E60" s="666"/>
      <c r="F60" s="666"/>
      <c r="G60" s="15"/>
      <c r="H60" s="69"/>
      <c r="I60" s="70"/>
      <c r="J60" s="70"/>
      <c r="K60" s="70"/>
      <c r="L60" s="70"/>
      <c r="M60" s="71"/>
      <c r="N60" s="71"/>
      <c r="O60" s="70"/>
      <c r="P60" s="71"/>
      <c r="Q60" s="71"/>
      <c r="R60" s="70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>
        <v>0</v>
      </c>
    </row>
    <row r="61" spans="1:32" s="27" customFormat="1" ht="13.5" customHeight="1">
      <c r="A61" s="1"/>
      <c r="B61" s="1"/>
      <c r="C61" s="14"/>
      <c r="D61" s="639" t="s">
        <v>88</v>
      </c>
      <c r="E61" s="639"/>
      <c r="F61" s="639"/>
      <c r="G61" s="73"/>
      <c r="H61" s="69"/>
      <c r="I61" s="70">
        <v>380</v>
      </c>
      <c r="J61" s="70">
        <v>260</v>
      </c>
      <c r="K61" s="70">
        <v>52</v>
      </c>
      <c r="L61" s="70">
        <v>38</v>
      </c>
      <c r="M61" s="70">
        <v>21</v>
      </c>
      <c r="N61" s="70">
        <v>13</v>
      </c>
      <c r="O61" s="70">
        <v>25</v>
      </c>
      <c r="P61" s="71">
        <v>21</v>
      </c>
      <c r="Q61" s="71">
        <v>17</v>
      </c>
      <c r="R61" s="70"/>
      <c r="S61" s="71">
        <v>20</v>
      </c>
      <c r="T61" s="71">
        <v>59</v>
      </c>
      <c r="U61" s="71">
        <v>3</v>
      </c>
      <c r="V61" s="71">
        <v>75</v>
      </c>
      <c r="W61" s="71">
        <v>69</v>
      </c>
      <c r="X61" s="71">
        <v>45</v>
      </c>
      <c r="Y61" s="71">
        <v>19</v>
      </c>
      <c r="Z61" s="71">
        <v>26</v>
      </c>
      <c r="AA61" s="71">
        <v>32</v>
      </c>
      <c r="AB61" s="71">
        <v>34</v>
      </c>
      <c r="AC61" s="71">
        <v>117</v>
      </c>
      <c r="AD61" s="71">
        <v>40</v>
      </c>
      <c r="AE61" s="71">
        <v>29</v>
      </c>
      <c r="AF61" s="28"/>
    </row>
    <row r="62" spans="1:32" s="27" customFormat="1" ht="13.5" customHeight="1">
      <c r="A62" s="1"/>
      <c r="B62" s="1"/>
      <c r="C62" s="14"/>
      <c r="D62" s="639" t="s">
        <v>89</v>
      </c>
      <c r="E62" s="639"/>
      <c r="F62" s="639"/>
      <c r="G62" s="73"/>
      <c r="H62" s="69"/>
      <c r="I62" s="70">
        <v>37</v>
      </c>
      <c r="J62" s="71">
        <v>21</v>
      </c>
      <c r="K62" s="71">
        <v>2</v>
      </c>
      <c r="L62" s="71">
        <v>0</v>
      </c>
      <c r="M62" s="71">
        <v>2</v>
      </c>
      <c r="N62" s="71">
        <v>2</v>
      </c>
      <c r="O62" s="71">
        <v>1</v>
      </c>
      <c r="P62" s="71">
        <v>1</v>
      </c>
      <c r="Q62" s="71">
        <v>2</v>
      </c>
      <c r="R62" s="70"/>
      <c r="S62" s="71">
        <v>1</v>
      </c>
      <c r="T62" s="71">
        <v>2</v>
      </c>
      <c r="U62" s="71" t="s">
        <v>0</v>
      </c>
      <c r="V62" s="71">
        <v>3</v>
      </c>
      <c r="W62" s="71">
        <v>4</v>
      </c>
      <c r="X62" s="71">
        <v>1</v>
      </c>
      <c r="Y62" s="71">
        <v>2</v>
      </c>
      <c r="Z62" s="71">
        <v>2</v>
      </c>
      <c r="AA62" s="71">
        <v>4</v>
      </c>
      <c r="AB62" s="71">
        <v>4</v>
      </c>
      <c r="AC62" s="71">
        <v>11</v>
      </c>
      <c r="AD62" s="71">
        <v>4</v>
      </c>
      <c r="AE62" s="71">
        <v>2</v>
      </c>
      <c r="AF62" s="28"/>
    </row>
    <row r="63" spans="2:32" s="29" customFormat="1" ht="13.5" customHeight="1">
      <c r="B63" s="528" t="s">
        <v>52</v>
      </c>
      <c r="C63" s="528"/>
      <c r="D63" s="528"/>
      <c r="E63" s="528"/>
      <c r="F63" s="528"/>
      <c r="G63" s="12"/>
      <c r="H63" s="49"/>
      <c r="I63" s="66">
        <v>287</v>
      </c>
      <c r="J63" s="67">
        <v>192</v>
      </c>
      <c r="K63" s="67">
        <v>36</v>
      </c>
      <c r="L63" s="67">
        <v>31</v>
      </c>
      <c r="M63" s="67">
        <v>17</v>
      </c>
      <c r="N63" s="67">
        <v>4</v>
      </c>
      <c r="O63" s="67">
        <v>13</v>
      </c>
      <c r="P63" s="67">
        <v>12</v>
      </c>
      <c r="Q63" s="67">
        <v>12</v>
      </c>
      <c r="R63" s="66"/>
      <c r="S63" s="67">
        <v>13</v>
      </c>
      <c r="T63" s="67">
        <v>54</v>
      </c>
      <c r="U63" s="67">
        <v>1</v>
      </c>
      <c r="V63" s="67">
        <v>55</v>
      </c>
      <c r="W63" s="67">
        <v>53</v>
      </c>
      <c r="X63" s="67">
        <v>29</v>
      </c>
      <c r="Y63" s="67">
        <v>17</v>
      </c>
      <c r="Z63" s="67">
        <v>21</v>
      </c>
      <c r="AA63" s="67">
        <v>22</v>
      </c>
      <c r="AB63" s="67">
        <v>24</v>
      </c>
      <c r="AC63" s="67">
        <v>82</v>
      </c>
      <c r="AD63" s="67">
        <v>29</v>
      </c>
      <c r="AE63" s="67">
        <v>17</v>
      </c>
      <c r="AF63" s="68"/>
    </row>
    <row r="64" spans="1:32" s="27" customFormat="1" ht="13.5" customHeight="1">
      <c r="A64" s="1"/>
      <c r="B64" s="1"/>
      <c r="C64" s="14"/>
      <c r="D64" s="50">
        <v>15</v>
      </c>
      <c r="E64" s="51" t="s">
        <v>41</v>
      </c>
      <c r="F64" s="14" t="s">
        <v>43</v>
      </c>
      <c r="G64" s="15"/>
      <c r="H64" s="69"/>
      <c r="I64" s="70">
        <v>19</v>
      </c>
      <c r="J64" s="71">
        <v>16</v>
      </c>
      <c r="K64" s="71">
        <v>4</v>
      </c>
      <c r="L64" s="71">
        <v>5</v>
      </c>
      <c r="M64" s="71">
        <v>1</v>
      </c>
      <c r="N64" s="71">
        <v>1</v>
      </c>
      <c r="O64" s="71">
        <v>2</v>
      </c>
      <c r="P64" s="71">
        <v>1</v>
      </c>
      <c r="Q64" s="71">
        <v>2</v>
      </c>
      <c r="R64" s="70"/>
      <c r="S64" s="71">
        <v>0</v>
      </c>
      <c r="T64" s="71">
        <v>2</v>
      </c>
      <c r="U64" s="71" t="s">
        <v>0</v>
      </c>
      <c r="V64" s="71">
        <v>8</v>
      </c>
      <c r="W64" s="71">
        <v>4</v>
      </c>
      <c r="X64" s="71">
        <v>2</v>
      </c>
      <c r="Y64" s="71">
        <v>3</v>
      </c>
      <c r="Z64" s="71">
        <v>1</v>
      </c>
      <c r="AA64" s="71">
        <v>2</v>
      </c>
      <c r="AB64" s="71">
        <v>2</v>
      </c>
      <c r="AC64" s="71">
        <v>4</v>
      </c>
      <c r="AD64" s="71">
        <v>1</v>
      </c>
      <c r="AE64" s="71">
        <v>1</v>
      </c>
      <c r="AF64" s="28"/>
    </row>
    <row r="65" spans="1:32" s="27" customFormat="1" ht="13.5" customHeight="1">
      <c r="A65" s="1"/>
      <c r="B65" s="1"/>
      <c r="C65" s="14"/>
      <c r="D65" s="50">
        <v>25</v>
      </c>
      <c r="E65" s="51" t="s">
        <v>41</v>
      </c>
      <c r="F65" s="14" t="s">
        <v>44</v>
      </c>
      <c r="G65" s="15"/>
      <c r="H65" s="69"/>
      <c r="I65" s="70">
        <v>59</v>
      </c>
      <c r="J65" s="71">
        <v>44</v>
      </c>
      <c r="K65" s="71">
        <v>12</v>
      </c>
      <c r="L65" s="71">
        <v>9</v>
      </c>
      <c r="M65" s="71">
        <v>4</v>
      </c>
      <c r="N65" s="71">
        <v>1</v>
      </c>
      <c r="O65" s="71">
        <v>7</v>
      </c>
      <c r="P65" s="71">
        <v>3</v>
      </c>
      <c r="Q65" s="71">
        <v>3</v>
      </c>
      <c r="R65" s="70"/>
      <c r="S65" s="71">
        <v>3</v>
      </c>
      <c r="T65" s="71">
        <v>13</v>
      </c>
      <c r="U65" s="71" t="s">
        <v>0</v>
      </c>
      <c r="V65" s="71">
        <v>13</v>
      </c>
      <c r="W65" s="71">
        <v>12</v>
      </c>
      <c r="X65" s="71">
        <v>5</v>
      </c>
      <c r="Y65" s="71">
        <v>4</v>
      </c>
      <c r="Z65" s="71">
        <v>2</v>
      </c>
      <c r="AA65" s="71">
        <v>5</v>
      </c>
      <c r="AB65" s="71">
        <v>5</v>
      </c>
      <c r="AC65" s="71">
        <v>10</v>
      </c>
      <c r="AD65" s="71">
        <v>8</v>
      </c>
      <c r="AE65" s="71">
        <v>5</v>
      </c>
      <c r="AF65" s="28"/>
    </row>
    <row r="66" spans="1:32" s="27" customFormat="1" ht="13.5" customHeight="1">
      <c r="A66" s="59"/>
      <c r="B66" s="59"/>
      <c r="C66" s="14"/>
      <c r="D66" s="50">
        <v>35</v>
      </c>
      <c r="E66" s="51" t="s">
        <v>41</v>
      </c>
      <c r="F66" s="14" t="s">
        <v>45</v>
      </c>
      <c r="G66" s="15"/>
      <c r="H66" s="69"/>
      <c r="I66" s="70">
        <v>56</v>
      </c>
      <c r="J66" s="71">
        <v>40</v>
      </c>
      <c r="K66" s="71">
        <v>12</v>
      </c>
      <c r="L66" s="71">
        <v>8</v>
      </c>
      <c r="M66" s="71">
        <v>4</v>
      </c>
      <c r="N66" s="71">
        <v>1</v>
      </c>
      <c r="O66" s="71">
        <v>2</v>
      </c>
      <c r="P66" s="71">
        <v>3</v>
      </c>
      <c r="Q66" s="71">
        <v>4</v>
      </c>
      <c r="R66" s="70"/>
      <c r="S66" s="71">
        <v>4</v>
      </c>
      <c r="T66" s="71">
        <v>11</v>
      </c>
      <c r="U66" s="71">
        <v>0</v>
      </c>
      <c r="V66" s="71">
        <v>13</v>
      </c>
      <c r="W66" s="71">
        <v>12</v>
      </c>
      <c r="X66" s="71">
        <v>12</v>
      </c>
      <c r="Y66" s="71">
        <v>6</v>
      </c>
      <c r="Z66" s="71">
        <v>5</v>
      </c>
      <c r="AA66" s="71">
        <v>8</v>
      </c>
      <c r="AB66" s="71">
        <v>6</v>
      </c>
      <c r="AC66" s="71">
        <v>16</v>
      </c>
      <c r="AD66" s="71">
        <v>7</v>
      </c>
      <c r="AE66" s="71">
        <v>4</v>
      </c>
      <c r="AF66" s="28"/>
    </row>
    <row r="67" spans="1:32" s="27" customFormat="1" ht="13.5" customHeight="1">
      <c r="A67" s="1"/>
      <c r="B67" s="1"/>
      <c r="C67" s="14"/>
      <c r="D67" s="50">
        <v>45</v>
      </c>
      <c r="E67" s="51" t="s">
        <v>41</v>
      </c>
      <c r="F67" s="14" t="s">
        <v>46</v>
      </c>
      <c r="G67" s="15"/>
      <c r="H67" s="69"/>
      <c r="I67" s="70">
        <v>59</v>
      </c>
      <c r="J67" s="71">
        <v>41</v>
      </c>
      <c r="K67" s="71">
        <v>7</v>
      </c>
      <c r="L67" s="71">
        <v>6</v>
      </c>
      <c r="M67" s="71">
        <v>6</v>
      </c>
      <c r="N67" s="71">
        <v>1</v>
      </c>
      <c r="O67" s="71">
        <v>1</v>
      </c>
      <c r="P67" s="70">
        <v>4</v>
      </c>
      <c r="Q67" s="71">
        <v>3</v>
      </c>
      <c r="R67" s="70"/>
      <c r="S67" s="71">
        <v>6</v>
      </c>
      <c r="T67" s="71">
        <v>15</v>
      </c>
      <c r="U67" s="71">
        <v>0</v>
      </c>
      <c r="V67" s="71">
        <v>14</v>
      </c>
      <c r="W67" s="71">
        <v>13</v>
      </c>
      <c r="X67" s="71">
        <v>6</v>
      </c>
      <c r="Y67" s="71">
        <v>3</v>
      </c>
      <c r="Z67" s="71">
        <v>4</v>
      </c>
      <c r="AA67" s="71">
        <v>4</v>
      </c>
      <c r="AB67" s="71">
        <v>4</v>
      </c>
      <c r="AC67" s="71">
        <v>20</v>
      </c>
      <c r="AD67" s="71">
        <v>7</v>
      </c>
      <c r="AE67" s="71">
        <v>4</v>
      </c>
      <c r="AF67" s="28"/>
    </row>
    <row r="68" spans="1:32" s="27" customFormat="1" ht="13.5" customHeight="1">
      <c r="A68" s="1"/>
      <c r="B68" s="1"/>
      <c r="C68" s="14"/>
      <c r="D68" s="50">
        <v>55</v>
      </c>
      <c r="E68" s="51" t="s">
        <v>41</v>
      </c>
      <c r="F68" s="14" t="s">
        <v>47</v>
      </c>
      <c r="G68" s="15"/>
      <c r="H68" s="69"/>
      <c r="I68" s="70">
        <v>60</v>
      </c>
      <c r="J68" s="71">
        <v>36</v>
      </c>
      <c r="K68" s="71">
        <v>2</v>
      </c>
      <c r="L68" s="71">
        <v>3</v>
      </c>
      <c r="M68" s="71">
        <v>2</v>
      </c>
      <c r="N68" s="71" t="s">
        <v>0</v>
      </c>
      <c r="O68" s="71">
        <v>0</v>
      </c>
      <c r="P68" s="70">
        <v>2</v>
      </c>
      <c r="Q68" s="71">
        <v>0</v>
      </c>
      <c r="R68" s="70"/>
      <c r="S68" s="71">
        <v>1</v>
      </c>
      <c r="T68" s="71">
        <v>12</v>
      </c>
      <c r="U68" s="71">
        <v>0</v>
      </c>
      <c r="V68" s="71">
        <v>6</v>
      </c>
      <c r="W68" s="71">
        <v>9</v>
      </c>
      <c r="X68" s="71">
        <v>2</v>
      </c>
      <c r="Y68" s="71" t="s">
        <v>0</v>
      </c>
      <c r="Z68" s="71">
        <v>6</v>
      </c>
      <c r="AA68" s="71">
        <v>3</v>
      </c>
      <c r="AB68" s="71">
        <v>5</v>
      </c>
      <c r="AC68" s="71">
        <v>21</v>
      </c>
      <c r="AD68" s="71">
        <v>5</v>
      </c>
      <c r="AE68" s="71">
        <v>1</v>
      </c>
      <c r="AF68" s="28"/>
    </row>
    <row r="69" spans="1:32" s="27" customFormat="1" ht="13.5" customHeight="1">
      <c r="A69" s="1"/>
      <c r="B69" s="1"/>
      <c r="C69" s="14"/>
      <c r="D69" s="50">
        <v>65</v>
      </c>
      <c r="E69" s="51" t="s">
        <v>41</v>
      </c>
      <c r="F69" s="14" t="s">
        <v>48</v>
      </c>
      <c r="G69" s="72"/>
      <c r="H69" s="69"/>
      <c r="I69" s="70">
        <v>24</v>
      </c>
      <c r="J69" s="71">
        <v>12</v>
      </c>
      <c r="K69" s="71">
        <v>0</v>
      </c>
      <c r="L69" s="71">
        <v>1</v>
      </c>
      <c r="M69" s="71" t="s">
        <v>0</v>
      </c>
      <c r="N69" s="71" t="s">
        <v>0</v>
      </c>
      <c r="O69" s="71" t="s">
        <v>0</v>
      </c>
      <c r="P69" s="70" t="s">
        <v>0</v>
      </c>
      <c r="Q69" s="71">
        <v>0</v>
      </c>
      <c r="R69" s="70"/>
      <c r="S69" s="71" t="s">
        <v>0</v>
      </c>
      <c r="T69" s="71">
        <v>3</v>
      </c>
      <c r="U69" s="71">
        <v>0</v>
      </c>
      <c r="V69" s="71">
        <v>0</v>
      </c>
      <c r="W69" s="71">
        <v>3</v>
      </c>
      <c r="X69" s="71">
        <v>1</v>
      </c>
      <c r="Y69" s="71">
        <v>0</v>
      </c>
      <c r="Z69" s="71">
        <v>2</v>
      </c>
      <c r="AA69" s="71">
        <v>1</v>
      </c>
      <c r="AB69" s="71">
        <v>1</v>
      </c>
      <c r="AC69" s="71">
        <v>8</v>
      </c>
      <c r="AD69" s="71">
        <v>1</v>
      </c>
      <c r="AE69" s="71">
        <v>1</v>
      </c>
      <c r="AF69" s="28"/>
    </row>
    <row r="70" spans="1:32" s="27" customFormat="1" ht="13.5" customHeight="1">
      <c r="A70" s="1"/>
      <c r="B70" s="1"/>
      <c r="C70" s="14"/>
      <c r="D70" s="639" t="s">
        <v>86</v>
      </c>
      <c r="E70" s="639"/>
      <c r="F70" s="639"/>
      <c r="G70" s="15"/>
      <c r="H70" s="69"/>
      <c r="I70" s="70">
        <v>9</v>
      </c>
      <c r="J70" s="71">
        <v>3</v>
      </c>
      <c r="K70" s="71" t="s">
        <v>0</v>
      </c>
      <c r="L70" s="71" t="s">
        <v>0</v>
      </c>
      <c r="M70" s="71" t="s">
        <v>0</v>
      </c>
      <c r="N70" s="71" t="s">
        <v>0</v>
      </c>
      <c r="O70" s="71" t="s">
        <v>0</v>
      </c>
      <c r="P70" s="70" t="s">
        <v>0</v>
      </c>
      <c r="Q70" s="71" t="s">
        <v>0</v>
      </c>
      <c r="R70" s="70"/>
      <c r="S70" s="71" t="s">
        <v>0</v>
      </c>
      <c r="T70" s="71" t="s">
        <v>0</v>
      </c>
      <c r="U70" s="71">
        <v>0</v>
      </c>
      <c r="V70" s="71" t="s">
        <v>0</v>
      </c>
      <c r="W70" s="71">
        <v>0</v>
      </c>
      <c r="X70" s="71" t="s">
        <v>0</v>
      </c>
      <c r="Y70" s="71" t="s">
        <v>0</v>
      </c>
      <c r="Z70" s="71" t="s">
        <v>0</v>
      </c>
      <c r="AA70" s="71">
        <v>0</v>
      </c>
      <c r="AB70" s="71">
        <v>0</v>
      </c>
      <c r="AC70" s="71">
        <v>2</v>
      </c>
      <c r="AD70" s="71">
        <v>0</v>
      </c>
      <c r="AE70" s="71">
        <v>1</v>
      </c>
      <c r="AF70" s="28"/>
    </row>
    <row r="71" spans="1:32" s="27" customFormat="1" ht="13.5" customHeight="1">
      <c r="A71" s="1"/>
      <c r="B71" s="1"/>
      <c r="C71" s="14"/>
      <c r="D71" s="666" t="s">
        <v>87</v>
      </c>
      <c r="E71" s="666"/>
      <c r="F71" s="666"/>
      <c r="G71" s="15"/>
      <c r="H71" s="69"/>
      <c r="I71" s="70"/>
      <c r="J71" s="71"/>
      <c r="K71" s="71"/>
      <c r="L71" s="71"/>
      <c r="M71" s="71"/>
      <c r="N71" s="71"/>
      <c r="O71" s="71"/>
      <c r="P71" s="70"/>
      <c r="Q71" s="71"/>
      <c r="R71" s="70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>
        <v>0</v>
      </c>
      <c r="AF71" s="28"/>
    </row>
    <row r="72" spans="1:32" s="27" customFormat="1" ht="13.5" customHeight="1">
      <c r="A72" s="1"/>
      <c r="B72" s="1"/>
      <c r="C72" s="14"/>
      <c r="D72" s="639" t="s">
        <v>88</v>
      </c>
      <c r="E72" s="639"/>
      <c r="F72" s="639"/>
      <c r="G72" s="15"/>
      <c r="H72" s="69"/>
      <c r="I72" s="70">
        <v>268</v>
      </c>
      <c r="J72" s="71">
        <v>181</v>
      </c>
      <c r="K72" s="71">
        <v>35</v>
      </c>
      <c r="L72" s="71">
        <v>31</v>
      </c>
      <c r="M72" s="71">
        <v>16</v>
      </c>
      <c r="N72" s="71">
        <v>3</v>
      </c>
      <c r="O72" s="71">
        <v>12</v>
      </c>
      <c r="P72" s="70">
        <v>11</v>
      </c>
      <c r="Q72" s="71">
        <v>11</v>
      </c>
      <c r="R72" s="70"/>
      <c r="S72" s="71">
        <v>13</v>
      </c>
      <c r="T72" s="71">
        <v>53</v>
      </c>
      <c r="U72" s="71">
        <v>1</v>
      </c>
      <c r="V72" s="71">
        <v>53</v>
      </c>
      <c r="W72" s="71">
        <v>50</v>
      </c>
      <c r="X72" s="71">
        <v>28</v>
      </c>
      <c r="Y72" s="71">
        <v>16</v>
      </c>
      <c r="Z72" s="71">
        <v>20</v>
      </c>
      <c r="AA72" s="71">
        <v>21</v>
      </c>
      <c r="AB72" s="71">
        <v>21</v>
      </c>
      <c r="AC72" s="71">
        <v>78</v>
      </c>
      <c r="AD72" s="71">
        <v>27</v>
      </c>
      <c r="AE72" s="71">
        <v>15</v>
      </c>
      <c r="AF72" s="28"/>
    </row>
    <row r="73" spans="1:32" s="27" customFormat="1" ht="13.5" customHeight="1">
      <c r="A73" s="1"/>
      <c r="B73" s="1"/>
      <c r="C73" s="14"/>
      <c r="D73" s="639" t="s">
        <v>89</v>
      </c>
      <c r="E73" s="639"/>
      <c r="F73" s="639"/>
      <c r="G73" s="15"/>
      <c r="H73" s="69"/>
      <c r="I73" s="70">
        <v>15</v>
      </c>
      <c r="J73" s="71">
        <v>9</v>
      </c>
      <c r="K73" s="71">
        <v>1</v>
      </c>
      <c r="L73" s="71" t="s">
        <v>0</v>
      </c>
      <c r="M73" s="71">
        <v>1</v>
      </c>
      <c r="N73" s="71">
        <v>1</v>
      </c>
      <c r="O73" s="71">
        <v>0</v>
      </c>
      <c r="P73" s="70">
        <v>1</v>
      </c>
      <c r="Q73" s="71">
        <v>1</v>
      </c>
      <c r="R73" s="70"/>
      <c r="S73" s="71">
        <v>0</v>
      </c>
      <c r="T73" s="71">
        <v>2</v>
      </c>
      <c r="U73" s="71" t="s">
        <v>0</v>
      </c>
      <c r="V73" s="71">
        <v>2</v>
      </c>
      <c r="W73" s="71">
        <v>3</v>
      </c>
      <c r="X73" s="71">
        <v>1</v>
      </c>
      <c r="Y73" s="71">
        <v>1</v>
      </c>
      <c r="Z73" s="71">
        <v>1</v>
      </c>
      <c r="AA73" s="71">
        <v>1</v>
      </c>
      <c r="AB73" s="71">
        <v>2</v>
      </c>
      <c r="AC73" s="71">
        <v>4</v>
      </c>
      <c r="AD73" s="71">
        <v>2</v>
      </c>
      <c r="AE73" s="71">
        <v>2</v>
      </c>
      <c r="AF73" s="28"/>
    </row>
    <row r="74" spans="1:32" s="27" customFormat="1" ht="13.5" customHeight="1">
      <c r="A74" s="1"/>
      <c r="B74" s="1"/>
      <c r="C74" s="639" t="s">
        <v>90</v>
      </c>
      <c r="D74" s="639"/>
      <c r="E74" s="639"/>
      <c r="F74" s="639"/>
      <c r="G74" s="15"/>
      <c r="H74" s="69"/>
      <c r="I74" s="70">
        <v>273</v>
      </c>
      <c r="J74" s="71">
        <v>184</v>
      </c>
      <c r="K74" s="71">
        <v>36</v>
      </c>
      <c r="L74" s="71">
        <v>31</v>
      </c>
      <c r="M74" s="71">
        <v>17</v>
      </c>
      <c r="N74" s="71">
        <v>3</v>
      </c>
      <c r="O74" s="71">
        <v>13</v>
      </c>
      <c r="P74" s="70">
        <v>11</v>
      </c>
      <c r="Q74" s="71">
        <v>12</v>
      </c>
      <c r="R74" s="70"/>
      <c r="S74" s="71">
        <v>13</v>
      </c>
      <c r="T74" s="71">
        <v>53</v>
      </c>
      <c r="U74" s="71">
        <v>1</v>
      </c>
      <c r="V74" s="71">
        <v>53</v>
      </c>
      <c r="W74" s="71">
        <v>52</v>
      </c>
      <c r="X74" s="71">
        <v>28</v>
      </c>
      <c r="Y74" s="71">
        <v>16</v>
      </c>
      <c r="Z74" s="71">
        <v>20</v>
      </c>
      <c r="AA74" s="71">
        <v>21</v>
      </c>
      <c r="AB74" s="71">
        <v>22</v>
      </c>
      <c r="AC74" s="71">
        <v>78</v>
      </c>
      <c r="AD74" s="71">
        <v>29</v>
      </c>
      <c r="AE74" s="71">
        <v>17</v>
      </c>
      <c r="AF74" s="28"/>
    </row>
    <row r="75" spans="1:32" s="27" customFormat="1" ht="13.5" customHeight="1">
      <c r="A75" s="1"/>
      <c r="B75" s="1"/>
      <c r="C75" s="639" t="s">
        <v>91</v>
      </c>
      <c r="D75" s="639"/>
      <c r="E75" s="639"/>
      <c r="F75" s="639"/>
      <c r="G75" s="15"/>
      <c r="H75" s="69"/>
      <c r="I75" s="70">
        <v>11</v>
      </c>
      <c r="J75" s="71">
        <v>5</v>
      </c>
      <c r="K75" s="71">
        <v>0</v>
      </c>
      <c r="L75" s="71">
        <v>0</v>
      </c>
      <c r="M75" s="71">
        <v>0</v>
      </c>
      <c r="N75" s="71">
        <v>0</v>
      </c>
      <c r="O75" s="71" t="s">
        <v>0</v>
      </c>
      <c r="P75" s="70">
        <v>1</v>
      </c>
      <c r="Q75" s="71">
        <v>0</v>
      </c>
      <c r="R75" s="70"/>
      <c r="S75" s="71" t="s">
        <v>0</v>
      </c>
      <c r="T75" s="71">
        <v>1</v>
      </c>
      <c r="U75" s="71">
        <v>0</v>
      </c>
      <c r="V75" s="71">
        <v>1</v>
      </c>
      <c r="W75" s="71">
        <v>2</v>
      </c>
      <c r="X75" s="71">
        <v>1</v>
      </c>
      <c r="Y75" s="71" t="s">
        <v>0</v>
      </c>
      <c r="Z75" s="71">
        <v>0</v>
      </c>
      <c r="AA75" s="71">
        <v>1</v>
      </c>
      <c r="AB75" s="71">
        <v>1</v>
      </c>
      <c r="AC75" s="71">
        <v>3</v>
      </c>
      <c r="AD75" s="71">
        <v>0</v>
      </c>
      <c r="AE75" s="71">
        <v>0</v>
      </c>
      <c r="AF75" s="28"/>
    </row>
    <row r="76" spans="1:32" s="27" customFormat="1" ht="13.5" customHeight="1" thickBot="1">
      <c r="A76" s="58"/>
      <c r="B76" s="58"/>
      <c r="C76" s="646" t="s">
        <v>92</v>
      </c>
      <c r="D76" s="646"/>
      <c r="E76" s="646"/>
      <c r="F76" s="646"/>
      <c r="G76" s="78"/>
      <c r="H76" s="79"/>
      <c r="I76" s="80">
        <v>4</v>
      </c>
      <c r="J76" s="81">
        <v>3</v>
      </c>
      <c r="K76" s="81" t="s">
        <v>0</v>
      </c>
      <c r="L76" s="81" t="s">
        <v>0</v>
      </c>
      <c r="M76" s="81" t="s">
        <v>0</v>
      </c>
      <c r="N76" s="81">
        <v>1</v>
      </c>
      <c r="O76" s="81" t="s">
        <v>0</v>
      </c>
      <c r="P76" s="81">
        <v>1</v>
      </c>
      <c r="Q76" s="71" t="s">
        <v>0</v>
      </c>
      <c r="R76" s="70"/>
      <c r="S76" s="71">
        <v>0</v>
      </c>
      <c r="T76" s="71">
        <v>0</v>
      </c>
      <c r="U76" s="71" t="s">
        <v>0</v>
      </c>
      <c r="V76" s="71">
        <v>1</v>
      </c>
      <c r="W76" s="71">
        <v>0</v>
      </c>
      <c r="X76" s="71">
        <v>0</v>
      </c>
      <c r="Y76" s="71">
        <v>1</v>
      </c>
      <c r="Z76" s="71">
        <v>0</v>
      </c>
      <c r="AA76" s="71">
        <v>1</v>
      </c>
      <c r="AB76" s="71">
        <v>1</v>
      </c>
      <c r="AC76" s="71">
        <v>1</v>
      </c>
      <c r="AD76" s="71">
        <v>0</v>
      </c>
      <c r="AE76" s="71">
        <v>0</v>
      </c>
      <c r="AF76" s="28"/>
    </row>
    <row r="77" spans="1:32" s="1" customFormat="1" ht="16.5" customHeight="1">
      <c r="A77" s="13" t="s">
        <v>57</v>
      </c>
      <c r="B77" s="59"/>
      <c r="C77" s="163"/>
      <c r="D77" s="163"/>
      <c r="E77" s="163"/>
      <c r="F77" s="163"/>
      <c r="G77" s="13"/>
      <c r="H77" s="82"/>
      <c r="I77" s="83"/>
      <c r="J77" s="84"/>
      <c r="K77" s="84"/>
      <c r="L77" s="84"/>
      <c r="M77" s="84"/>
      <c r="N77" s="84"/>
      <c r="O77" s="84"/>
      <c r="P77" s="85"/>
      <c r="Q77" s="86"/>
      <c r="R77" s="87"/>
      <c r="S77" s="88" t="s">
        <v>96</v>
      </c>
      <c r="T77" s="89"/>
      <c r="U77" s="90"/>
      <c r="V77" s="89"/>
      <c r="W77" s="89"/>
      <c r="X77" s="91"/>
      <c r="Y77" s="89"/>
      <c r="Z77" s="89"/>
      <c r="AA77" s="89"/>
      <c r="AB77" s="89"/>
      <c r="AC77" s="89"/>
      <c r="AD77" s="89"/>
      <c r="AE77" s="89"/>
      <c r="AF77" s="59"/>
    </row>
    <row r="78" spans="1:32" s="27" customFormat="1" ht="17.25">
      <c r="A78" s="92"/>
      <c r="B78" s="59"/>
      <c r="C78" s="163"/>
      <c r="D78" s="163"/>
      <c r="E78" s="163"/>
      <c r="F78" s="163"/>
      <c r="G78" s="13"/>
      <c r="H78" s="82"/>
      <c r="I78" s="93"/>
      <c r="J78" s="94"/>
      <c r="K78" s="94"/>
      <c r="L78" s="94"/>
      <c r="M78" s="94"/>
      <c r="N78" s="94"/>
      <c r="O78" s="94"/>
      <c r="P78" s="95"/>
      <c r="Q78" s="96"/>
      <c r="R78" s="96"/>
      <c r="S78" s="94"/>
      <c r="T78" s="94"/>
      <c r="U78" s="95"/>
      <c r="V78" s="94"/>
      <c r="W78" s="94"/>
      <c r="X78" s="28"/>
      <c r="Y78" s="94"/>
      <c r="Z78" s="94"/>
      <c r="AA78" s="94"/>
      <c r="AB78" s="94"/>
      <c r="AC78" s="94"/>
      <c r="AD78" s="94"/>
      <c r="AE78" s="94"/>
      <c r="AF78" s="28"/>
    </row>
    <row r="79" spans="1:32" s="27" customFormat="1" ht="13.5">
      <c r="A79" s="1"/>
      <c r="B79" s="1"/>
      <c r="C79" s="1"/>
      <c r="D79" s="1"/>
      <c r="E79" s="1"/>
      <c r="F79" s="1"/>
      <c r="G79" s="1"/>
      <c r="H79" s="1"/>
      <c r="P79" s="28"/>
      <c r="AF79" s="28"/>
    </row>
    <row r="80" spans="16:32" ht="13.5">
      <c r="P80" s="19"/>
      <c r="AF80" s="19"/>
    </row>
    <row r="81" spans="16:32" s="4" customFormat="1" ht="13.5">
      <c r="P81" s="19"/>
      <c r="AF81" s="19"/>
    </row>
    <row r="82" spans="16:32" s="4" customFormat="1" ht="13.5">
      <c r="P82" s="19"/>
      <c r="AF82" s="19"/>
    </row>
    <row r="83" s="4" customFormat="1" ht="13.5">
      <c r="AF83" s="19"/>
    </row>
    <row r="84" s="4" customFormat="1" ht="13.5">
      <c r="AF84" s="19"/>
    </row>
    <row r="85" s="4" customFormat="1" ht="13.5">
      <c r="AF85" s="19"/>
    </row>
    <row r="86" s="4" customFormat="1" ht="13.5">
      <c r="AF86" s="19"/>
    </row>
    <row r="87" s="4" customFormat="1" ht="13.5">
      <c r="AF87" s="19"/>
    </row>
  </sheetData>
  <sheetProtection/>
  <mergeCells count="62">
    <mergeCell ref="D71:F71"/>
    <mergeCell ref="D72:F72"/>
    <mergeCell ref="D61:F61"/>
    <mergeCell ref="D62:F62"/>
    <mergeCell ref="B63:F63"/>
    <mergeCell ref="D70:F70"/>
    <mergeCell ref="D73:F73"/>
    <mergeCell ref="C74:F74"/>
    <mergeCell ref="C75:F75"/>
    <mergeCell ref="C76:F76"/>
    <mergeCell ref="C49:F49"/>
    <mergeCell ref="C50:F50"/>
    <mergeCell ref="A51:G51"/>
    <mergeCell ref="D59:F59"/>
    <mergeCell ref="D33:F33"/>
    <mergeCell ref="C34:F34"/>
    <mergeCell ref="D60:F60"/>
    <mergeCell ref="C36:F36"/>
    <mergeCell ref="B37:F37"/>
    <mergeCell ref="D44:F44"/>
    <mergeCell ref="D45:F45"/>
    <mergeCell ref="D46:F46"/>
    <mergeCell ref="D47:F47"/>
    <mergeCell ref="C48:F48"/>
    <mergeCell ref="C35:F35"/>
    <mergeCell ref="A11:F11"/>
    <mergeCell ref="D19:F19"/>
    <mergeCell ref="D20:F20"/>
    <mergeCell ref="D21:F21"/>
    <mergeCell ref="D22:F22"/>
    <mergeCell ref="B23:F23"/>
    <mergeCell ref="D30:F30"/>
    <mergeCell ref="D31:F31"/>
    <mergeCell ref="D32:F32"/>
    <mergeCell ref="AB5:AB10"/>
    <mergeCell ref="AC5:AC10"/>
    <mergeCell ref="Q5:Q10"/>
    <mergeCell ref="S5:S10"/>
    <mergeCell ref="T5:T10"/>
    <mergeCell ref="U5:U10"/>
    <mergeCell ref="V5:V10"/>
    <mergeCell ref="W5:W10"/>
    <mergeCell ref="AD5:AD10"/>
    <mergeCell ref="AE5:AE10"/>
    <mergeCell ref="B6:G6"/>
    <mergeCell ref="B7:G7"/>
    <mergeCell ref="B8:G8"/>
    <mergeCell ref="B9:G9"/>
    <mergeCell ref="X5:X10"/>
    <mergeCell ref="Y5:Y10"/>
    <mergeCell ref="Z5:Z10"/>
    <mergeCell ref="AA5:AA10"/>
    <mergeCell ref="A1:Q1"/>
    <mergeCell ref="A2:Q2"/>
    <mergeCell ref="I5:I10"/>
    <mergeCell ref="J5:J10"/>
    <mergeCell ref="K5:K10"/>
    <mergeCell ref="L5:L10"/>
    <mergeCell ref="M5:M10"/>
    <mergeCell ref="N5:N10"/>
    <mergeCell ref="O5:O10"/>
    <mergeCell ref="P5:P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AF75"/>
  <sheetViews>
    <sheetView showGridLines="0" zoomScaleSheetLayoutView="90" zoomScalePageLayoutView="0" workbookViewId="0" topLeftCell="A1">
      <pane ySplit="10" topLeftCell="BM11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1.875" style="2" customWidth="1"/>
    <col min="2" max="2" width="1.4921875" style="2" customWidth="1"/>
    <col min="3" max="3" width="0.2421875" style="2" customWidth="1"/>
    <col min="4" max="4" width="4.75390625" style="2" customWidth="1"/>
    <col min="5" max="5" width="16.375" style="2" customWidth="1"/>
    <col min="6" max="6" width="4.875" style="2" customWidth="1"/>
    <col min="7" max="7" width="1.25" style="2" customWidth="1"/>
    <col min="8" max="8" width="0.875" style="2" customWidth="1"/>
    <col min="9" max="9" width="10.75390625" style="4" customWidth="1"/>
    <col min="10" max="11" width="8.625" style="4" customWidth="1"/>
    <col min="12" max="13" width="7.875" style="4" customWidth="1"/>
    <col min="14" max="14" width="10.875" style="4" customWidth="1"/>
    <col min="15" max="16" width="7.875" style="4" customWidth="1"/>
    <col min="17" max="17" width="8.625" style="4" customWidth="1"/>
    <col min="18" max="18" width="5.125" style="4" customWidth="1"/>
    <col min="19" max="19" width="7.625" style="4" customWidth="1"/>
    <col min="20" max="20" width="9.625" style="4" customWidth="1"/>
    <col min="21" max="21" width="8.50390625" style="4" customWidth="1"/>
    <col min="22" max="22" width="10.125" style="4" customWidth="1"/>
    <col min="23" max="24" width="7.625" style="4" customWidth="1"/>
    <col min="25" max="29" width="8.50390625" style="4" customWidth="1"/>
    <col min="30" max="30" width="8.875" style="4" customWidth="1"/>
    <col min="31" max="31" width="8.50390625" style="4" customWidth="1"/>
    <col min="32" max="16384" width="11.375" style="4" customWidth="1"/>
  </cols>
  <sheetData>
    <row r="1" spans="1:17" s="22" customFormat="1" ht="18.75">
      <c r="A1" s="532" t="s">
        <v>59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</row>
    <row r="2" spans="1:17" s="22" customFormat="1" ht="18.75">
      <c r="A2" s="631" t="s">
        <v>97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</row>
    <row r="3" spans="5:32" ht="18" customHeight="1">
      <c r="E3" s="34"/>
      <c r="AF3" s="19"/>
    </row>
    <row r="4" spans="1:32" s="1" customFormat="1" ht="16.5" customHeight="1" thickBot="1">
      <c r="A4" s="1" t="s">
        <v>62</v>
      </c>
      <c r="H4" s="58"/>
      <c r="I4" s="58"/>
      <c r="J4" s="58"/>
      <c r="L4" s="58"/>
      <c r="M4" s="58"/>
      <c r="N4" s="58"/>
      <c r="O4" s="58"/>
      <c r="P4" s="58"/>
      <c r="Q4" s="58"/>
      <c r="R4" s="59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60" t="s">
        <v>63</v>
      </c>
      <c r="AF4" s="59"/>
    </row>
    <row r="5" spans="1:32" s="1" customFormat="1" ht="2.25" customHeight="1">
      <c r="A5" s="61"/>
      <c r="B5" s="61"/>
      <c r="C5" s="61"/>
      <c r="D5" s="61"/>
      <c r="E5" s="61"/>
      <c r="F5" s="61"/>
      <c r="G5" s="61"/>
      <c r="H5" s="144"/>
      <c r="I5" s="647" t="s">
        <v>64</v>
      </c>
      <c r="J5" s="647" t="s">
        <v>65</v>
      </c>
      <c r="K5" s="650" t="s">
        <v>98</v>
      </c>
      <c r="L5" s="647" t="s">
        <v>67</v>
      </c>
      <c r="M5" s="647" t="s">
        <v>68</v>
      </c>
      <c r="N5" s="647" t="s">
        <v>69</v>
      </c>
      <c r="O5" s="647" t="s">
        <v>70</v>
      </c>
      <c r="P5" s="647" t="s">
        <v>71</v>
      </c>
      <c r="Q5" s="658" t="s">
        <v>72</v>
      </c>
      <c r="R5" s="62"/>
      <c r="S5" s="660" t="s">
        <v>73</v>
      </c>
      <c r="T5" s="647" t="s">
        <v>74</v>
      </c>
      <c r="U5" s="515" t="s">
        <v>75</v>
      </c>
      <c r="V5" s="515" t="s">
        <v>76</v>
      </c>
      <c r="W5" s="515" t="s">
        <v>77</v>
      </c>
      <c r="X5" s="515" t="s">
        <v>78</v>
      </c>
      <c r="Y5" s="515" t="s">
        <v>79</v>
      </c>
      <c r="Z5" s="515" t="s">
        <v>80</v>
      </c>
      <c r="AA5" s="515" t="s">
        <v>81</v>
      </c>
      <c r="AB5" s="653" t="s">
        <v>82</v>
      </c>
      <c r="AC5" s="653" t="s">
        <v>83</v>
      </c>
      <c r="AD5" s="653" t="s">
        <v>84</v>
      </c>
      <c r="AE5" s="625" t="s">
        <v>38</v>
      </c>
      <c r="AF5" s="59"/>
    </row>
    <row r="6" spans="1:32" s="1" customFormat="1" ht="15" customHeight="1">
      <c r="A6" s="13"/>
      <c r="B6" s="639" t="s">
        <v>14</v>
      </c>
      <c r="C6" s="639"/>
      <c r="D6" s="639"/>
      <c r="E6" s="639"/>
      <c r="F6" s="639"/>
      <c r="G6" s="639"/>
      <c r="H6" s="154"/>
      <c r="I6" s="648"/>
      <c r="J6" s="648"/>
      <c r="K6" s="651"/>
      <c r="L6" s="648"/>
      <c r="M6" s="648"/>
      <c r="N6" s="648"/>
      <c r="O6" s="648"/>
      <c r="P6" s="648"/>
      <c r="Q6" s="659"/>
      <c r="R6" s="62"/>
      <c r="S6" s="661"/>
      <c r="T6" s="663"/>
      <c r="U6" s="632"/>
      <c r="V6" s="632"/>
      <c r="W6" s="632"/>
      <c r="X6" s="632"/>
      <c r="Y6" s="632"/>
      <c r="Z6" s="632"/>
      <c r="AA6" s="632"/>
      <c r="AB6" s="654"/>
      <c r="AC6" s="654"/>
      <c r="AD6" s="654"/>
      <c r="AE6" s="564"/>
      <c r="AF6" s="59"/>
    </row>
    <row r="7" spans="1:32" s="1" customFormat="1" ht="15" customHeight="1">
      <c r="A7" s="13"/>
      <c r="B7" s="639" t="s">
        <v>18</v>
      </c>
      <c r="C7" s="639"/>
      <c r="D7" s="639"/>
      <c r="E7" s="639"/>
      <c r="F7" s="639"/>
      <c r="G7" s="639"/>
      <c r="H7" s="154"/>
      <c r="I7" s="648"/>
      <c r="J7" s="648"/>
      <c r="K7" s="651"/>
      <c r="L7" s="648"/>
      <c r="M7" s="648"/>
      <c r="N7" s="648"/>
      <c r="O7" s="648"/>
      <c r="P7" s="648"/>
      <c r="Q7" s="659"/>
      <c r="R7" s="62"/>
      <c r="S7" s="661"/>
      <c r="T7" s="663"/>
      <c r="U7" s="632"/>
      <c r="V7" s="632"/>
      <c r="W7" s="632"/>
      <c r="X7" s="632"/>
      <c r="Y7" s="632"/>
      <c r="Z7" s="632"/>
      <c r="AA7" s="632"/>
      <c r="AB7" s="654"/>
      <c r="AC7" s="654"/>
      <c r="AD7" s="654"/>
      <c r="AE7" s="564"/>
      <c r="AF7" s="59"/>
    </row>
    <row r="8" spans="1:32" s="1" customFormat="1" ht="15" customHeight="1">
      <c r="A8" s="13"/>
      <c r="B8" s="639" t="s">
        <v>39</v>
      </c>
      <c r="C8" s="639"/>
      <c r="D8" s="639"/>
      <c r="E8" s="639"/>
      <c r="F8" s="639"/>
      <c r="G8" s="639"/>
      <c r="H8" s="154"/>
      <c r="I8" s="648"/>
      <c r="J8" s="648"/>
      <c r="K8" s="651"/>
      <c r="L8" s="648"/>
      <c r="M8" s="648"/>
      <c r="N8" s="648"/>
      <c r="O8" s="648"/>
      <c r="P8" s="648"/>
      <c r="Q8" s="659"/>
      <c r="R8" s="62"/>
      <c r="S8" s="661"/>
      <c r="T8" s="663"/>
      <c r="U8" s="632"/>
      <c r="V8" s="632"/>
      <c r="W8" s="632"/>
      <c r="X8" s="632"/>
      <c r="Y8" s="632"/>
      <c r="Z8" s="632"/>
      <c r="AA8" s="632"/>
      <c r="AB8" s="654"/>
      <c r="AC8" s="654"/>
      <c r="AD8" s="654"/>
      <c r="AE8" s="564"/>
      <c r="AF8" s="59"/>
    </row>
    <row r="9" spans="1:32" s="1" customFormat="1" ht="15" customHeight="1">
      <c r="A9" s="13"/>
      <c r="B9" s="656" t="s">
        <v>85</v>
      </c>
      <c r="C9" s="656"/>
      <c r="D9" s="656"/>
      <c r="E9" s="656"/>
      <c r="F9" s="656"/>
      <c r="G9" s="656"/>
      <c r="H9" s="154"/>
      <c r="I9" s="648"/>
      <c r="J9" s="648"/>
      <c r="K9" s="651"/>
      <c r="L9" s="648"/>
      <c r="M9" s="648"/>
      <c r="N9" s="648"/>
      <c r="O9" s="648"/>
      <c r="P9" s="648"/>
      <c r="Q9" s="659"/>
      <c r="R9" s="62"/>
      <c r="S9" s="661"/>
      <c r="T9" s="663"/>
      <c r="U9" s="632"/>
      <c r="V9" s="632"/>
      <c r="W9" s="632"/>
      <c r="X9" s="632"/>
      <c r="Y9" s="632"/>
      <c r="Z9" s="632"/>
      <c r="AA9" s="632"/>
      <c r="AB9" s="654"/>
      <c r="AC9" s="654"/>
      <c r="AD9" s="654"/>
      <c r="AE9" s="564"/>
      <c r="AF9" s="59"/>
    </row>
    <row r="10" spans="1:32" s="1" customFormat="1" ht="2.25" customHeight="1">
      <c r="A10" s="63"/>
      <c r="B10" s="63"/>
      <c r="C10" s="63"/>
      <c r="D10" s="63"/>
      <c r="E10" s="63"/>
      <c r="F10" s="63"/>
      <c r="G10" s="63"/>
      <c r="H10" s="155"/>
      <c r="I10" s="649"/>
      <c r="J10" s="649"/>
      <c r="K10" s="652"/>
      <c r="L10" s="649"/>
      <c r="M10" s="649"/>
      <c r="N10" s="649"/>
      <c r="O10" s="649"/>
      <c r="P10" s="649"/>
      <c r="Q10" s="566"/>
      <c r="R10" s="62"/>
      <c r="S10" s="662"/>
      <c r="T10" s="664"/>
      <c r="U10" s="633"/>
      <c r="V10" s="657"/>
      <c r="W10" s="657"/>
      <c r="X10" s="657"/>
      <c r="Y10" s="657"/>
      <c r="Z10" s="657"/>
      <c r="AA10" s="657"/>
      <c r="AB10" s="655"/>
      <c r="AC10" s="655"/>
      <c r="AD10" s="655"/>
      <c r="AE10" s="599"/>
      <c r="AF10" s="59"/>
    </row>
    <row r="11" spans="1:32" s="6" customFormat="1" ht="14.25" customHeight="1">
      <c r="A11" s="97"/>
      <c r="B11" s="637" t="s">
        <v>53</v>
      </c>
      <c r="C11" s="637"/>
      <c r="D11" s="637"/>
      <c r="E11" s="637"/>
      <c r="F11" s="637"/>
      <c r="G11" s="98"/>
      <c r="H11" s="99"/>
      <c r="I11" s="100">
        <v>113</v>
      </c>
      <c r="J11" s="100">
        <v>71</v>
      </c>
      <c r="K11" s="100">
        <v>9</v>
      </c>
      <c r="L11" s="100">
        <v>3</v>
      </c>
      <c r="M11" s="100">
        <v>5</v>
      </c>
      <c r="N11" s="100">
        <v>7</v>
      </c>
      <c r="O11" s="100">
        <v>7</v>
      </c>
      <c r="P11" s="32">
        <v>7</v>
      </c>
      <c r="Q11" s="100">
        <v>6</v>
      </c>
      <c r="R11" s="32"/>
      <c r="S11" s="100">
        <v>3</v>
      </c>
      <c r="T11" s="100">
        <v>6</v>
      </c>
      <c r="U11" s="100">
        <v>2</v>
      </c>
      <c r="V11" s="100">
        <v>13</v>
      </c>
      <c r="W11" s="100">
        <v>14</v>
      </c>
      <c r="X11" s="100">
        <v>7</v>
      </c>
      <c r="Y11" s="100">
        <v>1</v>
      </c>
      <c r="Z11" s="100">
        <v>7</v>
      </c>
      <c r="AA11" s="100">
        <v>9</v>
      </c>
      <c r="AB11" s="44">
        <v>10</v>
      </c>
      <c r="AC11" s="44">
        <v>41</v>
      </c>
      <c r="AD11" s="44">
        <v>12</v>
      </c>
      <c r="AE11" s="44">
        <v>9</v>
      </c>
      <c r="AF11" s="21"/>
    </row>
    <row r="12" spans="1:32" s="27" customFormat="1" ht="14.25" customHeight="1">
      <c r="A12" s="1"/>
      <c r="B12" s="1"/>
      <c r="C12" s="14"/>
      <c r="D12" s="50">
        <v>15</v>
      </c>
      <c r="E12" s="51" t="s">
        <v>41</v>
      </c>
      <c r="F12" s="14" t="s">
        <v>43</v>
      </c>
      <c r="G12" s="14"/>
      <c r="H12" s="69"/>
      <c r="I12" s="70">
        <v>29</v>
      </c>
      <c r="J12" s="71">
        <v>25</v>
      </c>
      <c r="K12" s="71">
        <v>8</v>
      </c>
      <c r="L12" s="71">
        <v>2</v>
      </c>
      <c r="M12" s="71">
        <v>4</v>
      </c>
      <c r="N12" s="71">
        <v>7</v>
      </c>
      <c r="O12" s="71">
        <v>6</v>
      </c>
      <c r="P12" s="70">
        <v>5</v>
      </c>
      <c r="Q12" s="71">
        <v>5</v>
      </c>
      <c r="R12" s="70"/>
      <c r="S12" s="71">
        <v>3</v>
      </c>
      <c r="T12" s="71">
        <v>1</v>
      </c>
      <c r="U12" s="71" t="s">
        <v>0</v>
      </c>
      <c r="V12" s="71">
        <v>10</v>
      </c>
      <c r="W12" s="71">
        <v>6</v>
      </c>
      <c r="X12" s="71">
        <v>4</v>
      </c>
      <c r="Y12" s="71">
        <v>1</v>
      </c>
      <c r="Z12" s="71">
        <v>1</v>
      </c>
      <c r="AA12" s="71">
        <v>4</v>
      </c>
      <c r="AB12" s="76">
        <v>6</v>
      </c>
      <c r="AC12" s="76">
        <v>5</v>
      </c>
      <c r="AD12" s="76">
        <v>6</v>
      </c>
      <c r="AE12" s="76">
        <v>6</v>
      </c>
      <c r="AF12" s="28"/>
    </row>
    <row r="13" spans="1:32" s="27" customFormat="1" ht="14.25" customHeight="1">
      <c r="A13" s="1"/>
      <c r="B13" s="1"/>
      <c r="C13" s="14"/>
      <c r="D13" s="50">
        <v>25</v>
      </c>
      <c r="E13" s="51" t="s">
        <v>41</v>
      </c>
      <c r="F13" s="14" t="s">
        <v>44</v>
      </c>
      <c r="G13" s="14"/>
      <c r="H13" s="69"/>
      <c r="I13" s="70">
        <v>4</v>
      </c>
      <c r="J13" s="71">
        <v>3</v>
      </c>
      <c r="K13" s="71" t="s">
        <v>0</v>
      </c>
      <c r="L13" s="71" t="s">
        <v>0</v>
      </c>
      <c r="M13" s="71">
        <v>0</v>
      </c>
      <c r="N13" s="71" t="s">
        <v>0</v>
      </c>
      <c r="O13" s="71">
        <v>0</v>
      </c>
      <c r="P13" s="71">
        <v>0</v>
      </c>
      <c r="Q13" s="71" t="s">
        <v>0</v>
      </c>
      <c r="R13" s="70"/>
      <c r="S13" s="71" t="s">
        <v>0</v>
      </c>
      <c r="T13" s="71" t="s">
        <v>0</v>
      </c>
      <c r="U13" s="71" t="s">
        <v>0</v>
      </c>
      <c r="V13" s="71">
        <v>1</v>
      </c>
      <c r="W13" s="71">
        <v>1</v>
      </c>
      <c r="X13" s="71">
        <v>0</v>
      </c>
      <c r="Y13" s="71" t="s">
        <v>0</v>
      </c>
      <c r="Z13" s="71">
        <v>0</v>
      </c>
      <c r="AA13" s="71">
        <v>0</v>
      </c>
      <c r="AB13" s="76">
        <v>2</v>
      </c>
      <c r="AC13" s="76">
        <v>3</v>
      </c>
      <c r="AD13" s="76">
        <v>1</v>
      </c>
      <c r="AE13" s="76">
        <v>0</v>
      </c>
      <c r="AF13" s="28"/>
    </row>
    <row r="14" spans="1:32" s="27" customFormat="1" ht="14.25" customHeight="1">
      <c r="A14" s="1"/>
      <c r="B14" s="1"/>
      <c r="C14" s="14"/>
      <c r="D14" s="50">
        <v>35</v>
      </c>
      <c r="E14" s="51" t="s">
        <v>41</v>
      </c>
      <c r="F14" s="14" t="s">
        <v>45</v>
      </c>
      <c r="G14" s="14"/>
      <c r="H14" s="69"/>
      <c r="I14" s="70" t="s">
        <v>143</v>
      </c>
      <c r="J14" s="71" t="s">
        <v>143</v>
      </c>
      <c r="K14" s="71" t="s">
        <v>143</v>
      </c>
      <c r="L14" s="71" t="s">
        <v>143</v>
      </c>
      <c r="M14" s="71" t="s">
        <v>143</v>
      </c>
      <c r="N14" s="71" t="s">
        <v>143</v>
      </c>
      <c r="O14" s="71" t="s">
        <v>143</v>
      </c>
      <c r="P14" s="71" t="s">
        <v>143</v>
      </c>
      <c r="Q14" s="71" t="s">
        <v>143</v>
      </c>
      <c r="R14" s="70"/>
      <c r="S14" s="71" t="s">
        <v>143</v>
      </c>
      <c r="T14" s="71" t="s">
        <v>143</v>
      </c>
      <c r="U14" s="71" t="s">
        <v>143</v>
      </c>
      <c r="V14" s="71" t="s">
        <v>143</v>
      </c>
      <c r="W14" s="71" t="s">
        <v>143</v>
      </c>
      <c r="X14" s="71" t="s">
        <v>143</v>
      </c>
      <c r="Y14" s="71" t="s">
        <v>143</v>
      </c>
      <c r="Z14" s="71" t="s">
        <v>143</v>
      </c>
      <c r="AA14" s="71" t="s">
        <v>143</v>
      </c>
      <c r="AB14" s="76" t="s">
        <v>143</v>
      </c>
      <c r="AC14" s="76" t="s">
        <v>143</v>
      </c>
      <c r="AD14" s="76" t="s">
        <v>143</v>
      </c>
      <c r="AE14" s="76">
        <v>0</v>
      </c>
      <c r="AF14" s="28"/>
    </row>
    <row r="15" spans="1:32" s="27" customFormat="1" ht="14.25" customHeight="1">
      <c r="A15" s="1"/>
      <c r="B15" s="1"/>
      <c r="C15" s="14"/>
      <c r="D15" s="50">
        <v>45</v>
      </c>
      <c r="E15" s="51" t="s">
        <v>41</v>
      </c>
      <c r="F15" s="14" t="s">
        <v>46</v>
      </c>
      <c r="G15" s="14"/>
      <c r="H15" s="69"/>
      <c r="I15" s="70">
        <v>3</v>
      </c>
      <c r="J15" s="71">
        <v>1</v>
      </c>
      <c r="K15" s="71" t="s">
        <v>0</v>
      </c>
      <c r="L15" s="71" t="s">
        <v>0</v>
      </c>
      <c r="M15" s="71" t="s">
        <v>0</v>
      </c>
      <c r="N15" s="71" t="s">
        <v>0</v>
      </c>
      <c r="O15" s="71" t="s">
        <v>0</v>
      </c>
      <c r="P15" s="71" t="s">
        <v>0</v>
      </c>
      <c r="Q15" s="71" t="s">
        <v>0</v>
      </c>
      <c r="R15" s="70"/>
      <c r="S15" s="71" t="s">
        <v>0</v>
      </c>
      <c r="T15" s="71" t="s">
        <v>0</v>
      </c>
      <c r="U15" s="71" t="s">
        <v>0</v>
      </c>
      <c r="V15" s="71" t="s">
        <v>0</v>
      </c>
      <c r="W15" s="71">
        <v>0</v>
      </c>
      <c r="X15" s="71" t="s">
        <v>0</v>
      </c>
      <c r="Y15" s="71" t="s">
        <v>0</v>
      </c>
      <c r="Z15" s="71" t="s">
        <v>0</v>
      </c>
      <c r="AA15" s="71" t="s">
        <v>0</v>
      </c>
      <c r="AB15" s="76" t="s">
        <v>0</v>
      </c>
      <c r="AC15" s="76">
        <v>1</v>
      </c>
      <c r="AD15" s="76">
        <v>0</v>
      </c>
      <c r="AE15" s="76">
        <v>0</v>
      </c>
      <c r="AF15" s="28"/>
    </row>
    <row r="16" spans="1:32" s="27" customFormat="1" ht="14.25" customHeight="1">
      <c r="A16" s="1"/>
      <c r="B16" s="1"/>
      <c r="C16" s="14"/>
      <c r="D16" s="50">
        <v>55</v>
      </c>
      <c r="E16" s="51" t="s">
        <v>41</v>
      </c>
      <c r="F16" s="14" t="s">
        <v>47</v>
      </c>
      <c r="G16" s="14"/>
      <c r="H16" s="69"/>
      <c r="I16" s="70">
        <v>15</v>
      </c>
      <c r="J16" s="71">
        <v>9</v>
      </c>
      <c r="K16" s="71" t="s">
        <v>0</v>
      </c>
      <c r="L16" s="71">
        <v>0</v>
      </c>
      <c r="M16" s="71">
        <v>0</v>
      </c>
      <c r="N16" s="71" t="s">
        <v>0</v>
      </c>
      <c r="O16" s="71" t="s">
        <v>0</v>
      </c>
      <c r="P16" s="71">
        <v>0</v>
      </c>
      <c r="Q16" s="71">
        <v>0</v>
      </c>
      <c r="R16" s="70"/>
      <c r="S16" s="71" t="s">
        <v>0</v>
      </c>
      <c r="T16" s="71">
        <v>1</v>
      </c>
      <c r="U16" s="71" t="s">
        <v>0</v>
      </c>
      <c r="V16" s="71">
        <v>1</v>
      </c>
      <c r="W16" s="71">
        <v>3</v>
      </c>
      <c r="X16" s="71">
        <v>0</v>
      </c>
      <c r="Y16" s="71" t="s">
        <v>0</v>
      </c>
      <c r="Z16" s="71">
        <v>1</v>
      </c>
      <c r="AA16" s="71">
        <v>1</v>
      </c>
      <c r="AB16" s="76">
        <v>1</v>
      </c>
      <c r="AC16" s="76">
        <v>7</v>
      </c>
      <c r="AD16" s="76">
        <v>1</v>
      </c>
      <c r="AE16" s="76">
        <v>1</v>
      </c>
      <c r="AF16" s="28"/>
    </row>
    <row r="17" spans="1:32" s="27" customFormat="1" ht="14.25" customHeight="1">
      <c r="A17" s="1"/>
      <c r="B17" s="1"/>
      <c r="C17" s="14"/>
      <c r="D17" s="50">
        <v>65</v>
      </c>
      <c r="E17" s="51" t="s">
        <v>41</v>
      </c>
      <c r="F17" s="14" t="s">
        <v>48</v>
      </c>
      <c r="G17" s="14"/>
      <c r="H17" s="69"/>
      <c r="I17" s="70">
        <v>28</v>
      </c>
      <c r="J17" s="71">
        <v>18</v>
      </c>
      <c r="K17" s="71">
        <v>0</v>
      </c>
      <c r="L17" s="71">
        <v>1</v>
      </c>
      <c r="M17" s="71">
        <v>0</v>
      </c>
      <c r="N17" s="71">
        <v>0</v>
      </c>
      <c r="O17" s="71" t="s">
        <v>0</v>
      </c>
      <c r="P17" s="71">
        <v>1</v>
      </c>
      <c r="Q17" s="71">
        <v>0</v>
      </c>
      <c r="R17" s="70"/>
      <c r="S17" s="71">
        <v>0</v>
      </c>
      <c r="T17" s="71">
        <v>2</v>
      </c>
      <c r="U17" s="71">
        <v>1</v>
      </c>
      <c r="V17" s="71">
        <v>1</v>
      </c>
      <c r="W17" s="71">
        <v>3</v>
      </c>
      <c r="X17" s="71">
        <v>1</v>
      </c>
      <c r="Y17" s="71">
        <v>0</v>
      </c>
      <c r="Z17" s="71">
        <v>3</v>
      </c>
      <c r="AA17" s="71">
        <v>2</v>
      </c>
      <c r="AB17" s="76">
        <v>0</v>
      </c>
      <c r="AC17" s="76">
        <v>15</v>
      </c>
      <c r="AD17" s="76">
        <v>3</v>
      </c>
      <c r="AE17" s="76">
        <v>1</v>
      </c>
      <c r="AF17" s="28"/>
    </row>
    <row r="18" spans="1:32" s="27" customFormat="1" ht="14.25" customHeight="1">
      <c r="A18" s="1"/>
      <c r="B18" s="1"/>
      <c r="C18" s="14"/>
      <c r="D18" s="639" t="s">
        <v>86</v>
      </c>
      <c r="E18" s="639"/>
      <c r="F18" s="639"/>
      <c r="G18" s="14"/>
      <c r="H18" s="69"/>
      <c r="I18" s="70">
        <v>31</v>
      </c>
      <c r="J18" s="71">
        <v>14</v>
      </c>
      <c r="K18" s="71">
        <v>0</v>
      </c>
      <c r="L18" s="71" t="s">
        <v>0</v>
      </c>
      <c r="M18" s="71" t="s">
        <v>0</v>
      </c>
      <c r="N18" s="71" t="s">
        <v>0</v>
      </c>
      <c r="O18" s="71">
        <v>0</v>
      </c>
      <c r="P18" s="71">
        <v>1</v>
      </c>
      <c r="Q18" s="71" t="s">
        <v>0</v>
      </c>
      <c r="R18" s="70"/>
      <c r="S18" s="71" t="s">
        <v>0</v>
      </c>
      <c r="T18" s="71">
        <v>2</v>
      </c>
      <c r="U18" s="71">
        <v>1</v>
      </c>
      <c r="V18" s="71">
        <v>1</v>
      </c>
      <c r="W18" s="71">
        <v>2</v>
      </c>
      <c r="X18" s="71">
        <v>1</v>
      </c>
      <c r="Y18" s="71">
        <v>0</v>
      </c>
      <c r="Z18" s="71">
        <v>2</v>
      </c>
      <c r="AA18" s="71">
        <v>1</v>
      </c>
      <c r="AB18" s="76">
        <v>2</v>
      </c>
      <c r="AC18" s="76">
        <v>11</v>
      </c>
      <c r="AD18" s="76">
        <v>2</v>
      </c>
      <c r="AE18" s="76">
        <v>1</v>
      </c>
      <c r="AF18" s="28"/>
    </row>
    <row r="19" spans="1:32" s="27" customFormat="1" ht="14.25" customHeight="1">
      <c r="A19" s="1"/>
      <c r="B19" s="1"/>
      <c r="C19" s="157"/>
      <c r="D19" s="666" t="s">
        <v>87</v>
      </c>
      <c r="E19" s="666"/>
      <c r="F19" s="666"/>
      <c r="G19" s="14"/>
      <c r="H19" s="69"/>
      <c r="I19" s="70"/>
      <c r="J19" s="71"/>
      <c r="K19" s="71"/>
      <c r="L19" s="71"/>
      <c r="M19" s="71"/>
      <c r="N19" s="71"/>
      <c r="O19" s="71"/>
      <c r="P19" s="71"/>
      <c r="Q19" s="71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6"/>
      <c r="AC19" s="76"/>
      <c r="AD19" s="76"/>
      <c r="AE19" s="76">
        <v>0</v>
      </c>
      <c r="AF19" s="28"/>
    </row>
    <row r="20" spans="1:32" s="27" customFormat="1" ht="14.25" customHeight="1">
      <c r="A20" s="1"/>
      <c r="B20" s="1"/>
      <c r="C20" s="157"/>
      <c r="D20" s="639" t="s">
        <v>88</v>
      </c>
      <c r="E20" s="639"/>
      <c r="F20" s="639"/>
      <c r="G20" s="14"/>
      <c r="H20" s="69"/>
      <c r="I20" s="70">
        <v>87</v>
      </c>
      <c r="J20" s="71">
        <v>57</v>
      </c>
      <c r="K20" s="71">
        <v>6</v>
      </c>
      <c r="L20" s="71">
        <v>2</v>
      </c>
      <c r="M20" s="71">
        <v>4</v>
      </c>
      <c r="N20" s="71">
        <v>5</v>
      </c>
      <c r="O20" s="71">
        <v>5</v>
      </c>
      <c r="P20" s="71">
        <v>6</v>
      </c>
      <c r="Q20" s="71">
        <v>4</v>
      </c>
      <c r="R20" s="70"/>
      <c r="S20" s="71">
        <v>2</v>
      </c>
      <c r="T20" s="71">
        <v>6</v>
      </c>
      <c r="U20" s="71">
        <v>2</v>
      </c>
      <c r="V20" s="71">
        <v>12</v>
      </c>
      <c r="W20" s="71">
        <v>11</v>
      </c>
      <c r="X20" s="71">
        <v>6</v>
      </c>
      <c r="Y20" s="71">
        <v>1</v>
      </c>
      <c r="Z20" s="71">
        <v>5</v>
      </c>
      <c r="AA20" s="71">
        <v>5</v>
      </c>
      <c r="AB20" s="76">
        <v>8</v>
      </c>
      <c r="AC20" s="76">
        <v>34</v>
      </c>
      <c r="AD20" s="76">
        <v>11</v>
      </c>
      <c r="AE20" s="76">
        <v>8</v>
      </c>
      <c r="AF20" s="28"/>
    </row>
    <row r="21" spans="1:32" s="27" customFormat="1" ht="14.25" customHeight="1">
      <c r="A21" s="1"/>
      <c r="B21" s="1"/>
      <c r="C21" s="157"/>
      <c r="D21" s="639" t="s">
        <v>89</v>
      </c>
      <c r="E21" s="639"/>
      <c r="F21" s="639"/>
      <c r="G21" s="14"/>
      <c r="H21" s="69"/>
      <c r="I21" s="70">
        <v>22</v>
      </c>
      <c r="J21" s="71">
        <v>11</v>
      </c>
      <c r="K21" s="71">
        <v>1</v>
      </c>
      <c r="L21" s="71">
        <v>0</v>
      </c>
      <c r="M21" s="71">
        <v>1</v>
      </c>
      <c r="N21" s="71">
        <v>1</v>
      </c>
      <c r="O21" s="71">
        <v>0</v>
      </c>
      <c r="P21" s="71">
        <v>0</v>
      </c>
      <c r="Q21" s="71">
        <v>1</v>
      </c>
      <c r="R21" s="70"/>
      <c r="S21" s="71">
        <v>0</v>
      </c>
      <c r="T21" s="71">
        <v>0</v>
      </c>
      <c r="U21" s="71" t="s">
        <v>0</v>
      </c>
      <c r="V21" s="71">
        <v>1</v>
      </c>
      <c r="W21" s="71">
        <v>2</v>
      </c>
      <c r="X21" s="71">
        <v>1</v>
      </c>
      <c r="Y21" s="71">
        <v>1</v>
      </c>
      <c r="Z21" s="71">
        <v>1</v>
      </c>
      <c r="AA21" s="71">
        <v>2</v>
      </c>
      <c r="AB21" s="76">
        <v>2</v>
      </c>
      <c r="AC21" s="76">
        <v>7</v>
      </c>
      <c r="AD21" s="76">
        <v>2</v>
      </c>
      <c r="AE21" s="76">
        <v>1</v>
      </c>
      <c r="AF21" s="28"/>
    </row>
    <row r="22" spans="1:32" s="103" customFormat="1" ht="14.25" customHeight="1">
      <c r="A22" s="1"/>
      <c r="B22" s="1"/>
      <c r="C22" s="639" t="s">
        <v>93</v>
      </c>
      <c r="D22" s="639"/>
      <c r="E22" s="639"/>
      <c r="F22" s="639"/>
      <c r="G22" s="14"/>
      <c r="H22" s="69"/>
      <c r="I22" s="70">
        <v>11</v>
      </c>
      <c r="J22" s="71">
        <v>6</v>
      </c>
      <c r="K22" s="71" t="s">
        <v>0</v>
      </c>
      <c r="L22" s="71" t="s">
        <v>0</v>
      </c>
      <c r="M22" s="71">
        <v>0</v>
      </c>
      <c r="N22" s="71" t="s">
        <v>0</v>
      </c>
      <c r="O22" s="71" t="s">
        <v>0</v>
      </c>
      <c r="P22" s="71">
        <v>0</v>
      </c>
      <c r="Q22" s="71" t="s">
        <v>0</v>
      </c>
      <c r="R22" s="70"/>
      <c r="S22" s="71" t="s">
        <v>0</v>
      </c>
      <c r="T22" s="71">
        <v>0</v>
      </c>
      <c r="U22" s="71" t="s">
        <v>0</v>
      </c>
      <c r="V22" s="71">
        <v>0</v>
      </c>
      <c r="W22" s="71">
        <v>0</v>
      </c>
      <c r="X22" s="71">
        <v>0</v>
      </c>
      <c r="Y22" s="71" t="s">
        <v>0</v>
      </c>
      <c r="Z22" s="71">
        <v>2</v>
      </c>
      <c r="AA22" s="71">
        <v>1</v>
      </c>
      <c r="AB22" s="101">
        <v>1</v>
      </c>
      <c r="AC22" s="101">
        <v>5</v>
      </c>
      <c r="AD22" s="101">
        <v>1</v>
      </c>
      <c r="AE22" s="101">
        <v>1</v>
      </c>
      <c r="AF22" s="102"/>
    </row>
    <row r="23" spans="1:32" s="27" customFormat="1" ht="14.25" customHeight="1">
      <c r="A23" s="1"/>
      <c r="B23" s="1"/>
      <c r="C23" s="639" t="s">
        <v>94</v>
      </c>
      <c r="D23" s="639"/>
      <c r="E23" s="639"/>
      <c r="F23" s="639"/>
      <c r="G23" s="14"/>
      <c r="H23" s="69"/>
      <c r="I23" s="70">
        <v>29</v>
      </c>
      <c r="J23" s="71">
        <v>25</v>
      </c>
      <c r="K23" s="71">
        <v>8</v>
      </c>
      <c r="L23" s="71">
        <v>2</v>
      </c>
      <c r="M23" s="71">
        <v>4</v>
      </c>
      <c r="N23" s="71">
        <v>6</v>
      </c>
      <c r="O23" s="71">
        <v>6</v>
      </c>
      <c r="P23" s="71">
        <v>4</v>
      </c>
      <c r="Q23" s="71">
        <v>5</v>
      </c>
      <c r="R23" s="70"/>
      <c r="S23" s="71">
        <v>3</v>
      </c>
      <c r="T23" s="71">
        <v>1</v>
      </c>
      <c r="U23" s="71" t="s">
        <v>0</v>
      </c>
      <c r="V23" s="71">
        <v>9</v>
      </c>
      <c r="W23" s="71">
        <v>5</v>
      </c>
      <c r="X23" s="71">
        <v>4</v>
      </c>
      <c r="Y23" s="71">
        <v>1</v>
      </c>
      <c r="Z23" s="71">
        <v>1</v>
      </c>
      <c r="AA23" s="71">
        <v>4</v>
      </c>
      <c r="AB23" s="76">
        <v>6</v>
      </c>
      <c r="AC23" s="76">
        <v>5</v>
      </c>
      <c r="AD23" s="76">
        <v>6</v>
      </c>
      <c r="AE23" s="76">
        <v>6</v>
      </c>
      <c r="AF23" s="28"/>
    </row>
    <row r="24" spans="1:32" s="27" customFormat="1" ht="14.25" customHeight="1">
      <c r="A24" s="1"/>
      <c r="B24" s="1"/>
      <c r="C24" s="639" t="s">
        <v>95</v>
      </c>
      <c r="D24" s="639"/>
      <c r="E24" s="639"/>
      <c r="F24" s="639"/>
      <c r="G24" s="53"/>
      <c r="H24" s="69"/>
      <c r="I24" s="70">
        <v>73</v>
      </c>
      <c r="J24" s="71">
        <v>40</v>
      </c>
      <c r="K24" s="71">
        <v>1</v>
      </c>
      <c r="L24" s="71">
        <v>1</v>
      </c>
      <c r="M24" s="71">
        <v>1</v>
      </c>
      <c r="N24" s="71">
        <v>1</v>
      </c>
      <c r="O24" s="71">
        <v>1</v>
      </c>
      <c r="P24" s="71">
        <v>2</v>
      </c>
      <c r="Q24" s="71">
        <v>0</v>
      </c>
      <c r="R24" s="70"/>
      <c r="S24" s="71">
        <v>0</v>
      </c>
      <c r="T24" s="71">
        <v>5</v>
      </c>
      <c r="U24" s="71">
        <v>2</v>
      </c>
      <c r="V24" s="71">
        <v>4</v>
      </c>
      <c r="W24" s="71">
        <v>8</v>
      </c>
      <c r="X24" s="71">
        <v>3</v>
      </c>
      <c r="Y24" s="71">
        <v>1</v>
      </c>
      <c r="Z24" s="71">
        <v>4</v>
      </c>
      <c r="AA24" s="71">
        <v>4</v>
      </c>
      <c r="AB24" s="76">
        <v>4</v>
      </c>
      <c r="AC24" s="76">
        <v>30</v>
      </c>
      <c r="AD24" s="76">
        <v>6</v>
      </c>
      <c r="AE24" s="76">
        <v>3</v>
      </c>
      <c r="AF24" s="28"/>
    </row>
    <row r="25" spans="1:32" s="29" customFormat="1" ht="14.25" customHeight="1">
      <c r="A25" s="528" t="s">
        <v>54</v>
      </c>
      <c r="B25" s="528"/>
      <c r="C25" s="528"/>
      <c r="D25" s="528"/>
      <c r="E25" s="528"/>
      <c r="F25" s="528"/>
      <c r="G25" s="528"/>
      <c r="H25" s="49"/>
      <c r="I25" s="74">
        <v>463</v>
      </c>
      <c r="J25" s="74">
        <v>267</v>
      </c>
      <c r="K25" s="74">
        <v>9</v>
      </c>
      <c r="L25" s="74">
        <v>4</v>
      </c>
      <c r="M25" s="74">
        <v>34</v>
      </c>
      <c r="N25" s="74">
        <v>7</v>
      </c>
      <c r="O25" s="74">
        <v>6</v>
      </c>
      <c r="P25" s="74">
        <v>20</v>
      </c>
      <c r="Q25" s="74">
        <v>18</v>
      </c>
      <c r="R25" s="75"/>
      <c r="S25" s="74">
        <v>36</v>
      </c>
      <c r="T25" s="74">
        <v>8</v>
      </c>
      <c r="U25" s="74">
        <v>2</v>
      </c>
      <c r="V25" s="74">
        <v>69</v>
      </c>
      <c r="W25" s="74">
        <v>18</v>
      </c>
      <c r="X25" s="74">
        <v>49</v>
      </c>
      <c r="Y25" s="67">
        <v>21</v>
      </c>
      <c r="Z25" s="67">
        <v>27</v>
      </c>
      <c r="AA25" s="67">
        <v>33</v>
      </c>
      <c r="AB25" s="74">
        <v>24</v>
      </c>
      <c r="AC25" s="74">
        <v>181</v>
      </c>
      <c r="AD25" s="74">
        <v>54</v>
      </c>
      <c r="AE25" s="74">
        <v>27</v>
      </c>
      <c r="AF25" s="68"/>
    </row>
    <row r="26" spans="1:32" s="27" customFormat="1" ht="13.5" customHeight="1">
      <c r="A26" s="1"/>
      <c r="B26" s="1"/>
      <c r="C26" s="14"/>
      <c r="D26" s="50">
        <v>10</v>
      </c>
      <c r="E26" s="51" t="s">
        <v>41</v>
      </c>
      <c r="F26" s="14" t="s">
        <v>42</v>
      </c>
      <c r="G26" s="14"/>
      <c r="H26" s="69"/>
      <c r="I26" s="76">
        <v>23</v>
      </c>
      <c r="J26" s="76">
        <v>19</v>
      </c>
      <c r="K26" s="76">
        <v>1</v>
      </c>
      <c r="L26" s="76">
        <v>0</v>
      </c>
      <c r="M26" s="76">
        <v>3</v>
      </c>
      <c r="N26" s="76">
        <v>4</v>
      </c>
      <c r="O26" s="76">
        <v>2</v>
      </c>
      <c r="P26" s="76">
        <v>2</v>
      </c>
      <c r="Q26" s="76">
        <v>3</v>
      </c>
      <c r="R26" s="77"/>
      <c r="S26" s="76">
        <v>5</v>
      </c>
      <c r="T26" s="76" t="s">
        <v>0</v>
      </c>
      <c r="U26" s="76">
        <v>0</v>
      </c>
      <c r="V26" s="76">
        <v>10</v>
      </c>
      <c r="W26" s="76">
        <v>2</v>
      </c>
      <c r="X26" s="76">
        <v>10</v>
      </c>
      <c r="Y26" s="71">
        <v>4</v>
      </c>
      <c r="Z26" s="71">
        <v>3</v>
      </c>
      <c r="AA26" s="71">
        <v>4</v>
      </c>
      <c r="AB26" s="71">
        <v>5</v>
      </c>
      <c r="AC26" s="71">
        <v>7</v>
      </c>
      <c r="AD26" s="71">
        <v>3</v>
      </c>
      <c r="AE26" s="76">
        <v>3</v>
      </c>
      <c r="AF26" s="28"/>
    </row>
    <row r="27" spans="1:32" s="27" customFormat="1" ht="14.25" customHeight="1">
      <c r="A27" s="1"/>
      <c r="B27" s="1"/>
      <c r="C27" s="14"/>
      <c r="D27" s="50">
        <v>15</v>
      </c>
      <c r="E27" s="51" t="s">
        <v>41</v>
      </c>
      <c r="F27" s="14" t="s">
        <v>43</v>
      </c>
      <c r="G27" s="14"/>
      <c r="H27" s="69"/>
      <c r="I27" s="76">
        <v>47</v>
      </c>
      <c r="J27" s="76">
        <v>36</v>
      </c>
      <c r="K27" s="76">
        <v>2</v>
      </c>
      <c r="L27" s="76">
        <v>1</v>
      </c>
      <c r="M27" s="76">
        <v>10</v>
      </c>
      <c r="N27" s="76">
        <v>2</v>
      </c>
      <c r="O27" s="76">
        <v>1</v>
      </c>
      <c r="P27" s="76">
        <v>6</v>
      </c>
      <c r="Q27" s="76">
        <v>6</v>
      </c>
      <c r="R27" s="77"/>
      <c r="S27" s="76">
        <v>9</v>
      </c>
      <c r="T27" s="76">
        <v>2</v>
      </c>
      <c r="U27" s="76" t="s">
        <v>0</v>
      </c>
      <c r="V27" s="76">
        <v>17</v>
      </c>
      <c r="W27" s="76">
        <v>3</v>
      </c>
      <c r="X27" s="76">
        <v>6</v>
      </c>
      <c r="Y27" s="71">
        <v>3</v>
      </c>
      <c r="Z27" s="71">
        <v>1</v>
      </c>
      <c r="AA27" s="71">
        <v>5</v>
      </c>
      <c r="AB27" s="76">
        <v>6</v>
      </c>
      <c r="AC27" s="76">
        <v>16</v>
      </c>
      <c r="AD27" s="76">
        <v>7</v>
      </c>
      <c r="AE27" s="76">
        <v>3</v>
      </c>
      <c r="AF27" s="28"/>
    </row>
    <row r="28" spans="1:32" s="27" customFormat="1" ht="14.25" customHeight="1">
      <c r="A28" s="1"/>
      <c r="B28" s="1"/>
      <c r="C28" s="14"/>
      <c r="D28" s="50">
        <v>25</v>
      </c>
      <c r="E28" s="51" t="s">
        <v>41</v>
      </c>
      <c r="F28" s="14" t="s">
        <v>44</v>
      </c>
      <c r="G28" s="14"/>
      <c r="H28" s="69"/>
      <c r="I28" s="76">
        <v>65</v>
      </c>
      <c r="J28" s="76">
        <v>43</v>
      </c>
      <c r="K28" s="76">
        <v>3</v>
      </c>
      <c r="L28" s="76">
        <v>1</v>
      </c>
      <c r="M28" s="76">
        <v>8</v>
      </c>
      <c r="N28" s="76">
        <v>1</v>
      </c>
      <c r="O28" s="76">
        <v>2</v>
      </c>
      <c r="P28" s="76">
        <v>4</v>
      </c>
      <c r="Q28" s="76">
        <v>3</v>
      </c>
      <c r="R28" s="77"/>
      <c r="S28" s="76">
        <v>10</v>
      </c>
      <c r="T28" s="76">
        <v>3</v>
      </c>
      <c r="U28" s="76">
        <v>0</v>
      </c>
      <c r="V28" s="76">
        <v>15</v>
      </c>
      <c r="W28" s="76">
        <v>5</v>
      </c>
      <c r="X28" s="76">
        <v>10</v>
      </c>
      <c r="Y28" s="71">
        <v>7</v>
      </c>
      <c r="Z28" s="71">
        <v>6</v>
      </c>
      <c r="AA28" s="71">
        <v>8</v>
      </c>
      <c r="AB28" s="76">
        <v>4</v>
      </c>
      <c r="AC28" s="76">
        <v>27</v>
      </c>
      <c r="AD28" s="76">
        <v>13</v>
      </c>
      <c r="AE28" s="76">
        <v>4</v>
      </c>
      <c r="AF28" s="28"/>
    </row>
    <row r="29" spans="1:32" s="27" customFormat="1" ht="14.25" customHeight="1">
      <c r="A29" s="1"/>
      <c r="B29" s="1"/>
      <c r="C29" s="14"/>
      <c r="D29" s="50">
        <v>35</v>
      </c>
      <c r="E29" s="51" t="s">
        <v>41</v>
      </c>
      <c r="F29" s="14" t="s">
        <v>45</v>
      </c>
      <c r="G29" s="14"/>
      <c r="H29" s="104"/>
      <c r="I29" s="76">
        <v>61</v>
      </c>
      <c r="J29" s="76">
        <v>39</v>
      </c>
      <c r="K29" s="76">
        <v>3</v>
      </c>
      <c r="L29" s="76">
        <v>1</v>
      </c>
      <c r="M29" s="76">
        <v>6</v>
      </c>
      <c r="N29" s="76">
        <v>0</v>
      </c>
      <c r="O29" s="76">
        <v>1</v>
      </c>
      <c r="P29" s="76">
        <v>2</v>
      </c>
      <c r="Q29" s="76">
        <v>3</v>
      </c>
      <c r="R29" s="77"/>
      <c r="S29" s="76">
        <v>6</v>
      </c>
      <c r="T29" s="76">
        <v>2</v>
      </c>
      <c r="U29" s="76" t="s">
        <v>0</v>
      </c>
      <c r="V29" s="76">
        <v>14</v>
      </c>
      <c r="W29" s="76">
        <v>5</v>
      </c>
      <c r="X29" s="76">
        <v>10</v>
      </c>
      <c r="Y29" s="71">
        <v>5</v>
      </c>
      <c r="Z29" s="71">
        <v>5</v>
      </c>
      <c r="AA29" s="71">
        <v>5</v>
      </c>
      <c r="AB29" s="76">
        <v>2</v>
      </c>
      <c r="AC29" s="76">
        <v>25</v>
      </c>
      <c r="AD29" s="76">
        <v>6</v>
      </c>
      <c r="AE29" s="76">
        <v>5</v>
      </c>
      <c r="AF29" s="28"/>
    </row>
    <row r="30" spans="1:32" s="27" customFormat="1" ht="14.25" customHeight="1">
      <c r="A30" s="1"/>
      <c r="B30" s="1"/>
      <c r="C30" s="14"/>
      <c r="D30" s="50">
        <v>45</v>
      </c>
      <c r="E30" s="51" t="s">
        <v>41</v>
      </c>
      <c r="F30" s="14" t="s">
        <v>46</v>
      </c>
      <c r="G30" s="14"/>
      <c r="H30" s="104"/>
      <c r="I30" s="76">
        <v>63</v>
      </c>
      <c r="J30" s="76">
        <v>37</v>
      </c>
      <c r="K30" s="76" t="s">
        <v>0</v>
      </c>
      <c r="L30" s="76" t="s">
        <v>0</v>
      </c>
      <c r="M30" s="76">
        <v>5</v>
      </c>
      <c r="N30" s="76" t="s">
        <v>0</v>
      </c>
      <c r="O30" s="76" t="s">
        <v>0</v>
      </c>
      <c r="P30" s="76">
        <v>3</v>
      </c>
      <c r="Q30" s="76">
        <v>1</v>
      </c>
      <c r="R30" s="77"/>
      <c r="S30" s="76">
        <v>3</v>
      </c>
      <c r="T30" s="76">
        <v>0</v>
      </c>
      <c r="U30" s="76" t="s">
        <v>0</v>
      </c>
      <c r="V30" s="76">
        <v>8</v>
      </c>
      <c r="W30" s="76">
        <v>2</v>
      </c>
      <c r="X30" s="76">
        <v>3</v>
      </c>
      <c r="Y30" s="71">
        <v>2</v>
      </c>
      <c r="Z30" s="71">
        <v>3</v>
      </c>
      <c r="AA30" s="71">
        <v>4</v>
      </c>
      <c r="AB30" s="76">
        <v>4</v>
      </c>
      <c r="AC30" s="76">
        <v>26</v>
      </c>
      <c r="AD30" s="76">
        <v>9</v>
      </c>
      <c r="AE30" s="76">
        <v>3</v>
      </c>
      <c r="AF30" s="28"/>
    </row>
    <row r="31" spans="1:32" s="27" customFormat="1" ht="14.25" customHeight="1">
      <c r="A31" s="1"/>
      <c r="B31" s="1"/>
      <c r="C31" s="14"/>
      <c r="D31" s="50">
        <v>55</v>
      </c>
      <c r="E31" s="51" t="s">
        <v>41</v>
      </c>
      <c r="F31" s="14" t="s">
        <v>47</v>
      </c>
      <c r="G31" s="14"/>
      <c r="H31" s="104"/>
      <c r="I31" s="76">
        <v>78</v>
      </c>
      <c r="J31" s="76">
        <v>42</v>
      </c>
      <c r="K31" s="76" t="s">
        <v>0</v>
      </c>
      <c r="L31" s="76">
        <v>1</v>
      </c>
      <c r="M31" s="76">
        <v>1</v>
      </c>
      <c r="N31" s="76" t="s">
        <v>0</v>
      </c>
      <c r="O31" s="76" t="s">
        <v>0</v>
      </c>
      <c r="P31" s="76">
        <v>2</v>
      </c>
      <c r="Q31" s="76">
        <v>1</v>
      </c>
      <c r="R31" s="77"/>
      <c r="S31" s="76">
        <v>2</v>
      </c>
      <c r="T31" s="76">
        <v>1</v>
      </c>
      <c r="U31" s="76" t="s">
        <v>0</v>
      </c>
      <c r="V31" s="76">
        <v>3</v>
      </c>
      <c r="W31" s="76">
        <v>1</v>
      </c>
      <c r="X31" s="76">
        <v>6</v>
      </c>
      <c r="Y31" s="71">
        <v>0</v>
      </c>
      <c r="Z31" s="71">
        <v>6</v>
      </c>
      <c r="AA31" s="71">
        <v>5</v>
      </c>
      <c r="AB31" s="76">
        <v>1</v>
      </c>
      <c r="AC31" s="76">
        <v>35</v>
      </c>
      <c r="AD31" s="76">
        <v>9</v>
      </c>
      <c r="AE31" s="76">
        <v>2</v>
      </c>
      <c r="AF31" s="28"/>
    </row>
    <row r="32" spans="1:32" s="27" customFormat="1" ht="14.25" customHeight="1">
      <c r="A32" s="1"/>
      <c r="B32" s="1"/>
      <c r="C32" s="14"/>
      <c r="D32" s="50">
        <v>65</v>
      </c>
      <c r="E32" s="51" t="s">
        <v>41</v>
      </c>
      <c r="F32" s="14" t="s">
        <v>48</v>
      </c>
      <c r="G32" s="14"/>
      <c r="H32" s="104"/>
      <c r="I32" s="76">
        <v>62</v>
      </c>
      <c r="J32" s="76">
        <v>33</v>
      </c>
      <c r="K32" s="76" t="s">
        <v>0</v>
      </c>
      <c r="L32" s="76" t="s">
        <v>0</v>
      </c>
      <c r="M32" s="76" t="s">
        <v>0</v>
      </c>
      <c r="N32" s="76" t="s">
        <v>0</v>
      </c>
      <c r="O32" s="76" t="s">
        <v>0</v>
      </c>
      <c r="P32" s="76">
        <v>1</v>
      </c>
      <c r="Q32" s="76">
        <v>0</v>
      </c>
      <c r="R32" s="77"/>
      <c r="S32" s="76" t="s">
        <v>0</v>
      </c>
      <c r="T32" s="76" t="s">
        <v>0</v>
      </c>
      <c r="U32" s="76">
        <v>1</v>
      </c>
      <c r="V32" s="76">
        <v>1</v>
      </c>
      <c r="W32" s="76">
        <v>0</v>
      </c>
      <c r="X32" s="76">
        <v>3</v>
      </c>
      <c r="Y32" s="71">
        <v>0</v>
      </c>
      <c r="Z32" s="71">
        <v>3</v>
      </c>
      <c r="AA32" s="71">
        <v>2</v>
      </c>
      <c r="AB32" s="76">
        <v>1</v>
      </c>
      <c r="AC32" s="76">
        <v>27</v>
      </c>
      <c r="AD32" s="76">
        <v>5</v>
      </c>
      <c r="AE32" s="76">
        <v>4</v>
      </c>
      <c r="AF32" s="28"/>
    </row>
    <row r="33" spans="1:32" s="27" customFormat="1" ht="14.25" customHeight="1">
      <c r="A33" s="1"/>
      <c r="B33" s="1"/>
      <c r="C33" s="14"/>
      <c r="D33" s="639" t="s">
        <v>86</v>
      </c>
      <c r="E33" s="639"/>
      <c r="F33" s="639"/>
      <c r="G33" s="14"/>
      <c r="H33" s="104"/>
      <c r="I33" s="76">
        <v>65</v>
      </c>
      <c r="J33" s="76">
        <v>19</v>
      </c>
      <c r="K33" s="76" t="s">
        <v>0</v>
      </c>
      <c r="L33" s="76" t="s">
        <v>0</v>
      </c>
      <c r="M33" s="76">
        <v>0</v>
      </c>
      <c r="N33" s="76" t="s">
        <v>0</v>
      </c>
      <c r="O33" s="76" t="s">
        <v>0</v>
      </c>
      <c r="P33" s="76">
        <v>0</v>
      </c>
      <c r="Q33" s="76" t="s">
        <v>0</v>
      </c>
      <c r="R33" s="77"/>
      <c r="S33" s="76" t="s">
        <v>0</v>
      </c>
      <c r="T33" s="76" t="s">
        <v>0</v>
      </c>
      <c r="U33" s="76">
        <v>1</v>
      </c>
      <c r="V33" s="76">
        <v>0</v>
      </c>
      <c r="W33" s="76" t="s">
        <v>0</v>
      </c>
      <c r="X33" s="76">
        <v>1</v>
      </c>
      <c r="Y33" s="71" t="s">
        <v>0</v>
      </c>
      <c r="Z33" s="71">
        <v>1</v>
      </c>
      <c r="AA33" s="71">
        <v>1</v>
      </c>
      <c r="AB33" s="76">
        <v>1</v>
      </c>
      <c r="AC33" s="76">
        <v>17</v>
      </c>
      <c r="AD33" s="76">
        <v>2</v>
      </c>
      <c r="AE33" s="76">
        <v>1</v>
      </c>
      <c r="AF33" s="28"/>
    </row>
    <row r="34" spans="1:32" s="27" customFormat="1" ht="14.25" customHeight="1">
      <c r="A34" s="1"/>
      <c r="B34" s="1"/>
      <c r="C34" s="14"/>
      <c r="D34" s="666" t="s">
        <v>87</v>
      </c>
      <c r="E34" s="666"/>
      <c r="F34" s="666"/>
      <c r="G34" s="14"/>
      <c r="H34" s="104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6"/>
      <c r="T34" s="76"/>
      <c r="U34" s="76"/>
      <c r="V34" s="76"/>
      <c r="W34" s="76"/>
      <c r="X34" s="76"/>
      <c r="Y34" s="71"/>
      <c r="Z34" s="71"/>
      <c r="AA34" s="71"/>
      <c r="AB34" s="76"/>
      <c r="AC34" s="76"/>
      <c r="AD34" s="76"/>
      <c r="AE34" s="76">
        <v>0</v>
      </c>
      <c r="AF34" s="28"/>
    </row>
    <row r="35" spans="1:31" s="28" customFormat="1" ht="14.25" customHeight="1">
      <c r="A35" s="1"/>
      <c r="B35" s="1"/>
      <c r="C35" s="14"/>
      <c r="D35" s="639" t="s">
        <v>88</v>
      </c>
      <c r="E35" s="639"/>
      <c r="F35" s="639"/>
      <c r="G35" s="14"/>
      <c r="H35" s="104"/>
      <c r="I35" s="76">
        <v>388</v>
      </c>
      <c r="J35" s="76">
        <v>236</v>
      </c>
      <c r="K35" s="76">
        <v>9</v>
      </c>
      <c r="L35" s="76">
        <v>3</v>
      </c>
      <c r="M35" s="76">
        <v>30</v>
      </c>
      <c r="N35" s="76">
        <v>7</v>
      </c>
      <c r="O35" s="76">
        <v>5</v>
      </c>
      <c r="P35" s="76">
        <v>18</v>
      </c>
      <c r="Q35" s="76">
        <v>15</v>
      </c>
      <c r="R35" s="77"/>
      <c r="S35" s="76">
        <v>34</v>
      </c>
      <c r="T35" s="76">
        <v>7</v>
      </c>
      <c r="U35" s="76">
        <v>2</v>
      </c>
      <c r="V35" s="76">
        <v>64</v>
      </c>
      <c r="W35" s="76">
        <v>17</v>
      </c>
      <c r="X35" s="76">
        <v>44</v>
      </c>
      <c r="Y35" s="71">
        <v>20</v>
      </c>
      <c r="Z35" s="71">
        <v>24</v>
      </c>
      <c r="AA35" s="71">
        <v>30</v>
      </c>
      <c r="AB35" s="77">
        <v>22</v>
      </c>
      <c r="AC35" s="77">
        <v>157</v>
      </c>
      <c r="AD35" s="77">
        <v>48</v>
      </c>
      <c r="AE35" s="77">
        <v>23</v>
      </c>
    </row>
    <row r="36" spans="1:32" s="27" customFormat="1" ht="14.25" customHeight="1">
      <c r="A36" s="1"/>
      <c r="B36" s="1"/>
      <c r="C36" s="14"/>
      <c r="D36" s="639" t="s">
        <v>89</v>
      </c>
      <c r="E36" s="639"/>
      <c r="F36" s="639"/>
      <c r="G36" s="14"/>
      <c r="H36" s="104"/>
      <c r="I36" s="76">
        <v>63</v>
      </c>
      <c r="J36" s="76">
        <v>26</v>
      </c>
      <c r="K36" s="76">
        <v>1</v>
      </c>
      <c r="L36" s="76">
        <v>0</v>
      </c>
      <c r="M36" s="76">
        <v>4</v>
      </c>
      <c r="N36" s="76" t="s">
        <v>0</v>
      </c>
      <c r="O36" s="76">
        <v>1</v>
      </c>
      <c r="P36" s="76">
        <v>2</v>
      </c>
      <c r="Q36" s="76">
        <v>3</v>
      </c>
      <c r="R36" s="77"/>
      <c r="S36" s="76">
        <v>2</v>
      </c>
      <c r="T36" s="76">
        <v>1</v>
      </c>
      <c r="U36" s="76">
        <v>0</v>
      </c>
      <c r="V36" s="76">
        <v>5</v>
      </c>
      <c r="W36" s="76">
        <v>1</v>
      </c>
      <c r="X36" s="76">
        <v>4</v>
      </c>
      <c r="Y36" s="71">
        <v>0</v>
      </c>
      <c r="Z36" s="71">
        <v>3</v>
      </c>
      <c r="AA36" s="71">
        <v>2</v>
      </c>
      <c r="AB36" s="76">
        <v>2</v>
      </c>
      <c r="AC36" s="76">
        <v>22</v>
      </c>
      <c r="AD36" s="76">
        <v>5</v>
      </c>
      <c r="AE36" s="76">
        <v>4</v>
      </c>
      <c r="AF36" s="28"/>
    </row>
    <row r="37" spans="2:32" s="29" customFormat="1" ht="14.25" customHeight="1">
      <c r="B37" s="528" t="s">
        <v>55</v>
      </c>
      <c r="C37" s="528"/>
      <c r="D37" s="528"/>
      <c r="E37" s="528"/>
      <c r="F37" s="528"/>
      <c r="G37" s="105"/>
      <c r="H37" s="106"/>
      <c r="I37" s="66">
        <v>232</v>
      </c>
      <c r="J37" s="67">
        <v>135</v>
      </c>
      <c r="K37" s="67">
        <v>5</v>
      </c>
      <c r="L37" s="67">
        <v>2</v>
      </c>
      <c r="M37" s="67">
        <v>19</v>
      </c>
      <c r="N37" s="67">
        <v>1</v>
      </c>
      <c r="O37" s="67">
        <v>3</v>
      </c>
      <c r="P37" s="67">
        <v>12</v>
      </c>
      <c r="Q37" s="67">
        <v>8</v>
      </c>
      <c r="R37" s="66"/>
      <c r="S37" s="67">
        <v>17</v>
      </c>
      <c r="T37" s="67">
        <v>7</v>
      </c>
      <c r="U37" s="67">
        <v>1</v>
      </c>
      <c r="V37" s="67">
        <v>42</v>
      </c>
      <c r="W37" s="67">
        <v>10</v>
      </c>
      <c r="X37" s="67">
        <v>26</v>
      </c>
      <c r="Y37" s="67">
        <v>12</v>
      </c>
      <c r="Z37" s="67">
        <v>14</v>
      </c>
      <c r="AA37" s="67">
        <v>16</v>
      </c>
      <c r="AB37" s="74">
        <v>10</v>
      </c>
      <c r="AC37" s="74">
        <v>90</v>
      </c>
      <c r="AD37" s="74">
        <v>35</v>
      </c>
      <c r="AE37" s="74">
        <v>13</v>
      </c>
      <c r="AF37" s="68"/>
    </row>
    <row r="38" spans="1:32" s="27" customFormat="1" ht="14.25" customHeight="1">
      <c r="A38" s="1"/>
      <c r="B38" s="1"/>
      <c r="C38" s="14"/>
      <c r="D38" s="50">
        <v>15</v>
      </c>
      <c r="E38" s="51" t="s">
        <v>41</v>
      </c>
      <c r="F38" s="14" t="s">
        <v>43</v>
      </c>
      <c r="G38" s="1"/>
      <c r="H38" s="104"/>
      <c r="I38" s="70">
        <v>18</v>
      </c>
      <c r="J38" s="71">
        <v>14</v>
      </c>
      <c r="K38" s="71">
        <v>1</v>
      </c>
      <c r="L38" s="71" t="s">
        <v>0</v>
      </c>
      <c r="M38" s="71">
        <v>3</v>
      </c>
      <c r="N38" s="71" t="s">
        <v>0</v>
      </c>
      <c r="O38" s="71">
        <v>1</v>
      </c>
      <c r="P38" s="71">
        <v>3</v>
      </c>
      <c r="Q38" s="71">
        <v>2</v>
      </c>
      <c r="R38" s="70"/>
      <c r="S38" s="71">
        <v>2</v>
      </c>
      <c r="T38" s="71">
        <v>2</v>
      </c>
      <c r="U38" s="71" t="s">
        <v>0</v>
      </c>
      <c r="V38" s="71">
        <v>8</v>
      </c>
      <c r="W38" s="71">
        <v>1</v>
      </c>
      <c r="X38" s="71">
        <v>3</v>
      </c>
      <c r="Y38" s="71">
        <v>0</v>
      </c>
      <c r="Z38" s="71">
        <v>0</v>
      </c>
      <c r="AA38" s="71">
        <v>2</v>
      </c>
      <c r="AB38" s="76">
        <v>2</v>
      </c>
      <c r="AC38" s="76">
        <v>7</v>
      </c>
      <c r="AD38" s="76">
        <v>4</v>
      </c>
      <c r="AE38" s="76">
        <v>1</v>
      </c>
      <c r="AF38" s="28"/>
    </row>
    <row r="39" spans="1:32" s="27" customFormat="1" ht="14.25" customHeight="1">
      <c r="A39" s="1"/>
      <c r="B39" s="1"/>
      <c r="C39" s="14"/>
      <c r="D39" s="50">
        <v>25</v>
      </c>
      <c r="E39" s="51" t="s">
        <v>41</v>
      </c>
      <c r="F39" s="14" t="s">
        <v>44</v>
      </c>
      <c r="G39" s="1"/>
      <c r="H39" s="104"/>
      <c r="I39" s="70">
        <v>48</v>
      </c>
      <c r="J39" s="71">
        <v>32</v>
      </c>
      <c r="K39" s="71">
        <v>2</v>
      </c>
      <c r="L39" s="71">
        <v>1</v>
      </c>
      <c r="M39" s="71">
        <v>6</v>
      </c>
      <c r="N39" s="71">
        <v>1</v>
      </c>
      <c r="O39" s="71">
        <v>2</v>
      </c>
      <c r="P39" s="71">
        <v>4</v>
      </c>
      <c r="Q39" s="71">
        <v>3</v>
      </c>
      <c r="R39" s="70"/>
      <c r="S39" s="71">
        <v>8</v>
      </c>
      <c r="T39" s="71">
        <v>2</v>
      </c>
      <c r="U39" s="71">
        <v>0</v>
      </c>
      <c r="V39" s="71">
        <v>14</v>
      </c>
      <c r="W39" s="71">
        <v>4</v>
      </c>
      <c r="X39" s="71">
        <v>8</v>
      </c>
      <c r="Y39" s="71">
        <v>6</v>
      </c>
      <c r="Z39" s="71">
        <v>4</v>
      </c>
      <c r="AA39" s="71">
        <v>5</v>
      </c>
      <c r="AB39" s="76">
        <v>3</v>
      </c>
      <c r="AC39" s="76">
        <v>20</v>
      </c>
      <c r="AD39" s="76">
        <v>12</v>
      </c>
      <c r="AE39" s="76">
        <v>3</v>
      </c>
      <c r="AF39" s="28"/>
    </row>
    <row r="40" spans="1:32" s="27" customFormat="1" ht="14.25" customHeight="1">
      <c r="A40" s="1"/>
      <c r="B40" s="1"/>
      <c r="C40" s="14"/>
      <c r="D40" s="50">
        <v>35</v>
      </c>
      <c r="E40" s="51" t="s">
        <v>41</v>
      </c>
      <c r="F40" s="14" t="s">
        <v>45</v>
      </c>
      <c r="G40" s="1"/>
      <c r="H40" s="104"/>
      <c r="I40" s="70">
        <v>46</v>
      </c>
      <c r="J40" s="71">
        <v>29</v>
      </c>
      <c r="K40" s="71">
        <v>3</v>
      </c>
      <c r="L40" s="71">
        <v>1</v>
      </c>
      <c r="M40" s="71">
        <v>4</v>
      </c>
      <c r="N40" s="71">
        <v>0</v>
      </c>
      <c r="O40" s="71">
        <v>1</v>
      </c>
      <c r="P40" s="71">
        <v>2</v>
      </c>
      <c r="Q40" s="71">
        <v>2</v>
      </c>
      <c r="R40" s="70"/>
      <c r="S40" s="71">
        <v>5</v>
      </c>
      <c r="T40" s="71">
        <v>2</v>
      </c>
      <c r="U40" s="71" t="s">
        <v>0</v>
      </c>
      <c r="V40" s="71">
        <v>11</v>
      </c>
      <c r="W40" s="71">
        <v>4</v>
      </c>
      <c r="X40" s="71">
        <v>7</v>
      </c>
      <c r="Y40" s="71">
        <v>5</v>
      </c>
      <c r="Z40" s="71">
        <v>3</v>
      </c>
      <c r="AA40" s="71">
        <v>3</v>
      </c>
      <c r="AB40" s="76">
        <v>1</v>
      </c>
      <c r="AC40" s="76">
        <v>18</v>
      </c>
      <c r="AD40" s="76">
        <v>6</v>
      </c>
      <c r="AE40" s="76">
        <v>4</v>
      </c>
      <c r="AF40" s="28"/>
    </row>
    <row r="41" spans="1:32" s="27" customFormat="1" ht="14.25" customHeight="1">
      <c r="A41" s="1"/>
      <c r="B41" s="1"/>
      <c r="C41" s="14"/>
      <c r="D41" s="50">
        <v>45</v>
      </c>
      <c r="E41" s="51" t="s">
        <v>41</v>
      </c>
      <c r="F41" s="14" t="s">
        <v>46</v>
      </c>
      <c r="G41" s="1"/>
      <c r="H41" s="104"/>
      <c r="I41" s="70">
        <v>50</v>
      </c>
      <c r="J41" s="71">
        <v>28</v>
      </c>
      <c r="K41" s="71" t="s">
        <v>0</v>
      </c>
      <c r="L41" s="71" t="s">
        <v>0</v>
      </c>
      <c r="M41" s="71">
        <v>4</v>
      </c>
      <c r="N41" s="71" t="s">
        <v>0</v>
      </c>
      <c r="O41" s="71" t="s">
        <v>0</v>
      </c>
      <c r="P41" s="71">
        <v>2</v>
      </c>
      <c r="Q41" s="71">
        <v>0</v>
      </c>
      <c r="R41" s="70"/>
      <c r="S41" s="71">
        <v>1</v>
      </c>
      <c r="T41" s="71">
        <v>0</v>
      </c>
      <c r="U41" s="71" t="s">
        <v>0</v>
      </c>
      <c r="V41" s="71">
        <v>7</v>
      </c>
      <c r="W41" s="71">
        <v>1</v>
      </c>
      <c r="X41" s="71">
        <v>3</v>
      </c>
      <c r="Y41" s="71">
        <v>0</v>
      </c>
      <c r="Z41" s="71">
        <v>3</v>
      </c>
      <c r="AA41" s="71">
        <v>3</v>
      </c>
      <c r="AB41" s="76">
        <v>3</v>
      </c>
      <c r="AC41" s="76">
        <v>19</v>
      </c>
      <c r="AD41" s="76">
        <v>7</v>
      </c>
      <c r="AE41" s="76">
        <v>2</v>
      </c>
      <c r="AF41" s="28"/>
    </row>
    <row r="42" spans="1:32" s="27" customFormat="1" ht="14.25" customHeight="1">
      <c r="A42" s="1"/>
      <c r="B42" s="1"/>
      <c r="C42" s="14"/>
      <c r="D42" s="50">
        <v>55</v>
      </c>
      <c r="E42" s="51" t="s">
        <v>41</v>
      </c>
      <c r="F42" s="14" t="s">
        <v>47</v>
      </c>
      <c r="G42" s="1"/>
      <c r="H42" s="104"/>
      <c r="I42" s="70">
        <v>45</v>
      </c>
      <c r="J42" s="71">
        <v>22</v>
      </c>
      <c r="K42" s="71" t="s">
        <v>0</v>
      </c>
      <c r="L42" s="71">
        <v>0</v>
      </c>
      <c r="M42" s="71">
        <v>1</v>
      </c>
      <c r="N42" s="71" t="s">
        <v>0</v>
      </c>
      <c r="O42" s="71" t="s">
        <v>0</v>
      </c>
      <c r="P42" s="71">
        <v>1</v>
      </c>
      <c r="Q42" s="71">
        <v>1</v>
      </c>
      <c r="R42" s="70"/>
      <c r="S42" s="71">
        <v>1</v>
      </c>
      <c r="T42" s="71">
        <v>1</v>
      </c>
      <c r="U42" s="71" t="s">
        <v>0</v>
      </c>
      <c r="V42" s="71">
        <v>2</v>
      </c>
      <c r="W42" s="71">
        <v>1</v>
      </c>
      <c r="X42" s="71">
        <v>5</v>
      </c>
      <c r="Y42" s="71">
        <v>0</v>
      </c>
      <c r="Z42" s="71">
        <v>3</v>
      </c>
      <c r="AA42" s="71">
        <v>2</v>
      </c>
      <c r="AB42" s="76">
        <v>1</v>
      </c>
      <c r="AC42" s="76">
        <v>18</v>
      </c>
      <c r="AD42" s="76">
        <v>5</v>
      </c>
      <c r="AE42" s="76">
        <v>2</v>
      </c>
      <c r="AF42" s="28"/>
    </row>
    <row r="43" spans="1:32" s="27" customFormat="1" ht="14.25" customHeight="1">
      <c r="A43" s="1"/>
      <c r="B43" s="1"/>
      <c r="C43" s="14"/>
      <c r="D43" s="50">
        <v>65</v>
      </c>
      <c r="E43" s="51" t="s">
        <v>41</v>
      </c>
      <c r="F43" s="14" t="s">
        <v>48</v>
      </c>
      <c r="G43" s="1"/>
      <c r="H43" s="104"/>
      <c r="I43" s="70">
        <v>18</v>
      </c>
      <c r="J43" s="71">
        <v>7</v>
      </c>
      <c r="K43" s="71" t="s">
        <v>0</v>
      </c>
      <c r="L43" s="71" t="s">
        <v>0</v>
      </c>
      <c r="M43" s="71" t="s">
        <v>0</v>
      </c>
      <c r="N43" s="71" t="s">
        <v>0</v>
      </c>
      <c r="O43" s="71" t="s">
        <v>0</v>
      </c>
      <c r="P43" s="71">
        <v>0</v>
      </c>
      <c r="Q43" s="71" t="s">
        <v>0</v>
      </c>
      <c r="R43" s="70"/>
      <c r="S43" s="71" t="s">
        <v>0</v>
      </c>
      <c r="T43" s="71" t="s">
        <v>0</v>
      </c>
      <c r="U43" s="71" t="s">
        <v>0</v>
      </c>
      <c r="V43" s="71">
        <v>0</v>
      </c>
      <c r="W43" s="71" t="s">
        <v>0</v>
      </c>
      <c r="X43" s="71">
        <v>1</v>
      </c>
      <c r="Y43" s="71" t="s">
        <v>0</v>
      </c>
      <c r="Z43" s="71">
        <v>0</v>
      </c>
      <c r="AA43" s="71">
        <v>1</v>
      </c>
      <c r="AB43" s="76">
        <v>0</v>
      </c>
      <c r="AC43" s="76">
        <v>5</v>
      </c>
      <c r="AD43" s="76">
        <v>1</v>
      </c>
      <c r="AE43" s="76">
        <v>1</v>
      </c>
      <c r="AF43" s="28"/>
    </row>
    <row r="44" spans="1:32" s="27" customFormat="1" ht="14.25" customHeight="1">
      <c r="A44" s="1"/>
      <c r="B44" s="1"/>
      <c r="C44" s="14"/>
      <c r="D44" s="639" t="s">
        <v>86</v>
      </c>
      <c r="E44" s="639"/>
      <c r="F44" s="639"/>
      <c r="G44" s="1"/>
      <c r="H44" s="104"/>
      <c r="I44" s="70">
        <v>8</v>
      </c>
      <c r="J44" s="71">
        <v>3</v>
      </c>
      <c r="K44" s="71" t="s">
        <v>0</v>
      </c>
      <c r="L44" s="71" t="s">
        <v>0</v>
      </c>
      <c r="M44" s="71" t="s">
        <v>0</v>
      </c>
      <c r="N44" s="71" t="s">
        <v>0</v>
      </c>
      <c r="O44" s="71" t="s">
        <v>0</v>
      </c>
      <c r="P44" s="71" t="s">
        <v>0</v>
      </c>
      <c r="Q44" s="71" t="s">
        <v>0</v>
      </c>
      <c r="R44" s="70"/>
      <c r="S44" s="71" t="s">
        <v>0</v>
      </c>
      <c r="T44" s="71" t="s">
        <v>0</v>
      </c>
      <c r="U44" s="71">
        <v>0</v>
      </c>
      <c r="V44" s="71" t="s">
        <v>0</v>
      </c>
      <c r="W44" s="71" t="s">
        <v>0</v>
      </c>
      <c r="X44" s="71">
        <v>0</v>
      </c>
      <c r="Y44" s="71" t="s">
        <v>0</v>
      </c>
      <c r="Z44" s="71" t="s">
        <v>0</v>
      </c>
      <c r="AA44" s="71">
        <v>0</v>
      </c>
      <c r="AB44" s="76">
        <v>0</v>
      </c>
      <c r="AC44" s="76">
        <v>2</v>
      </c>
      <c r="AD44" s="76" t="s">
        <v>0</v>
      </c>
      <c r="AE44" s="76">
        <v>0</v>
      </c>
      <c r="AF44" s="28"/>
    </row>
    <row r="45" spans="1:32" s="27" customFormat="1" ht="14.25" customHeight="1">
      <c r="A45" s="1"/>
      <c r="B45" s="1"/>
      <c r="C45" s="14"/>
      <c r="D45" s="666" t="s">
        <v>87</v>
      </c>
      <c r="E45" s="666"/>
      <c r="F45" s="666"/>
      <c r="G45" s="1"/>
      <c r="H45" s="104"/>
      <c r="I45" s="70"/>
      <c r="J45" s="71"/>
      <c r="K45" s="71"/>
      <c r="L45" s="71"/>
      <c r="M45" s="71"/>
      <c r="N45" s="71"/>
      <c r="O45" s="71"/>
      <c r="P45" s="71"/>
      <c r="Q45" s="71"/>
      <c r="R45" s="70"/>
      <c r="S45" s="71"/>
      <c r="T45" s="71"/>
      <c r="U45" s="71"/>
      <c r="V45" s="71"/>
      <c r="W45" s="71"/>
      <c r="X45" s="71"/>
      <c r="Y45" s="71"/>
      <c r="Z45" s="71"/>
      <c r="AA45" s="71"/>
      <c r="AB45" s="76"/>
      <c r="AC45" s="76"/>
      <c r="AD45" s="76"/>
      <c r="AE45" s="76">
        <v>0</v>
      </c>
      <c r="AF45" s="28"/>
    </row>
    <row r="46" spans="1:32" s="27" customFormat="1" ht="14.25" customHeight="1">
      <c r="A46" s="1"/>
      <c r="B46" s="1"/>
      <c r="C46" s="14"/>
      <c r="D46" s="639" t="s">
        <v>88</v>
      </c>
      <c r="E46" s="639"/>
      <c r="F46" s="639"/>
      <c r="G46" s="1"/>
      <c r="H46" s="104"/>
      <c r="I46" s="70">
        <v>209</v>
      </c>
      <c r="J46" s="71">
        <v>127</v>
      </c>
      <c r="K46" s="71">
        <v>5</v>
      </c>
      <c r="L46" s="71">
        <v>2</v>
      </c>
      <c r="M46" s="71">
        <v>17</v>
      </c>
      <c r="N46" s="71">
        <v>1</v>
      </c>
      <c r="O46" s="71">
        <v>3</v>
      </c>
      <c r="P46" s="71">
        <v>11</v>
      </c>
      <c r="Q46" s="71">
        <v>7</v>
      </c>
      <c r="R46" s="70"/>
      <c r="S46" s="71">
        <v>16</v>
      </c>
      <c r="T46" s="71">
        <v>6</v>
      </c>
      <c r="U46" s="71">
        <v>1</v>
      </c>
      <c r="V46" s="71">
        <v>39</v>
      </c>
      <c r="W46" s="71">
        <v>9</v>
      </c>
      <c r="X46" s="71">
        <v>24</v>
      </c>
      <c r="Y46" s="71">
        <v>12</v>
      </c>
      <c r="Z46" s="71">
        <v>13</v>
      </c>
      <c r="AA46" s="71">
        <v>15</v>
      </c>
      <c r="AB46" s="76">
        <v>9</v>
      </c>
      <c r="AC46" s="76">
        <v>84</v>
      </c>
      <c r="AD46" s="76">
        <v>32</v>
      </c>
      <c r="AE46" s="76">
        <v>12</v>
      </c>
      <c r="AF46" s="28"/>
    </row>
    <row r="47" spans="1:32" s="27" customFormat="1" ht="14.25" customHeight="1">
      <c r="A47" s="1"/>
      <c r="B47" s="1"/>
      <c r="C47" s="14"/>
      <c r="D47" s="639" t="s">
        <v>89</v>
      </c>
      <c r="E47" s="639"/>
      <c r="F47" s="639"/>
      <c r="G47" s="1"/>
      <c r="H47" s="104"/>
      <c r="I47" s="70">
        <v>18</v>
      </c>
      <c r="J47" s="71">
        <v>7</v>
      </c>
      <c r="K47" s="71">
        <v>1</v>
      </c>
      <c r="L47" s="71" t="s">
        <v>0</v>
      </c>
      <c r="M47" s="71">
        <v>2</v>
      </c>
      <c r="N47" s="71" t="s">
        <v>0</v>
      </c>
      <c r="O47" s="71">
        <v>0</v>
      </c>
      <c r="P47" s="71">
        <v>1</v>
      </c>
      <c r="Q47" s="71">
        <v>1</v>
      </c>
      <c r="R47" s="70"/>
      <c r="S47" s="71">
        <v>1</v>
      </c>
      <c r="T47" s="71">
        <v>1</v>
      </c>
      <c r="U47" s="71" t="s">
        <v>0</v>
      </c>
      <c r="V47" s="71">
        <v>3</v>
      </c>
      <c r="W47" s="71">
        <v>1</v>
      </c>
      <c r="X47" s="71">
        <v>2</v>
      </c>
      <c r="Y47" s="71" t="s">
        <v>0</v>
      </c>
      <c r="Z47" s="71">
        <v>2</v>
      </c>
      <c r="AA47" s="71">
        <v>1</v>
      </c>
      <c r="AB47" s="76">
        <v>1</v>
      </c>
      <c r="AC47" s="76">
        <v>6</v>
      </c>
      <c r="AD47" s="76">
        <v>3</v>
      </c>
      <c r="AE47" s="76">
        <v>1</v>
      </c>
      <c r="AF47" s="28"/>
    </row>
    <row r="48" spans="1:32" s="27" customFormat="1" ht="14.25" customHeight="1">
      <c r="A48" s="1"/>
      <c r="B48" s="1"/>
      <c r="C48" s="639" t="s">
        <v>90</v>
      </c>
      <c r="D48" s="639"/>
      <c r="E48" s="639"/>
      <c r="F48" s="639"/>
      <c r="G48" s="1"/>
      <c r="H48" s="104"/>
      <c r="I48" s="70">
        <v>157</v>
      </c>
      <c r="J48" s="71">
        <v>89</v>
      </c>
      <c r="K48" s="71">
        <v>4</v>
      </c>
      <c r="L48" s="71">
        <v>2</v>
      </c>
      <c r="M48" s="71">
        <v>13</v>
      </c>
      <c r="N48" s="71">
        <v>1</v>
      </c>
      <c r="O48" s="71">
        <v>1</v>
      </c>
      <c r="P48" s="71">
        <v>9</v>
      </c>
      <c r="Q48" s="71">
        <v>5</v>
      </c>
      <c r="R48" s="70"/>
      <c r="S48" s="71">
        <v>12</v>
      </c>
      <c r="T48" s="71">
        <v>6</v>
      </c>
      <c r="U48" s="71">
        <v>1</v>
      </c>
      <c r="V48" s="71">
        <v>29</v>
      </c>
      <c r="W48" s="71">
        <v>7</v>
      </c>
      <c r="X48" s="71">
        <v>17</v>
      </c>
      <c r="Y48" s="71">
        <v>10</v>
      </c>
      <c r="Z48" s="71">
        <v>10</v>
      </c>
      <c r="AA48" s="71">
        <v>10</v>
      </c>
      <c r="AB48" s="76">
        <v>7</v>
      </c>
      <c r="AC48" s="76">
        <v>59</v>
      </c>
      <c r="AD48" s="76">
        <v>26</v>
      </c>
      <c r="AE48" s="76">
        <v>10</v>
      </c>
      <c r="AF48" s="28"/>
    </row>
    <row r="49" spans="1:32" s="27" customFormat="1" ht="14.25" customHeight="1">
      <c r="A49" s="1"/>
      <c r="B49" s="1"/>
      <c r="C49" s="639" t="s">
        <v>91</v>
      </c>
      <c r="D49" s="639"/>
      <c r="E49" s="639"/>
      <c r="F49" s="639"/>
      <c r="G49" s="1"/>
      <c r="H49" s="104"/>
      <c r="I49" s="70">
        <v>71</v>
      </c>
      <c r="J49" s="71">
        <v>43</v>
      </c>
      <c r="K49" s="71">
        <v>1</v>
      </c>
      <c r="L49" s="71" t="s">
        <v>0</v>
      </c>
      <c r="M49" s="71">
        <v>5</v>
      </c>
      <c r="N49" s="71">
        <v>0</v>
      </c>
      <c r="O49" s="71">
        <v>2</v>
      </c>
      <c r="P49" s="71">
        <v>3</v>
      </c>
      <c r="Q49" s="71">
        <v>2</v>
      </c>
      <c r="R49" s="70"/>
      <c r="S49" s="71">
        <v>4</v>
      </c>
      <c r="T49" s="71">
        <v>1</v>
      </c>
      <c r="U49" s="71" t="s">
        <v>0</v>
      </c>
      <c r="V49" s="71">
        <v>10</v>
      </c>
      <c r="W49" s="71">
        <v>2</v>
      </c>
      <c r="X49" s="71">
        <v>9</v>
      </c>
      <c r="Y49" s="71">
        <v>2</v>
      </c>
      <c r="Z49" s="71">
        <v>3</v>
      </c>
      <c r="AA49" s="71">
        <v>6</v>
      </c>
      <c r="AB49" s="76">
        <v>3</v>
      </c>
      <c r="AC49" s="76">
        <v>29</v>
      </c>
      <c r="AD49" s="76">
        <v>8</v>
      </c>
      <c r="AE49" s="76">
        <v>4</v>
      </c>
      <c r="AF49" s="28"/>
    </row>
    <row r="50" spans="1:32" s="27" customFormat="1" ht="14.25" customHeight="1">
      <c r="A50" s="1"/>
      <c r="B50" s="1"/>
      <c r="C50" s="639" t="s">
        <v>92</v>
      </c>
      <c r="D50" s="639"/>
      <c r="E50" s="639"/>
      <c r="F50" s="639"/>
      <c r="G50" s="1"/>
      <c r="H50" s="104"/>
      <c r="I50" s="70">
        <v>4</v>
      </c>
      <c r="J50" s="71">
        <v>4</v>
      </c>
      <c r="K50" s="71">
        <v>1</v>
      </c>
      <c r="L50" s="71" t="s">
        <v>0</v>
      </c>
      <c r="M50" s="71">
        <v>1</v>
      </c>
      <c r="N50" s="71" t="s">
        <v>0</v>
      </c>
      <c r="O50" s="71">
        <v>1</v>
      </c>
      <c r="P50" s="71">
        <v>1</v>
      </c>
      <c r="Q50" s="71">
        <v>1</v>
      </c>
      <c r="R50" s="70"/>
      <c r="S50" s="71">
        <v>1</v>
      </c>
      <c r="T50" s="71" t="s">
        <v>0</v>
      </c>
      <c r="U50" s="71" t="s">
        <v>0</v>
      </c>
      <c r="V50" s="71">
        <v>3</v>
      </c>
      <c r="W50" s="71">
        <v>1</v>
      </c>
      <c r="X50" s="71">
        <v>1</v>
      </c>
      <c r="Y50" s="71" t="s">
        <v>0</v>
      </c>
      <c r="Z50" s="71">
        <v>1</v>
      </c>
      <c r="AA50" s="71" t="s">
        <v>0</v>
      </c>
      <c r="AB50" s="76" t="s">
        <v>0</v>
      </c>
      <c r="AC50" s="76">
        <v>2</v>
      </c>
      <c r="AD50" s="76">
        <v>1</v>
      </c>
      <c r="AE50" s="76">
        <v>0</v>
      </c>
      <c r="AF50" s="28"/>
    </row>
    <row r="51" spans="2:32" s="29" customFormat="1" ht="14.25" customHeight="1">
      <c r="B51" s="528" t="s">
        <v>56</v>
      </c>
      <c r="C51" s="528"/>
      <c r="D51" s="528"/>
      <c r="E51" s="528"/>
      <c r="F51" s="528"/>
      <c r="H51" s="106"/>
      <c r="I51" s="66">
        <v>208</v>
      </c>
      <c r="J51" s="67">
        <v>112</v>
      </c>
      <c r="K51" s="67">
        <v>2</v>
      </c>
      <c r="L51" s="67">
        <v>1</v>
      </c>
      <c r="M51" s="67">
        <v>12</v>
      </c>
      <c r="N51" s="67">
        <v>2</v>
      </c>
      <c r="O51" s="67">
        <v>0</v>
      </c>
      <c r="P51" s="67">
        <v>7</v>
      </c>
      <c r="Q51" s="67">
        <v>7</v>
      </c>
      <c r="R51" s="66"/>
      <c r="S51" s="67">
        <v>14</v>
      </c>
      <c r="T51" s="67">
        <v>2</v>
      </c>
      <c r="U51" s="67">
        <v>1</v>
      </c>
      <c r="V51" s="67">
        <v>17</v>
      </c>
      <c r="W51" s="67">
        <v>6</v>
      </c>
      <c r="X51" s="67">
        <v>14</v>
      </c>
      <c r="Y51" s="67">
        <v>5</v>
      </c>
      <c r="Z51" s="67">
        <v>10</v>
      </c>
      <c r="AA51" s="67">
        <v>13</v>
      </c>
      <c r="AB51" s="74">
        <v>9</v>
      </c>
      <c r="AC51" s="74">
        <v>84</v>
      </c>
      <c r="AD51" s="74">
        <v>16</v>
      </c>
      <c r="AE51" s="74">
        <v>10</v>
      </c>
      <c r="AF51" s="68"/>
    </row>
    <row r="52" spans="1:32" s="27" customFormat="1" ht="14.25" customHeight="1">
      <c r="A52" s="1"/>
      <c r="B52" s="1"/>
      <c r="C52" s="14"/>
      <c r="D52" s="50">
        <v>15</v>
      </c>
      <c r="E52" s="51" t="s">
        <v>41</v>
      </c>
      <c r="F52" s="14" t="s">
        <v>43</v>
      </c>
      <c r="G52" s="1"/>
      <c r="H52" s="104"/>
      <c r="I52" s="70">
        <v>29</v>
      </c>
      <c r="J52" s="71">
        <v>21</v>
      </c>
      <c r="K52" s="71">
        <v>1</v>
      </c>
      <c r="L52" s="71">
        <v>1</v>
      </c>
      <c r="M52" s="71">
        <v>7</v>
      </c>
      <c r="N52" s="71">
        <v>2</v>
      </c>
      <c r="O52" s="71">
        <v>0</v>
      </c>
      <c r="P52" s="71">
        <v>3</v>
      </c>
      <c r="Q52" s="71">
        <v>4</v>
      </c>
      <c r="R52" s="70"/>
      <c r="S52" s="71">
        <v>7</v>
      </c>
      <c r="T52" s="71">
        <v>0</v>
      </c>
      <c r="U52" s="71" t="s">
        <v>0</v>
      </c>
      <c r="V52" s="71">
        <v>9</v>
      </c>
      <c r="W52" s="71">
        <v>2</v>
      </c>
      <c r="X52" s="71">
        <v>4</v>
      </c>
      <c r="Y52" s="71">
        <v>2</v>
      </c>
      <c r="Z52" s="71">
        <v>1</v>
      </c>
      <c r="AA52" s="71">
        <v>4</v>
      </c>
      <c r="AB52" s="76">
        <v>4</v>
      </c>
      <c r="AC52" s="76">
        <v>9</v>
      </c>
      <c r="AD52" s="76">
        <v>3</v>
      </c>
      <c r="AE52" s="76">
        <v>3</v>
      </c>
      <c r="AF52" s="28"/>
    </row>
    <row r="53" spans="1:32" s="27" customFormat="1" ht="14.25" customHeight="1">
      <c r="A53" s="1"/>
      <c r="B53" s="1"/>
      <c r="C53" s="14"/>
      <c r="D53" s="50">
        <v>25</v>
      </c>
      <c r="E53" s="51" t="s">
        <v>41</v>
      </c>
      <c r="F53" s="14" t="s">
        <v>44</v>
      </c>
      <c r="G53" s="1"/>
      <c r="H53" s="104"/>
      <c r="I53" s="70">
        <v>17</v>
      </c>
      <c r="J53" s="71">
        <v>11</v>
      </c>
      <c r="K53" s="71">
        <v>0</v>
      </c>
      <c r="L53" s="71" t="s">
        <v>0</v>
      </c>
      <c r="M53" s="71">
        <v>2</v>
      </c>
      <c r="N53" s="71" t="s">
        <v>0</v>
      </c>
      <c r="O53" s="71" t="s">
        <v>0</v>
      </c>
      <c r="P53" s="71">
        <v>0</v>
      </c>
      <c r="Q53" s="71">
        <v>0</v>
      </c>
      <c r="R53" s="70"/>
      <c r="S53" s="71">
        <v>3</v>
      </c>
      <c r="T53" s="71">
        <v>0</v>
      </c>
      <c r="U53" s="71" t="s">
        <v>0</v>
      </c>
      <c r="V53" s="71">
        <v>2</v>
      </c>
      <c r="W53" s="71">
        <v>1</v>
      </c>
      <c r="X53" s="71">
        <v>2</v>
      </c>
      <c r="Y53" s="71">
        <v>1</v>
      </c>
      <c r="Z53" s="71">
        <v>2</v>
      </c>
      <c r="AA53" s="71">
        <v>3</v>
      </c>
      <c r="AB53" s="76">
        <v>1</v>
      </c>
      <c r="AC53" s="76">
        <v>7</v>
      </c>
      <c r="AD53" s="76">
        <v>1</v>
      </c>
      <c r="AE53" s="76">
        <v>0</v>
      </c>
      <c r="AF53" s="28"/>
    </row>
    <row r="54" spans="1:32" s="27" customFormat="1" ht="14.25" customHeight="1">
      <c r="A54" s="1"/>
      <c r="B54" s="1"/>
      <c r="C54" s="14"/>
      <c r="D54" s="50">
        <v>35</v>
      </c>
      <c r="E54" s="51" t="s">
        <v>41</v>
      </c>
      <c r="F54" s="14" t="s">
        <v>45</v>
      </c>
      <c r="G54" s="1"/>
      <c r="H54" s="104"/>
      <c r="I54" s="70">
        <v>15</v>
      </c>
      <c r="J54" s="71">
        <v>9</v>
      </c>
      <c r="K54" s="71">
        <v>0</v>
      </c>
      <c r="L54" s="71" t="s">
        <v>0</v>
      </c>
      <c r="M54" s="71">
        <v>2</v>
      </c>
      <c r="N54" s="71" t="s">
        <v>0</v>
      </c>
      <c r="O54" s="71" t="s">
        <v>0</v>
      </c>
      <c r="P54" s="71">
        <v>1</v>
      </c>
      <c r="Q54" s="71">
        <v>1</v>
      </c>
      <c r="R54" s="70"/>
      <c r="S54" s="71">
        <v>2</v>
      </c>
      <c r="T54" s="71">
        <v>0</v>
      </c>
      <c r="U54" s="71" t="s">
        <v>0</v>
      </c>
      <c r="V54" s="71">
        <v>3</v>
      </c>
      <c r="W54" s="71">
        <v>2</v>
      </c>
      <c r="X54" s="71">
        <v>3</v>
      </c>
      <c r="Y54" s="71" t="s">
        <v>0</v>
      </c>
      <c r="Z54" s="71">
        <v>1</v>
      </c>
      <c r="AA54" s="71">
        <v>2</v>
      </c>
      <c r="AB54" s="76">
        <v>1</v>
      </c>
      <c r="AC54" s="76">
        <v>7</v>
      </c>
      <c r="AD54" s="76">
        <v>1</v>
      </c>
      <c r="AE54" s="76">
        <v>1</v>
      </c>
      <c r="AF54" s="28"/>
    </row>
    <row r="55" spans="1:32" s="27" customFormat="1" ht="14.25" customHeight="1">
      <c r="A55" s="1"/>
      <c r="B55" s="1"/>
      <c r="C55" s="14"/>
      <c r="D55" s="50">
        <v>45</v>
      </c>
      <c r="E55" s="51" t="s">
        <v>41</v>
      </c>
      <c r="F55" s="14" t="s">
        <v>46</v>
      </c>
      <c r="G55" s="1"/>
      <c r="H55" s="104"/>
      <c r="I55" s="70">
        <v>14</v>
      </c>
      <c r="J55" s="71">
        <v>9</v>
      </c>
      <c r="K55" s="71" t="s">
        <v>0</v>
      </c>
      <c r="L55" s="71" t="s">
        <v>0</v>
      </c>
      <c r="M55" s="71">
        <v>1</v>
      </c>
      <c r="N55" s="71" t="s">
        <v>0</v>
      </c>
      <c r="O55" s="71" t="s">
        <v>0</v>
      </c>
      <c r="P55" s="71">
        <v>0</v>
      </c>
      <c r="Q55" s="71">
        <v>1</v>
      </c>
      <c r="R55" s="70"/>
      <c r="S55" s="71">
        <v>2</v>
      </c>
      <c r="T55" s="71">
        <v>0</v>
      </c>
      <c r="U55" s="71" t="s">
        <v>0</v>
      </c>
      <c r="V55" s="71">
        <v>1</v>
      </c>
      <c r="W55" s="71">
        <v>1</v>
      </c>
      <c r="X55" s="71">
        <v>1</v>
      </c>
      <c r="Y55" s="71">
        <v>2</v>
      </c>
      <c r="Z55" s="71">
        <v>1</v>
      </c>
      <c r="AA55" s="71">
        <v>1</v>
      </c>
      <c r="AB55" s="76">
        <v>1</v>
      </c>
      <c r="AC55" s="76">
        <v>7</v>
      </c>
      <c r="AD55" s="76">
        <v>1</v>
      </c>
      <c r="AE55" s="76">
        <v>1</v>
      </c>
      <c r="AF55" s="28"/>
    </row>
    <row r="56" spans="1:32" s="27" customFormat="1" ht="14.25" customHeight="1">
      <c r="A56" s="1"/>
      <c r="B56" s="1"/>
      <c r="C56" s="14"/>
      <c r="D56" s="50">
        <v>55</v>
      </c>
      <c r="E56" s="51" t="s">
        <v>41</v>
      </c>
      <c r="F56" s="14" t="s">
        <v>47</v>
      </c>
      <c r="G56" s="1"/>
      <c r="H56" s="104"/>
      <c r="I56" s="70">
        <v>33</v>
      </c>
      <c r="J56" s="71">
        <v>19</v>
      </c>
      <c r="K56" s="71" t="s">
        <v>0</v>
      </c>
      <c r="L56" s="71">
        <v>0</v>
      </c>
      <c r="M56" s="71">
        <v>0</v>
      </c>
      <c r="N56" s="71" t="s">
        <v>0</v>
      </c>
      <c r="O56" s="71" t="s">
        <v>0</v>
      </c>
      <c r="P56" s="71">
        <v>1</v>
      </c>
      <c r="Q56" s="71">
        <v>0</v>
      </c>
      <c r="R56" s="70"/>
      <c r="S56" s="71">
        <v>1</v>
      </c>
      <c r="T56" s="71">
        <v>0</v>
      </c>
      <c r="U56" s="71" t="s">
        <v>0</v>
      </c>
      <c r="V56" s="71">
        <v>2</v>
      </c>
      <c r="W56" s="71">
        <v>0</v>
      </c>
      <c r="X56" s="71">
        <v>2</v>
      </c>
      <c r="Y56" s="71" t="s">
        <v>0</v>
      </c>
      <c r="Z56" s="71">
        <v>2</v>
      </c>
      <c r="AA56" s="71">
        <v>3</v>
      </c>
      <c r="AB56" s="76">
        <v>0</v>
      </c>
      <c r="AC56" s="76">
        <v>18</v>
      </c>
      <c r="AD56" s="76">
        <v>4</v>
      </c>
      <c r="AE56" s="76">
        <v>1</v>
      </c>
      <c r="AF56" s="28"/>
    </row>
    <row r="57" spans="1:32" s="27" customFormat="1" ht="14.25" customHeight="1">
      <c r="A57" s="1"/>
      <c r="B57" s="1"/>
      <c r="C57" s="14"/>
      <c r="D57" s="50">
        <v>65</v>
      </c>
      <c r="E57" s="51" t="s">
        <v>41</v>
      </c>
      <c r="F57" s="14" t="s">
        <v>48</v>
      </c>
      <c r="G57" s="1"/>
      <c r="H57" s="104"/>
      <c r="I57" s="70">
        <v>44</v>
      </c>
      <c r="J57" s="71">
        <v>26</v>
      </c>
      <c r="K57" s="71" t="s">
        <v>0</v>
      </c>
      <c r="L57" s="71" t="s">
        <v>0</v>
      </c>
      <c r="M57" s="71" t="s">
        <v>0</v>
      </c>
      <c r="N57" s="71" t="s">
        <v>0</v>
      </c>
      <c r="O57" s="71" t="s">
        <v>0</v>
      </c>
      <c r="P57" s="71">
        <v>1</v>
      </c>
      <c r="Q57" s="71">
        <v>0</v>
      </c>
      <c r="R57" s="70"/>
      <c r="S57" s="71" t="s">
        <v>0</v>
      </c>
      <c r="T57" s="71" t="s">
        <v>0</v>
      </c>
      <c r="U57" s="71">
        <v>1</v>
      </c>
      <c r="V57" s="71">
        <v>0</v>
      </c>
      <c r="W57" s="71">
        <v>0</v>
      </c>
      <c r="X57" s="71">
        <v>2</v>
      </c>
      <c r="Y57" s="71">
        <v>0</v>
      </c>
      <c r="Z57" s="71">
        <v>2</v>
      </c>
      <c r="AA57" s="71">
        <v>1</v>
      </c>
      <c r="AB57" s="76">
        <v>1</v>
      </c>
      <c r="AC57" s="76">
        <v>22</v>
      </c>
      <c r="AD57" s="76">
        <v>4</v>
      </c>
      <c r="AE57" s="76">
        <v>3</v>
      </c>
      <c r="AF57" s="28"/>
    </row>
    <row r="58" spans="1:32" s="27" customFormat="1" ht="14.25" customHeight="1">
      <c r="A58" s="1"/>
      <c r="B58" s="1"/>
      <c r="C58" s="14"/>
      <c r="D58" s="639" t="s">
        <v>86</v>
      </c>
      <c r="E58" s="639"/>
      <c r="F58" s="639"/>
      <c r="G58" s="1"/>
      <c r="H58" s="104"/>
      <c r="I58" s="70">
        <v>57</v>
      </c>
      <c r="J58" s="71">
        <v>16</v>
      </c>
      <c r="K58" s="71" t="s">
        <v>0</v>
      </c>
      <c r="L58" s="71" t="s">
        <v>0</v>
      </c>
      <c r="M58" s="71">
        <v>0</v>
      </c>
      <c r="N58" s="71" t="s">
        <v>0</v>
      </c>
      <c r="O58" s="71" t="s">
        <v>0</v>
      </c>
      <c r="P58" s="71">
        <v>0</v>
      </c>
      <c r="Q58" s="71" t="s">
        <v>0</v>
      </c>
      <c r="R58" s="70"/>
      <c r="S58" s="71" t="s">
        <v>0</v>
      </c>
      <c r="T58" s="71" t="s">
        <v>0</v>
      </c>
      <c r="U58" s="71">
        <v>1</v>
      </c>
      <c r="V58" s="71">
        <v>0</v>
      </c>
      <c r="W58" s="71" t="s">
        <v>0</v>
      </c>
      <c r="X58" s="71">
        <v>0</v>
      </c>
      <c r="Y58" s="71" t="s">
        <v>0</v>
      </c>
      <c r="Z58" s="71">
        <v>1</v>
      </c>
      <c r="AA58" s="71">
        <v>0</v>
      </c>
      <c r="AB58" s="76">
        <v>1</v>
      </c>
      <c r="AC58" s="76">
        <v>15</v>
      </c>
      <c r="AD58" s="76">
        <v>2</v>
      </c>
      <c r="AE58" s="76">
        <v>1</v>
      </c>
      <c r="AF58" s="28"/>
    </row>
    <row r="59" spans="1:31" s="28" customFormat="1" ht="14.25" customHeight="1">
      <c r="A59" s="1"/>
      <c r="B59" s="1"/>
      <c r="C59" s="14"/>
      <c r="D59" s="666" t="s">
        <v>87</v>
      </c>
      <c r="E59" s="666"/>
      <c r="F59" s="666"/>
      <c r="G59" s="1"/>
      <c r="H59" s="104"/>
      <c r="I59" s="70"/>
      <c r="J59" s="71"/>
      <c r="K59" s="71"/>
      <c r="L59" s="71"/>
      <c r="M59" s="71"/>
      <c r="N59" s="71"/>
      <c r="O59" s="71"/>
      <c r="P59" s="71"/>
      <c r="Q59" s="71"/>
      <c r="R59" s="70"/>
      <c r="S59" s="71"/>
      <c r="T59" s="71"/>
      <c r="U59" s="71"/>
      <c r="V59" s="71"/>
      <c r="W59" s="71"/>
      <c r="X59" s="71"/>
      <c r="Y59" s="71"/>
      <c r="Z59" s="71"/>
      <c r="AA59" s="71"/>
      <c r="AB59" s="77"/>
      <c r="AC59" s="77"/>
      <c r="AD59" s="77"/>
      <c r="AE59" s="77">
        <v>0</v>
      </c>
    </row>
    <row r="60" spans="1:32" s="27" customFormat="1" ht="14.25" customHeight="1">
      <c r="A60" s="1"/>
      <c r="B60" s="1"/>
      <c r="C60" s="157"/>
      <c r="D60" s="639" t="s">
        <v>88</v>
      </c>
      <c r="E60" s="639"/>
      <c r="F60" s="639"/>
      <c r="G60" s="1"/>
      <c r="H60" s="104"/>
      <c r="I60" s="70">
        <v>158</v>
      </c>
      <c r="J60" s="71">
        <v>91</v>
      </c>
      <c r="K60" s="71">
        <v>2</v>
      </c>
      <c r="L60" s="71">
        <v>1</v>
      </c>
      <c r="M60" s="71">
        <v>10</v>
      </c>
      <c r="N60" s="71">
        <v>2</v>
      </c>
      <c r="O60" s="71">
        <v>0</v>
      </c>
      <c r="P60" s="70">
        <v>6</v>
      </c>
      <c r="Q60" s="71">
        <v>5</v>
      </c>
      <c r="R60" s="70"/>
      <c r="S60" s="71">
        <v>13</v>
      </c>
      <c r="T60" s="71">
        <v>1</v>
      </c>
      <c r="U60" s="71">
        <v>1</v>
      </c>
      <c r="V60" s="71">
        <v>15</v>
      </c>
      <c r="W60" s="71">
        <v>6</v>
      </c>
      <c r="X60" s="71">
        <v>11</v>
      </c>
      <c r="Y60" s="71">
        <v>4</v>
      </c>
      <c r="Z60" s="71">
        <v>9</v>
      </c>
      <c r="AA60" s="71">
        <v>10</v>
      </c>
      <c r="AB60" s="76">
        <v>8</v>
      </c>
      <c r="AC60" s="76">
        <v>67</v>
      </c>
      <c r="AD60" s="76">
        <v>13</v>
      </c>
      <c r="AE60" s="76">
        <v>8</v>
      </c>
      <c r="AF60" s="28"/>
    </row>
    <row r="61" spans="1:32" s="27" customFormat="1" ht="14.25" customHeight="1">
      <c r="A61" s="1"/>
      <c r="B61" s="1"/>
      <c r="C61" s="157"/>
      <c r="D61" s="639" t="s">
        <v>89</v>
      </c>
      <c r="E61" s="639"/>
      <c r="F61" s="639"/>
      <c r="G61" s="1"/>
      <c r="H61" s="104"/>
      <c r="I61" s="70">
        <v>44</v>
      </c>
      <c r="J61" s="71">
        <v>18</v>
      </c>
      <c r="K61" s="71" t="s">
        <v>0</v>
      </c>
      <c r="L61" s="71">
        <v>0</v>
      </c>
      <c r="M61" s="71">
        <v>2</v>
      </c>
      <c r="N61" s="71" t="s">
        <v>0</v>
      </c>
      <c r="O61" s="71" t="s">
        <v>0</v>
      </c>
      <c r="P61" s="70">
        <v>1</v>
      </c>
      <c r="Q61" s="71">
        <v>2</v>
      </c>
      <c r="R61" s="70"/>
      <c r="S61" s="71">
        <v>1</v>
      </c>
      <c r="T61" s="71">
        <v>1</v>
      </c>
      <c r="U61" s="71">
        <v>0</v>
      </c>
      <c r="V61" s="71">
        <v>1</v>
      </c>
      <c r="W61" s="71" t="s">
        <v>0</v>
      </c>
      <c r="X61" s="71">
        <v>2</v>
      </c>
      <c r="Y61" s="71">
        <v>0</v>
      </c>
      <c r="Z61" s="71">
        <v>1</v>
      </c>
      <c r="AA61" s="71">
        <v>2</v>
      </c>
      <c r="AB61" s="76">
        <v>1</v>
      </c>
      <c r="AC61" s="76">
        <v>16</v>
      </c>
      <c r="AD61" s="76">
        <v>3</v>
      </c>
      <c r="AE61" s="76">
        <v>2</v>
      </c>
      <c r="AF61" s="28"/>
    </row>
    <row r="62" spans="1:32" s="103" customFormat="1" ht="14.25" customHeight="1">
      <c r="A62" s="1"/>
      <c r="B62" s="1"/>
      <c r="C62" s="639" t="s">
        <v>93</v>
      </c>
      <c r="D62" s="639"/>
      <c r="E62" s="639"/>
      <c r="F62" s="639"/>
      <c r="G62" s="1"/>
      <c r="H62" s="104"/>
      <c r="I62" s="70">
        <v>149</v>
      </c>
      <c r="J62" s="71">
        <v>83</v>
      </c>
      <c r="K62" s="71">
        <v>1</v>
      </c>
      <c r="L62" s="71">
        <v>0</v>
      </c>
      <c r="M62" s="71">
        <v>4</v>
      </c>
      <c r="N62" s="71" t="s">
        <v>0</v>
      </c>
      <c r="O62" s="71" t="s">
        <v>0</v>
      </c>
      <c r="P62" s="70">
        <v>3</v>
      </c>
      <c r="Q62" s="71">
        <v>4</v>
      </c>
      <c r="R62" s="70"/>
      <c r="S62" s="71">
        <v>7</v>
      </c>
      <c r="T62" s="71">
        <v>2</v>
      </c>
      <c r="U62" s="71">
        <v>1</v>
      </c>
      <c r="V62" s="71">
        <v>8</v>
      </c>
      <c r="W62" s="71">
        <v>4</v>
      </c>
      <c r="X62" s="71">
        <v>9</v>
      </c>
      <c r="Y62" s="71">
        <v>2</v>
      </c>
      <c r="Z62" s="71">
        <v>10</v>
      </c>
      <c r="AA62" s="71">
        <v>9</v>
      </c>
      <c r="AB62" s="101">
        <v>5</v>
      </c>
      <c r="AC62" s="101">
        <v>70</v>
      </c>
      <c r="AD62" s="101">
        <v>12</v>
      </c>
      <c r="AE62" s="101">
        <v>8</v>
      </c>
      <c r="AF62" s="102"/>
    </row>
    <row r="63" spans="1:32" s="27" customFormat="1" ht="14.25" customHeight="1">
      <c r="A63" s="1"/>
      <c r="B63" s="1"/>
      <c r="C63" s="639" t="s">
        <v>94</v>
      </c>
      <c r="D63" s="639"/>
      <c r="E63" s="639"/>
      <c r="F63" s="639"/>
      <c r="G63" s="1"/>
      <c r="I63" s="107">
        <v>24</v>
      </c>
      <c r="J63" s="71">
        <v>19</v>
      </c>
      <c r="K63" s="71">
        <v>1</v>
      </c>
      <c r="L63" s="71">
        <v>1</v>
      </c>
      <c r="M63" s="71">
        <v>7</v>
      </c>
      <c r="N63" s="71">
        <v>2</v>
      </c>
      <c r="O63" s="71">
        <v>0</v>
      </c>
      <c r="P63" s="70">
        <v>2</v>
      </c>
      <c r="Q63" s="71">
        <v>3</v>
      </c>
      <c r="R63" s="70"/>
      <c r="S63" s="71">
        <v>6</v>
      </c>
      <c r="T63" s="71" t="s">
        <v>0</v>
      </c>
      <c r="U63" s="71" t="s">
        <v>0</v>
      </c>
      <c r="V63" s="71">
        <v>7</v>
      </c>
      <c r="W63" s="71">
        <v>1</v>
      </c>
      <c r="X63" s="71">
        <v>3</v>
      </c>
      <c r="Y63" s="71">
        <v>1</v>
      </c>
      <c r="Z63" s="71">
        <v>1</v>
      </c>
      <c r="AA63" s="71">
        <v>3</v>
      </c>
      <c r="AB63" s="76">
        <v>4</v>
      </c>
      <c r="AC63" s="76">
        <v>7</v>
      </c>
      <c r="AD63" s="76">
        <v>3</v>
      </c>
      <c r="AE63" s="76">
        <v>3</v>
      </c>
      <c r="AF63" s="28"/>
    </row>
    <row r="64" spans="1:32" s="27" customFormat="1" ht="14.25" customHeight="1" thickBot="1">
      <c r="A64" s="58"/>
      <c r="B64" s="58"/>
      <c r="C64" s="646" t="s">
        <v>95</v>
      </c>
      <c r="D64" s="646"/>
      <c r="E64" s="646"/>
      <c r="F64" s="646"/>
      <c r="G64" s="58"/>
      <c r="H64" s="108"/>
      <c r="I64" s="80">
        <v>34</v>
      </c>
      <c r="J64" s="81">
        <v>9</v>
      </c>
      <c r="K64" s="81">
        <v>0</v>
      </c>
      <c r="L64" s="81" t="s">
        <v>0</v>
      </c>
      <c r="M64" s="81" t="s">
        <v>0</v>
      </c>
      <c r="N64" s="81" t="s">
        <v>0</v>
      </c>
      <c r="O64" s="81" t="s">
        <v>0</v>
      </c>
      <c r="P64" s="81">
        <v>1</v>
      </c>
      <c r="Q64" s="81" t="s">
        <v>0</v>
      </c>
      <c r="R64" s="70"/>
      <c r="S64" s="81">
        <v>1</v>
      </c>
      <c r="T64" s="81" t="s">
        <v>0</v>
      </c>
      <c r="U64" s="81" t="s">
        <v>0</v>
      </c>
      <c r="V64" s="81">
        <v>2</v>
      </c>
      <c r="W64" s="81">
        <v>1</v>
      </c>
      <c r="X64" s="81">
        <v>2</v>
      </c>
      <c r="Y64" s="81">
        <v>1</v>
      </c>
      <c r="Z64" s="81" t="s">
        <v>0</v>
      </c>
      <c r="AA64" s="81">
        <v>0</v>
      </c>
      <c r="AB64" s="109">
        <v>0</v>
      </c>
      <c r="AC64" s="109">
        <v>7</v>
      </c>
      <c r="AD64" s="109">
        <v>1</v>
      </c>
      <c r="AE64" s="109">
        <v>0</v>
      </c>
      <c r="AF64" s="28"/>
    </row>
    <row r="65" spans="1:32" s="14" customFormat="1" ht="16.5" customHeight="1">
      <c r="A65" s="13" t="s">
        <v>57</v>
      </c>
      <c r="B65" s="13"/>
      <c r="C65" s="163"/>
      <c r="D65" s="163"/>
      <c r="E65" s="163"/>
      <c r="F65" s="163"/>
      <c r="G65" s="13"/>
      <c r="H65" s="82"/>
      <c r="I65" s="83"/>
      <c r="J65" s="84"/>
      <c r="K65" s="84"/>
      <c r="L65" s="84"/>
      <c r="M65" s="84"/>
      <c r="N65" s="84"/>
      <c r="O65" s="84"/>
      <c r="P65" s="85"/>
      <c r="Q65" s="86"/>
      <c r="R65" s="87"/>
      <c r="S65" s="88" t="s">
        <v>96</v>
      </c>
      <c r="T65" s="89"/>
      <c r="U65" s="90"/>
      <c r="V65" s="89"/>
      <c r="W65" s="89"/>
      <c r="X65" s="61"/>
      <c r="Y65" s="89"/>
      <c r="Z65" s="89"/>
      <c r="AA65" s="89"/>
      <c r="AB65" s="89"/>
      <c r="AC65" s="89"/>
      <c r="AD65" s="89"/>
      <c r="AE65" s="89"/>
      <c r="AF65" s="13"/>
    </row>
    <row r="66" spans="1:32" s="27" customFormat="1" ht="17.25">
      <c r="A66" s="92"/>
      <c r="B66" s="59"/>
      <c r="C66" s="163"/>
      <c r="D66" s="163"/>
      <c r="E66" s="163"/>
      <c r="F66" s="163"/>
      <c r="G66" s="13"/>
      <c r="H66" s="82"/>
      <c r="I66" s="93"/>
      <c r="J66" s="94"/>
      <c r="K66" s="94"/>
      <c r="L66" s="94"/>
      <c r="M66" s="94"/>
      <c r="N66" s="94"/>
      <c r="O66" s="94"/>
      <c r="P66" s="95"/>
      <c r="Q66" s="96"/>
      <c r="R66" s="96"/>
      <c r="S66" s="94"/>
      <c r="T66" s="94"/>
      <c r="U66" s="95"/>
      <c r="V66" s="94"/>
      <c r="W66" s="94"/>
      <c r="X66" s="28"/>
      <c r="Y66" s="94"/>
      <c r="Z66" s="94"/>
      <c r="AA66" s="94"/>
      <c r="AB66" s="94"/>
      <c r="AC66" s="94"/>
      <c r="AD66" s="94"/>
      <c r="AE66" s="94"/>
      <c r="AF66" s="28"/>
    </row>
    <row r="67" spans="1:32" s="27" customFormat="1" ht="13.5">
      <c r="A67" s="1"/>
      <c r="B67" s="1"/>
      <c r="C67" s="1"/>
      <c r="D67" s="1"/>
      <c r="E67" s="1"/>
      <c r="F67" s="1"/>
      <c r="G67" s="1"/>
      <c r="H67" s="1"/>
      <c r="P67" s="28"/>
      <c r="AF67" s="28"/>
    </row>
    <row r="68" spans="16:32" ht="13.5">
      <c r="P68" s="19"/>
      <c r="AF68" s="19"/>
    </row>
    <row r="69" spans="16:32" ht="13.5">
      <c r="P69" s="19"/>
      <c r="AF69" s="19"/>
    </row>
    <row r="70" spans="16:32" ht="13.5">
      <c r="P70" s="19"/>
      <c r="AF70" s="19"/>
    </row>
    <row r="71" ht="13.5">
      <c r="AF71" s="19"/>
    </row>
    <row r="72" ht="13.5">
      <c r="AF72" s="19"/>
    </row>
    <row r="73" ht="13.5">
      <c r="AF73" s="19"/>
    </row>
    <row r="74" ht="13.5">
      <c r="AF74" s="19"/>
    </row>
    <row r="75" ht="13.5">
      <c r="AF75" s="19"/>
    </row>
  </sheetData>
  <sheetProtection/>
  <mergeCells count="57">
    <mergeCell ref="C62:F62"/>
    <mergeCell ref="C63:F63"/>
    <mergeCell ref="C64:F64"/>
    <mergeCell ref="C49:F49"/>
    <mergeCell ref="C50:F50"/>
    <mergeCell ref="B51:F51"/>
    <mergeCell ref="D58:F58"/>
    <mergeCell ref="D60:F60"/>
    <mergeCell ref="D61:F61"/>
    <mergeCell ref="D33:F33"/>
    <mergeCell ref="D34:F34"/>
    <mergeCell ref="D59:F59"/>
    <mergeCell ref="D36:F36"/>
    <mergeCell ref="B37:F37"/>
    <mergeCell ref="D44:F44"/>
    <mergeCell ref="D45:F45"/>
    <mergeCell ref="D46:F46"/>
    <mergeCell ref="D47:F47"/>
    <mergeCell ref="C48:F48"/>
    <mergeCell ref="D35:F35"/>
    <mergeCell ref="B11:F11"/>
    <mergeCell ref="D18:F18"/>
    <mergeCell ref="D19:F19"/>
    <mergeCell ref="D20:F20"/>
    <mergeCell ref="D21:F21"/>
    <mergeCell ref="C22:F22"/>
    <mergeCell ref="C23:F23"/>
    <mergeCell ref="C24:F24"/>
    <mergeCell ref="A25:G25"/>
    <mergeCell ref="AB5:AB10"/>
    <mergeCell ref="AC5:AC10"/>
    <mergeCell ref="Q5:Q10"/>
    <mergeCell ref="S5:S10"/>
    <mergeCell ref="T5:T10"/>
    <mergeCell ref="U5:U10"/>
    <mergeCell ref="V5:V10"/>
    <mergeCell ref="W5:W10"/>
    <mergeCell ref="AD5:AD10"/>
    <mergeCell ref="AE5:AE10"/>
    <mergeCell ref="B6:G6"/>
    <mergeCell ref="B7:G7"/>
    <mergeCell ref="B8:G8"/>
    <mergeCell ref="B9:G9"/>
    <mergeCell ref="X5:X10"/>
    <mergeCell ref="Y5:Y10"/>
    <mergeCell ref="Z5:Z10"/>
    <mergeCell ref="AA5:AA10"/>
    <mergeCell ref="A1:Q1"/>
    <mergeCell ref="A2:Q2"/>
    <mergeCell ref="I5:I10"/>
    <mergeCell ref="J5:J10"/>
    <mergeCell ref="K5:K10"/>
    <mergeCell ref="L5:L10"/>
    <mergeCell ref="M5:M10"/>
    <mergeCell ref="N5:N10"/>
    <mergeCell ref="O5:O10"/>
    <mergeCell ref="P5:P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5" r:id="rId1"/>
  <colBreaks count="1" manualBreakCount="1">
    <brk id="18" min="3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W84"/>
  <sheetViews>
    <sheetView showGridLines="0" zoomScaleSheetLayoutView="80" zoomScalePageLayoutView="0" workbookViewId="0" topLeftCell="A1">
      <pane ySplit="10" topLeftCell="BM11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2" width="2.875" style="2" customWidth="1"/>
    <col min="3" max="3" width="3.125" style="2" customWidth="1"/>
    <col min="4" max="4" width="4.875" style="2" customWidth="1"/>
    <col min="5" max="5" width="13.125" style="2" customWidth="1"/>
    <col min="6" max="6" width="5.125" style="2" customWidth="1"/>
    <col min="7" max="7" width="1.25" style="2" customWidth="1"/>
    <col min="8" max="8" width="1.37890625" style="2" customWidth="1"/>
    <col min="9" max="13" width="15.25390625" style="26" customWidth="1"/>
    <col min="14" max="14" width="4.50390625" style="26" customWidth="1"/>
    <col min="15" max="19" width="13.875" style="26" customWidth="1"/>
    <col min="20" max="20" width="15.25390625" style="26" customWidth="1"/>
    <col min="21" max="21" width="12.375" style="26" customWidth="1"/>
    <col min="22" max="22" width="13.875" style="26" customWidth="1"/>
    <col min="23" max="16384" width="11.375" style="26" customWidth="1"/>
  </cols>
  <sheetData>
    <row r="1" spans="1:22" s="36" customFormat="1" ht="18.75" customHeight="1">
      <c r="A1" s="532" t="s">
        <v>99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160"/>
      <c r="R1" s="110"/>
      <c r="V1" s="110"/>
    </row>
    <row r="2" spans="1:22" s="36" customFormat="1" ht="18.75" customHeight="1">
      <c r="A2" s="631" t="s">
        <v>100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160"/>
      <c r="R2" s="110"/>
      <c r="V2" s="110"/>
    </row>
    <row r="3" spans="4:23" ht="18" customHeight="1">
      <c r="D3" s="34" t="s">
        <v>101</v>
      </c>
      <c r="F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7"/>
    </row>
    <row r="4" spans="1:23" s="2" customFormat="1" ht="18" customHeight="1" thickBot="1">
      <c r="A4" s="2" t="s">
        <v>62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63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45"/>
      <c r="I5" s="515" t="s">
        <v>102</v>
      </c>
      <c r="J5" s="515" t="s">
        <v>103</v>
      </c>
      <c r="K5" s="625" t="s">
        <v>144</v>
      </c>
      <c r="L5" s="166"/>
      <c r="M5" s="166"/>
      <c r="N5" s="167"/>
      <c r="O5" s="670" t="s">
        <v>104</v>
      </c>
      <c r="P5" s="166"/>
      <c r="Q5" s="150"/>
      <c r="R5" s="515" t="s">
        <v>145</v>
      </c>
      <c r="S5" s="653" t="s">
        <v>146</v>
      </c>
      <c r="T5" s="653" t="s">
        <v>105</v>
      </c>
      <c r="U5" s="515" t="s">
        <v>106</v>
      </c>
      <c r="V5" s="625" t="s">
        <v>38</v>
      </c>
      <c r="W5" s="18"/>
    </row>
    <row r="6" spans="1:23" s="2" customFormat="1" ht="15" customHeight="1">
      <c r="A6" s="10"/>
      <c r="B6" s="667" t="s">
        <v>14</v>
      </c>
      <c r="C6" s="667"/>
      <c r="D6" s="667"/>
      <c r="E6" s="667"/>
      <c r="F6" s="667"/>
      <c r="G6" s="667"/>
      <c r="H6" s="146"/>
      <c r="I6" s="632"/>
      <c r="J6" s="632"/>
      <c r="K6" s="564"/>
      <c r="L6" s="158"/>
      <c r="M6" s="158"/>
      <c r="N6" s="167"/>
      <c r="O6" s="671"/>
      <c r="P6" s="158"/>
      <c r="Q6" s="151"/>
      <c r="R6" s="632"/>
      <c r="S6" s="654"/>
      <c r="T6" s="654"/>
      <c r="U6" s="632"/>
      <c r="V6" s="564"/>
      <c r="W6" s="18"/>
    </row>
    <row r="7" spans="1:23" s="2" customFormat="1" ht="15" customHeight="1">
      <c r="A7" s="10"/>
      <c r="B7" s="667" t="s">
        <v>18</v>
      </c>
      <c r="C7" s="667"/>
      <c r="D7" s="667"/>
      <c r="E7" s="667"/>
      <c r="F7" s="667"/>
      <c r="G7" s="667"/>
      <c r="H7" s="146"/>
      <c r="I7" s="632"/>
      <c r="J7" s="632"/>
      <c r="K7" s="632"/>
      <c r="L7" s="634" t="s">
        <v>107</v>
      </c>
      <c r="M7" s="597" t="s">
        <v>147</v>
      </c>
      <c r="N7" s="167"/>
      <c r="O7" s="671"/>
      <c r="P7" s="634" t="s">
        <v>108</v>
      </c>
      <c r="Q7" s="634" t="s">
        <v>148</v>
      </c>
      <c r="R7" s="632"/>
      <c r="S7" s="654"/>
      <c r="T7" s="654"/>
      <c r="U7" s="632"/>
      <c r="V7" s="564"/>
      <c r="W7" s="18"/>
    </row>
    <row r="8" spans="1:23" s="2" customFormat="1" ht="15" customHeight="1">
      <c r="A8" s="10"/>
      <c r="B8" s="667" t="s">
        <v>39</v>
      </c>
      <c r="C8" s="667"/>
      <c r="D8" s="667"/>
      <c r="E8" s="667"/>
      <c r="F8" s="667"/>
      <c r="G8" s="667"/>
      <c r="H8" s="146"/>
      <c r="I8" s="632"/>
      <c r="J8" s="632"/>
      <c r="K8" s="632"/>
      <c r="L8" s="632"/>
      <c r="M8" s="564"/>
      <c r="N8" s="167"/>
      <c r="O8" s="671"/>
      <c r="P8" s="632"/>
      <c r="Q8" s="632"/>
      <c r="R8" s="632"/>
      <c r="S8" s="654"/>
      <c r="T8" s="654"/>
      <c r="U8" s="632"/>
      <c r="V8" s="564"/>
      <c r="W8" s="18"/>
    </row>
    <row r="9" spans="1:23" s="2" customFormat="1" ht="15" customHeight="1">
      <c r="A9" s="10"/>
      <c r="B9" s="667" t="s">
        <v>85</v>
      </c>
      <c r="C9" s="667"/>
      <c r="D9" s="667"/>
      <c r="E9" s="667"/>
      <c r="F9" s="667"/>
      <c r="G9" s="667"/>
      <c r="H9" s="146"/>
      <c r="I9" s="632"/>
      <c r="J9" s="632"/>
      <c r="K9" s="632"/>
      <c r="L9" s="632"/>
      <c r="M9" s="564"/>
      <c r="N9" s="167"/>
      <c r="O9" s="671"/>
      <c r="P9" s="632"/>
      <c r="Q9" s="632"/>
      <c r="R9" s="632"/>
      <c r="S9" s="654"/>
      <c r="T9" s="654"/>
      <c r="U9" s="632"/>
      <c r="V9" s="564"/>
      <c r="W9" s="18"/>
    </row>
    <row r="10" spans="1:23" s="2" customFormat="1" ht="1.5" customHeight="1">
      <c r="A10" s="148"/>
      <c r="B10" s="148"/>
      <c r="C10" s="148"/>
      <c r="D10" s="148"/>
      <c r="E10" s="148"/>
      <c r="F10" s="148"/>
      <c r="G10" s="148"/>
      <c r="H10" s="149"/>
      <c r="I10" s="633"/>
      <c r="J10" s="633"/>
      <c r="K10" s="633"/>
      <c r="L10" s="633"/>
      <c r="M10" s="599"/>
      <c r="N10" s="167"/>
      <c r="O10" s="644"/>
      <c r="P10" s="633"/>
      <c r="Q10" s="633"/>
      <c r="R10" s="633"/>
      <c r="S10" s="669"/>
      <c r="T10" s="655"/>
      <c r="U10" s="633"/>
      <c r="V10" s="599"/>
      <c r="W10" s="18"/>
    </row>
    <row r="11" spans="1:23" s="6" customFormat="1" ht="14.25" customHeight="1">
      <c r="A11" s="637" t="s">
        <v>40</v>
      </c>
      <c r="B11" s="637"/>
      <c r="C11" s="637"/>
      <c r="D11" s="637"/>
      <c r="E11" s="637"/>
      <c r="F11" s="637"/>
      <c r="G11" s="42"/>
      <c r="H11" s="99"/>
      <c r="I11" s="44">
        <v>841</v>
      </c>
      <c r="J11" s="44">
        <v>260</v>
      </c>
      <c r="K11" s="44">
        <v>51</v>
      </c>
      <c r="L11" s="44">
        <v>42</v>
      </c>
      <c r="M11" s="44">
        <v>18</v>
      </c>
      <c r="N11" s="44"/>
      <c r="O11" s="44">
        <v>122</v>
      </c>
      <c r="P11" s="44">
        <v>97</v>
      </c>
      <c r="Q11" s="44">
        <v>55</v>
      </c>
      <c r="R11" s="44">
        <v>33</v>
      </c>
      <c r="S11" s="44">
        <v>67</v>
      </c>
      <c r="T11" s="44">
        <v>58</v>
      </c>
      <c r="U11" s="44">
        <v>86</v>
      </c>
      <c r="V11" s="44">
        <v>56</v>
      </c>
      <c r="W11" s="21"/>
    </row>
    <row r="12" spans="1:23" s="4" customFormat="1" ht="14.25" customHeight="1">
      <c r="A12" s="2"/>
      <c r="B12" s="2"/>
      <c r="C12" s="147"/>
      <c r="D12" s="47">
        <v>15</v>
      </c>
      <c r="E12" s="25" t="s">
        <v>41</v>
      </c>
      <c r="F12" s="147" t="s">
        <v>43</v>
      </c>
      <c r="G12" s="147"/>
      <c r="H12" s="45"/>
      <c r="I12" s="46">
        <v>95</v>
      </c>
      <c r="J12" s="46">
        <v>40</v>
      </c>
      <c r="K12" s="46">
        <v>15</v>
      </c>
      <c r="L12" s="46">
        <v>13</v>
      </c>
      <c r="M12" s="46">
        <v>5</v>
      </c>
      <c r="N12" s="46"/>
      <c r="O12" s="46">
        <v>21</v>
      </c>
      <c r="P12" s="46">
        <v>20</v>
      </c>
      <c r="Q12" s="46">
        <v>4</v>
      </c>
      <c r="R12" s="46">
        <v>4</v>
      </c>
      <c r="S12" s="46">
        <v>8</v>
      </c>
      <c r="T12" s="46">
        <v>10</v>
      </c>
      <c r="U12" s="46">
        <v>12</v>
      </c>
      <c r="V12" s="46">
        <v>10</v>
      </c>
      <c r="W12" s="19"/>
    </row>
    <row r="13" spans="1:23" s="4" customFormat="1" ht="14.25" customHeight="1">
      <c r="A13" s="2"/>
      <c r="B13" s="2"/>
      <c r="C13" s="147"/>
      <c r="D13" s="47">
        <v>25</v>
      </c>
      <c r="E13" s="25" t="s">
        <v>41</v>
      </c>
      <c r="F13" s="147" t="s">
        <v>44</v>
      </c>
      <c r="G13" s="147"/>
      <c r="H13" s="45"/>
      <c r="I13" s="46">
        <v>128</v>
      </c>
      <c r="J13" s="46">
        <v>44</v>
      </c>
      <c r="K13" s="46">
        <v>10</v>
      </c>
      <c r="L13" s="46">
        <v>8</v>
      </c>
      <c r="M13" s="46">
        <v>4</v>
      </c>
      <c r="N13" s="46"/>
      <c r="O13" s="46">
        <v>23</v>
      </c>
      <c r="P13" s="46">
        <v>14</v>
      </c>
      <c r="Q13" s="46">
        <v>14</v>
      </c>
      <c r="R13" s="46">
        <v>5</v>
      </c>
      <c r="S13" s="46">
        <v>9</v>
      </c>
      <c r="T13" s="46">
        <v>7</v>
      </c>
      <c r="U13" s="46">
        <v>6</v>
      </c>
      <c r="V13" s="46">
        <v>8</v>
      </c>
      <c r="W13" s="19"/>
    </row>
    <row r="14" spans="1:23" s="4" customFormat="1" ht="14.25" customHeight="1">
      <c r="A14" s="2"/>
      <c r="B14" s="2"/>
      <c r="C14" s="147"/>
      <c r="D14" s="47">
        <v>35</v>
      </c>
      <c r="E14" s="25" t="s">
        <v>41</v>
      </c>
      <c r="F14" s="147" t="s">
        <v>45</v>
      </c>
      <c r="G14" s="147"/>
      <c r="H14" s="45"/>
      <c r="I14" s="46">
        <v>120</v>
      </c>
      <c r="J14" s="46">
        <v>45</v>
      </c>
      <c r="K14" s="46">
        <v>9</v>
      </c>
      <c r="L14" s="46">
        <v>7</v>
      </c>
      <c r="M14" s="46">
        <v>3</v>
      </c>
      <c r="N14" s="46"/>
      <c r="O14" s="46">
        <v>23</v>
      </c>
      <c r="P14" s="46">
        <v>18</v>
      </c>
      <c r="Q14" s="46">
        <v>12</v>
      </c>
      <c r="R14" s="46">
        <v>4</v>
      </c>
      <c r="S14" s="46">
        <v>9</v>
      </c>
      <c r="T14" s="46">
        <v>8</v>
      </c>
      <c r="U14" s="46">
        <v>12</v>
      </c>
      <c r="V14" s="46">
        <v>11</v>
      </c>
      <c r="W14" s="19"/>
    </row>
    <row r="15" spans="1:23" s="4" customFormat="1" ht="14.25" customHeight="1">
      <c r="A15" s="2"/>
      <c r="B15" s="2"/>
      <c r="C15" s="147"/>
      <c r="D15" s="47">
        <v>45</v>
      </c>
      <c r="E15" s="25" t="s">
        <v>41</v>
      </c>
      <c r="F15" s="147" t="s">
        <v>46</v>
      </c>
      <c r="G15" s="147"/>
      <c r="H15" s="45"/>
      <c r="I15" s="46">
        <v>126</v>
      </c>
      <c r="J15" s="46">
        <v>46</v>
      </c>
      <c r="K15" s="46">
        <v>7</v>
      </c>
      <c r="L15" s="46">
        <v>6</v>
      </c>
      <c r="M15" s="46">
        <v>3</v>
      </c>
      <c r="N15" s="46"/>
      <c r="O15" s="46">
        <v>28</v>
      </c>
      <c r="P15" s="46">
        <v>22</v>
      </c>
      <c r="Q15" s="46">
        <v>15</v>
      </c>
      <c r="R15" s="46">
        <v>6</v>
      </c>
      <c r="S15" s="46">
        <v>11</v>
      </c>
      <c r="T15" s="46">
        <v>11</v>
      </c>
      <c r="U15" s="46">
        <v>15</v>
      </c>
      <c r="V15" s="46">
        <v>9</v>
      </c>
      <c r="W15" s="19"/>
    </row>
    <row r="16" spans="1:23" s="4" customFormat="1" ht="14.25" customHeight="1">
      <c r="A16" s="2"/>
      <c r="B16" s="2"/>
      <c r="C16" s="147"/>
      <c r="D16" s="47">
        <v>55</v>
      </c>
      <c r="E16" s="25" t="s">
        <v>41</v>
      </c>
      <c r="F16" s="147" t="s">
        <v>47</v>
      </c>
      <c r="G16" s="147"/>
      <c r="H16" s="45"/>
      <c r="I16" s="46">
        <v>153</v>
      </c>
      <c r="J16" s="46">
        <v>41</v>
      </c>
      <c r="K16" s="46">
        <v>8</v>
      </c>
      <c r="L16" s="46">
        <v>6</v>
      </c>
      <c r="M16" s="46">
        <v>3</v>
      </c>
      <c r="N16" s="46"/>
      <c r="O16" s="46">
        <v>16</v>
      </c>
      <c r="P16" s="46">
        <v>14</v>
      </c>
      <c r="Q16" s="46">
        <v>8</v>
      </c>
      <c r="R16" s="46">
        <v>7</v>
      </c>
      <c r="S16" s="46">
        <v>16</v>
      </c>
      <c r="T16" s="46">
        <v>10</v>
      </c>
      <c r="U16" s="46">
        <v>19</v>
      </c>
      <c r="V16" s="46">
        <v>9</v>
      </c>
      <c r="W16" s="19"/>
    </row>
    <row r="17" spans="1:23" s="4" customFormat="1" ht="14.25" customHeight="1">
      <c r="A17" s="2"/>
      <c r="B17" s="2"/>
      <c r="C17" s="147"/>
      <c r="D17" s="47">
        <v>65</v>
      </c>
      <c r="E17" s="25" t="s">
        <v>41</v>
      </c>
      <c r="F17" s="147" t="s">
        <v>48</v>
      </c>
      <c r="G17" s="147"/>
      <c r="H17" s="45"/>
      <c r="I17" s="46">
        <v>114</v>
      </c>
      <c r="J17" s="46">
        <v>27</v>
      </c>
      <c r="K17" s="46">
        <v>2</v>
      </c>
      <c r="L17" s="46">
        <v>2</v>
      </c>
      <c r="M17" s="46">
        <v>1</v>
      </c>
      <c r="N17" s="46"/>
      <c r="O17" s="46">
        <v>8</v>
      </c>
      <c r="P17" s="46">
        <v>7</v>
      </c>
      <c r="Q17" s="46">
        <v>2</v>
      </c>
      <c r="R17" s="46">
        <v>4</v>
      </c>
      <c r="S17" s="46">
        <v>8</v>
      </c>
      <c r="T17" s="46">
        <v>7</v>
      </c>
      <c r="U17" s="46">
        <v>14</v>
      </c>
      <c r="V17" s="46">
        <v>6</v>
      </c>
      <c r="W17" s="19"/>
    </row>
    <row r="18" spans="1:23" s="4" customFormat="1" ht="14.25" customHeight="1">
      <c r="A18" s="2"/>
      <c r="B18" s="2"/>
      <c r="C18" s="147"/>
      <c r="D18" s="639" t="s">
        <v>86</v>
      </c>
      <c r="E18" s="639"/>
      <c r="F18" s="639"/>
      <c r="G18" s="33"/>
      <c r="H18" s="45"/>
      <c r="I18" s="46">
        <v>106</v>
      </c>
      <c r="J18" s="46">
        <v>17</v>
      </c>
      <c r="K18" s="46">
        <v>1</v>
      </c>
      <c r="L18" s="46">
        <v>0</v>
      </c>
      <c r="M18" s="46">
        <v>1</v>
      </c>
      <c r="N18" s="46"/>
      <c r="O18" s="46">
        <v>3</v>
      </c>
      <c r="P18" s="46">
        <v>2</v>
      </c>
      <c r="Q18" s="46">
        <v>1</v>
      </c>
      <c r="R18" s="46">
        <v>2</v>
      </c>
      <c r="S18" s="46">
        <v>6</v>
      </c>
      <c r="T18" s="46">
        <v>6</v>
      </c>
      <c r="U18" s="46">
        <v>8</v>
      </c>
      <c r="V18" s="46">
        <v>3</v>
      </c>
      <c r="W18" s="19"/>
    </row>
    <row r="19" spans="1:23" s="4" customFormat="1" ht="14.25" customHeight="1">
      <c r="A19" s="2"/>
      <c r="B19" s="2"/>
      <c r="C19" s="147"/>
      <c r="D19" s="668" t="s">
        <v>87</v>
      </c>
      <c r="E19" s="668"/>
      <c r="F19" s="668"/>
      <c r="G19" s="147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19"/>
    </row>
    <row r="20" spans="1:23" s="4" customFormat="1" ht="14.25" customHeight="1">
      <c r="A20" s="2"/>
      <c r="B20" s="2"/>
      <c r="C20" s="159"/>
      <c r="D20" s="626" t="s">
        <v>88</v>
      </c>
      <c r="E20" s="626"/>
      <c r="F20" s="626"/>
      <c r="G20" s="159"/>
      <c r="H20" s="45"/>
      <c r="I20" s="46">
        <v>723</v>
      </c>
      <c r="J20" s="46">
        <v>232</v>
      </c>
      <c r="K20" s="46">
        <v>45</v>
      </c>
      <c r="L20" s="46">
        <v>37</v>
      </c>
      <c r="M20" s="46">
        <v>16</v>
      </c>
      <c r="N20" s="46"/>
      <c r="O20" s="46">
        <v>111</v>
      </c>
      <c r="P20" s="46">
        <v>88</v>
      </c>
      <c r="Q20" s="46">
        <v>53</v>
      </c>
      <c r="R20" s="46">
        <v>29</v>
      </c>
      <c r="S20" s="46">
        <v>58</v>
      </c>
      <c r="T20" s="46">
        <v>49</v>
      </c>
      <c r="U20" s="46">
        <v>75</v>
      </c>
      <c r="V20" s="46">
        <v>50</v>
      </c>
      <c r="W20" s="19"/>
    </row>
    <row r="21" spans="1:23" s="4" customFormat="1" ht="14.25" customHeight="1">
      <c r="A21" s="2"/>
      <c r="B21" s="2"/>
      <c r="C21" s="159"/>
      <c r="D21" s="626" t="s">
        <v>89</v>
      </c>
      <c r="E21" s="626"/>
      <c r="F21" s="626"/>
      <c r="G21" s="159"/>
      <c r="H21" s="45"/>
      <c r="I21" s="46">
        <v>100</v>
      </c>
      <c r="J21" s="46">
        <v>24</v>
      </c>
      <c r="K21" s="46">
        <v>4</v>
      </c>
      <c r="L21" s="46">
        <v>3</v>
      </c>
      <c r="M21" s="46">
        <v>2</v>
      </c>
      <c r="N21" s="46"/>
      <c r="O21" s="46">
        <v>8</v>
      </c>
      <c r="P21" s="46">
        <v>7</v>
      </c>
      <c r="Q21" s="46">
        <v>3</v>
      </c>
      <c r="R21" s="46">
        <v>3</v>
      </c>
      <c r="S21" s="46">
        <v>8</v>
      </c>
      <c r="T21" s="46">
        <v>7</v>
      </c>
      <c r="U21" s="46">
        <v>9</v>
      </c>
      <c r="V21" s="46">
        <v>5</v>
      </c>
      <c r="W21" s="19"/>
    </row>
    <row r="22" spans="2:23" s="6" customFormat="1" ht="14.25" customHeight="1">
      <c r="B22" s="528" t="s">
        <v>109</v>
      </c>
      <c r="C22" s="528"/>
      <c r="D22" s="528"/>
      <c r="E22" s="528"/>
      <c r="F22" s="528"/>
      <c r="G22" s="42"/>
      <c r="H22" s="43"/>
      <c r="I22" s="44">
        <v>520</v>
      </c>
      <c r="J22" s="44">
        <v>174</v>
      </c>
      <c r="K22" s="44">
        <v>35</v>
      </c>
      <c r="L22" s="44">
        <v>27</v>
      </c>
      <c r="M22" s="44">
        <v>13</v>
      </c>
      <c r="N22" s="44"/>
      <c r="O22" s="44">
        <v>93</v>
      </c>
      <c r="P22" s="44">
        <v>70</v>
      </c>
      <c r="Q22" s="44">
        <v>49</v>
      </c>
      <c r="R22" s="44">
        <v>23</v>
      </c>
      <c r="S22" s="44">
        <v>37</v>
      </c>
      <c r="T22" s="44">
        <v>36</v>
      </c>
      <c r="U22" s="44">
        <v>50</v>
      </c>
      <c r="V22" s="44">
        <v>42</v>
      </c>
      <c r="W22" s="21"/>
    </row>
    <row r="23" spans="1:23" s="4" customFormat="1" ht="14.25" customHeight="1">
      <c r="A23" s="2"/>
      <c r="B23" s="2"/>
      <c r="C23" s="147"/>
      <c r="D23" s="47">
        <v>15</v>
      </c>
      <c r="E23" s="25" t="s">
        <v>41</v>
      </c>
      <c r="F23" s="147" t="s">
        <v>43</v>
      </c>
      <c r="G23" s="147"/>
      <c r="H23" s="45"/>
      <c r="I23" s="46">
        <v>37</v>
      </c>
      <c r="J23" s="46">
        <v>15</v>
      </c>
      <c r="K23" s="46">
        <v>5</v>
      </c>
      <c r="L23" s="46">
        <v>3</v>
      </c>
      <c r="M23" s="46">
        <v>3</v>
      </c>
      <c r="N23" s="46"/>
      <c r="O23" s="46">
        <v>8</v>
      </c>
      <c r="P23" s="46">
        <v>7</v>
      </c>
      <c r="Q23" s="46">
        <v>2</v>
      </c>
      <c r="R23" s="46">
        <v>2</v>
      </c>
      <c r="S23" s="46">
        <v>4</v>
      </c>
      <c r="T23" s="46">
        <v>3</v>
      </c>
      <c r="U23" s="46">
        <v>3</v>
      </c>
      <c r="V23" s="46">
        <v>6</v>
      </c>
      <c r="W23" s="19"/>
    </row>
    <row r="24" spans="1:23" s="4" customFormat="1" ht="14.25" customHeight="1">
      <c r="A24" s="2"/>
      <c r="B24" s="2"/>
      <c r="C24" s="147"/>
      <c r="D24" s="47">
        <v>25</v>
      </c>
      <c r="E24" s="25" t="s">
        <v>41</v>
      </c>
      <c r="F24" s="147" t="s">
        <v>44</v>
      </c>
      <c r="G24" s="147"/>
      <c r="H24" s="45"/>
      <c r="I24" s="46">
        <v>107</v>
      </c>
      <c r="J24" s="46">
        <v>37</v>
      </c>
      <c r="K24" s="46">
        <v>8</v>
      </c>
      <c r="L24" s="46">
        <v>7</v>
      </c>
      <c r="M24" s="46">
        <v>3</v>
      </c>
      <c r="N24" s="46"/>
      <c r="O24" s="46">
        <v>21</v>
      </c>
      <c r="P24" s="46">
        <v>12</v>
      </c>
      <c r="Q24" s="46">
        <v>12</v>
      </c>
      <c r="R24" s="46">
        <v>5</v>
      </c>
      <c r="S24" s="46">
        <v>5</v>
      </c>
      <c r="T24" s="46">
        <v>5</v>
      </c>
      <c r="U24" s="46">
        <v>5</v>
      </c>
      <c r="V24" s="46">
        <v>8</v>
      </c>
      <c r="W24" s="19"/>
    </row>
    <row r="25" spans="1:23" s="4" customFormat="1" ht="14.25" customHeight="1">
      <c r="A25" s="2"/>
      <c r="B25" s="2"/>
      <c r="C25" s="147"/>
      <c r="D25" s="47">
        <v>35</v>
      </c>
      <c r="E25" s="25" t="s">
        <v>41</v>
      </c>
      <c r="F25" s="147" t="s">
        <v>45</v>
      </c>
      <c r="G25" s="147"/>
      <c r="H25" s="45"/>
      <c r="I25" s="46">
        <v>102</v>
      </c>
      <c r="J25" s="46">
        <v>39</v>
      </c>
      <c r="K25" s="46">
        <v>8</v>
      </c>
      <c r="L25" s="46">
        <v>6</v>
      </c>
      <c r="M25" s="46">
        <v>2</v>
      </c>
      <c r="N25" s="46"/>
      <c r="O25" s="46">
        <v>21</v>
      </c>
      <c r="P25" s="46">
        <v>16</v>
      </c>
      <c r="Q25" s="46">
        <v>11</v>
      </c>
      <c r="R25" s="46">
        <v>3</v>
      </c>
      <c r="S25" s="46">
        <v>6</v>
      </c>
      <c r="T25" s="46">
        <v>6</v>
      </c>
      <c r="U25" s="46">
        <v>10</v>
      </c>
      <c r="V25" s="46">
        <v>9</v>
      </c>
      <c r="W25" s="19"/>
    </row>
    <row r="26" spans="1:23" s="4" customFormat="1" ht="14.25" customHeight="1">
      <c r="A26" s="2"/>
      <c r="B26" s="2"/>
      <c r="C26" s="147"/>
      <c r="D26" s="47">
        <v>45</v>
      </c>
      <c r="E26" s="25" t="s">
        <v>41</v>
      </c>
      <c r="F26" s="147" t="s">
        <v>46</v>
      </c>
      <c r="G26" s="147"/>
      <c r="H26" s="45"/>
      <c r="I26" s="46">
        <v>109</v>
      </c>
      <c r="J26" s="46">
        <v>41</v>
      </c>
      <c r="K26" s="46">
        <v>6</v>
      </c>
      <c r="L26" s="46">
        <v>5</v>
      </c>
      <c r="M26" s="46">
        <v>3</v>
      </c>
      <c r="N26" s="46"/>
      <c r="O26" s="46">
        <v>26</v>
      </c>
      <c r="P26" s="46">
        <v>21</v>
      </c>
      <c r="Q26" s="46">
        <v>15</v>
      </c>
      <c r="R26" s="46">
        <v>5</v>
      </c>
      <c r="S26" s="46">
        <v>8</v>
      </c>
      <c r="T26" s="46">
        <v>10</v>
      </c>
      <c r="U26" s="46">
        <v>13</v>
      </c>
      <c r="V26" s="46">
        <v>8</v>
      </c>
      <c r="W26" s="19"/>
    </row>
    <row r="27" spans="1:23" s="4" customFormat="1" ht="14.25" customHeight="1">
      <c r="A27" s="2"/>
      <c r="B27" s="2"/>
      <c r="C27" s="147"/>
      <c r="D27" s="47">
        <v>55</v>
      </c>
      <c r="E27" s="25" t="s">
        <v>41</v>
      </c>
      <c r="F27" s="147" t="s">
        <v>47</v>
      </c>
      <c r="G27" s="147"/>
      <c r="H27" s="45"/>
      <c r="I27" s="46">
        <v>105</v>
      </c>
      <c r="J27" s="46">
        <v>28</v>
      </c>
      <c r="K27" s="46">
        <v>7</v>
      </c>
      <c r="L27" s="46">
        <v>5</v>
      </c>
      <c r="M27" s="46">
        <v>2</v>
      </c>
      <c r="N27" s="46"/>
      <c r="O27" s="46">
        <v>13</v>
      </c>
      <c r="P27" s="46">
        <v>11</v>
      </c>
      <c r="Q27" s="46">
        <v>7</v>
      </c>
      <c r="R27" s="46">
        <v>5</v>
      </c>
      <c r="S27" s="46">
        <v>9</v>
      </c>
      <c r="T27" s="46">
        <v>8</v>
      </c>
      <c r="U27" s="46">
        <v>12</v>
      </c>
      <c r="V27" s="46">
        <v>8</v>
      </c>
      <c r="W27" s="19"/>
    </row>
    <row r="28" spans="1:23" s="4" customFormat="1" ht="14.25" customHeight="1">
      <c r="A28" s="2"/>
      <c r="B28" s="2"/>
      <c r="C28" s="147"/>
      <c r="D28" s="47">
        <v>65</v>
      </c>
      <c r="E28" s="25" t="s">
        <v>41</v>
      </c>
      <c r="F28" s="147" t="s">
        <v>48</v>
      </c>
      <c r="G28" s="147"/>
      <c r="H28" s="45"/>
      <c r="I28" s="46">
        <v>42</v>
      </c>
      <c r="J28" s="46">
        <v>10</v>
      </c>
      <c r="K28" s="46">
        <v>1</v>
      </c>
      <c r="L28" s="46">
        <v>1</v>
      </c>
      <c r="M28" s="46">
        <v>1</v>
      </c>
      <c r="N28" s="46"/>
      <c r="O28" s="46">
        <v>3</v>
      </c>
      <c r="P28" s="46">
        <v>2</v>
      </c>
      <c r="Q28" s="46">
        <v>2</v>
      </c>
      <c r="R28" s="46">
        <v>2</v>
      </c>
      <c r="S28" s="46">
        <v>3</v>
      </c>
      <c r="T28" s="46">
        <v>2</v>
      </c>
      <c r="U28" s="46">
        <v>5</v>
      </c>
      <c r="V28" s="46">
        <v>2</v>
      </c>
      <c r="W28" s="19"/>
    </row>
    <row r="29" spans="1:23" s="4" customFormat="1" ht="14.25" customHeight="1">
      <c r="A29" s="2"/>
      <c r="B29" s="2"/>
      <c r="C29" s="147"/>
      <c r="D29" s="639" t="s">
        <v>86</v>
      </c>
      <c r="E29" s="639"/>
      <c r="F29" s="639"/>
      <c r="G29" s="33"/>
      <c r="H29" s="45"/>
      <c r="I29" s="46">
        <v>17</v>
      </c>
      <c r="J29" s="46">
        <v>3</v>
      </c>
      <c r="K29" s="46" t="s">
        <v>0</v>
      </c>
      <c r="L29" s="46" t="s">
        <v>0</v>
      </c>
      <c r="M29" s="46" t="s">
        <v>0</v>
      </c>
      <c r="N29" s="46"/>
      <c r="O29" s="46">
        <v>1</v>
      </c>
      <c r="P29" s="46">
        <v>0</v>
      </c>
      <c r="Q29" s="46">
        <v>0</v>
      </c>
      <c r="R29" s="46">
        <v>1</v>
      </c>
      <c r="S29" s="46">
        <v>1</v>
      </c>
      <c r="T29" s="46">
        <v>1</v>
      </c>
      <c r="U29" s="46">
        <v>2</v>
      </c>
      <c r="V29" s="46" t="s">
        <v>0</v>
      </c>
      <c r="W29" s="19"/>
    </row>
    <row r="30" spans="1:23" s="4" customFormat="1" ht="14.25" customHeight="1">
      <c r="A30" s="2"/>
      <c r="B30" s="2"/>
      <c r="C30" s="147"/>
      <c r="D30" s="668" t="s">
        <v>87</v>
      </c>
      <c r="E30" s="668"/>
      <c r="F30" s="668"/>
      <c r="G30" s="147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19"/>
    </row>
    <row r="31" spans="1:23" s="4" customFormat="1" ht="14.25" customHeight="1">
      <c r="A31" s="2"/>
      <c r="B31" s="2"/>
      <c r="C31" s="147"/>
      <c r="D31" s="626" t="s">
        <v>88</v>
      </c>
      <c r="E31" s="626"/>
      <c r="F31" s="626"/>
      <c r="G31" s="159"/>
      <c r="H31" s="45"/>
      <c r="I31" s="46">
        <v>477</v>
      </c>
      <c r="J31" s="46">
        <v>161</v>
      </c>
      <c r="K31" s="46">
        <v>32</v>
      </c>
      <c r="L31" s="46">
        <v>25</v>
      </c>
      <c r="M31" s="46">
        <v>12</v>
      </c>
      <c r="N31" s="46"/>
      <c r="O31" s="46">
        <v>86</v>
      </c>
      <c r="P31" s="46">
        <v>65</v>
      </c>
      <c r="Q31" s="46">
        <v>47</v>
      </c>
      <c r="R31" s="46">
        <v>22</v>
      </c>
      <c r="S31" s="46">
        <v>34</v>
      </c>
      <c r="T31" s="46">
        <v>33</v>
      </c>
      <c r="U31" s="46">
        <v>47</v>
      </c>
      <c r="V31" s="46">
        <v>38</v>
      </c>
      <c r="W31" s="19"/>
    </row>
    <row r="32" spans="1:23" s="4" customFormat="1" ht="14.25" customHeight="1">
      <c r="A32" s="2"/>
      <c r="B32" s="2"/>
      <c r="C32" s="147"/>
      <c r="D32" s="626" t="s">
        <v>89</v>
      </c>
      <c r="E32" s="626"/>
      <c r="F32" s="626"/>
      <c r="G32" s="159"/>
      <c r="H32" s="45"/>
      <c r="I32" s="46">
        <v>33</v>
      </c>
      <c r="J32" s="46">
        <v>10</v>
      </c>
      <c r="K32" s="46">
        <v>3</v>
      </c>
      <c r="L32" s="46">
        <v>2</v>
      </c>
      <c r="M32" s="46">
        <v>2</v>
      </c>
      <c r="N32" s="46"/>
      <c r="O32" s="46">
        <v>5</v>
      </c>
      <c r="P32" s="46">
        <v>4</v>
      </c>
      <c r="Q32" s="46">
        <v>2</v>
      </c>
      <c r="R32" s="46">
        <v>1</v>
      </c>
      <c r="S32" s="46">
        <v>3</v>
      </c>
      <c r="T32" s="46">
        <v>2</v>
      </c>
      <c r="U32" s="46">
        <v>3</v>
      </c>
      <c r="V32" s="46">
        <v>2</v>
      </c>
      <c r="W32" s="19"/>
    </row>
    <row r="33" spans="1:23" s="4" customFormat="1" ht="14.25" customHeight="1">
      <c r="A33" s="2"/>
      <c r="B33" s="2"/>
      <c r="C33" s="626" t="s">
        <v>90</v>
      </c>
      <c r="D33" s="626"/>
      <c r="E33" s="626"/>
      <c r="F33" s="626"/>
      <c r="G33" s="159"/>
      <c r="H33" s="45"/>
      <c r="I33" s="46">
        <v>430</v>
      </c>
      <c r="J33" s="46">
        <v>146</v>
      </c>
      <c r="K33" s="46">
        <v>27</v>
      </c>
      <c r="L33" s="46">
        <v>20</v>
      </c>
      <c r="M33" s="46">
        <v>11</v>
      </c>
      <c r="N33" s="46"/>
      <c r="O33" s="46">
        <v>84</v>
      </c>
      <c r="P33" s="46">
        <v>62</v>
      </c>
      <c r="Q33" s="46">
        <v>46</v>
      </c>
      <c r="R33" s="46">
        <v>18</v>
      </c>
      <c r="S33" s="46">
        <v>25</v>
      </c>
      <c r="T33" s="46">
        <v>34</v>
      </c>
      <c r="U33" s="46">
        <v>39</v>
      </c>
      <c r="V33" s="46">
        <v>35</v>
      </c>
      <c r="W33" s="19"/>
    </row>
    <row r="34" spans="1:23" s="4" customFormat="1" ht="14.25" customHeight="1">
      <c r="A34" s="18"/>
      <c r="B34" s="18"/>
      <c r="C34" s="626" t="s">
        <v>91</v>
      </c>
      <c r="D34" s="626"/>
      <c r="E34" s="626"/>
      <c r="F34" s="626"/>
      <c r="G34" s="159"/>
      <c r="H34" s="45"/>
      <c r="I34" s="46">
        <v>82</v>
      </c>
      <c r="J34" s="46">
        <v>23</v>
      </c>
      <c r="K34" s="46">
        <v>6</v>
      </c>
      <c r="L34" s="46">
        <v>5</v>
      </c>
      <c r="M34" s="46">
        <v>3</v>
      </c>
      <c r="N34" s="46"/>
      <c r="O34" s="46">
        <v>7</v>
      </c>
      <c r="P34" s="46">
        <v>6</v>
      </c>
      <c r="Q34" s="46">
        <v>3</v>
      </c>
      <c r="R34" s="46">
        <v>4</v>
      </c>
      <c r="S34" s="46">
        <v>11</v>
      </c>
      <c r="T34" s="46">
        <v>2</v>
      </c>
      <c r="U34" s="46">
        <v>9</v>
      </c>
      <c r="V34" s="46">
        <v>5</v>
      </c>
      <c r="W34" s="19"/>
    </row>
    <row r="35" spans="1:23" s="4" customFormat="1" ht="14.25" customHeight="1">
      <c r="A35" s="2"/>
      <c r="B35" s="2"/>
      <c r="C35" s="626" t="s">
        <v>92</v>
      </c>
      <c r="D35" s="626"/>
      <c r="E35" s="626"/>
      <c r="F35" s="626"/>
      <c r="G35" s="159"/>
      <c r="H35" s="45"/>
      <c r="I35" s="46">
        <v>8</v>
      </c>
      <c r="J35" s="46">
        <v>5</v>
      </c>
      <c r="K35" s="46">
        <v>2</v>
      </c>
      <c r="L35" s="46">
        <v>2</v>
      </c>
      <c r="M35" s="46" t="s">
        <v>0</v>
      </c>
      <c r="N35" s="46"/>
      <c r="O35" s="46">
        <v>2</v>
      </c>
      <c r="P35" s="46">
        <v>2</v>
      </c>
      <c r="Q35" s="46">
        <v>1</v>
      </c>
      <c r="R35" s="46">
        <v>1</v>
      </c>
      <c r="S35" s="46">
        <v>0</v>
      </c>
      <c r="T35" s="46">
        <v>1</v>
      </c>
      <c r="U35" s="46">
        <v>1</v>
      </c>
      <c r="V35" s="46">
        <v>2</v>
      </c>
      <c r="W35" s="19"/>
    </row>
    <row r="36" spans="2:23" s="6" customFormat="1" ht="14.25" customHeight="1">
      <c r="B36" s="528" t="s">
        <v>149</v>
      </c>
      <c r="C36" s="528"/>
      <c r="D36" s="528"/>
      <c r="E36" s="528"/>
      <c r="F36" s="528"/>
      <c r="G36" s="42"/>
      <c r="H36" s="43"/>
      <c r="I36" s="44">
        <v>320</v>
      </c>
      <c r="J36" s="44">
        <v>86</v>
      </c>
      <c r="K36" s="44">
        <v>16</v>
      </c>
      <c r="L36" s="44">
        <v>14</v>
      </c>
      <c r="M36" s="44">
        <v>5</v>
      </c>
      <c r="N36" s="44"/>
      <c r="O36" s="44">
        <v>29</v>
      </c>
      <c r="P36" s="44">
        <v>26</v>
      </c>
      <c r="Q36" s="44">
        <v>6</v>
      </c>
      <c r="R36" s="44">
        <v>9</v>
      </c>
      <c r="S36" s="44">
        <v>30</v>
      </c>
      <c r="T36" s="44">
        <v>21</v>
      </c>
      <c r="U36" s="44">
        <v>36</v>
      </c>
      <c r="V36" s="44">
        <v>15</v>
      </c>
      <c r="W36" s="21"/>
    </row>
    <row r="37" spans="1:23" s="4" customFormat="1" ht="14.25" customHeight="1">
      <c r="A37" s="2"/>
      <c r="B37" s="2"/>
      <c r="C37" s="147"/>
      <c r="D37" s="47">
        <v>15</v>
      </c>
      <c r="E37" s="25" t="s">
        <v>41</v>
      </c>
      <c r="F37" s="147" t="s">
        <v>43</v>
      </c>
      <c r="G37" s="33"/>
      <c r="H37" s="45"/>
      <c r="I37" s="46">
        <v>58</v>
      </c>
      <c r="J37" s="46">
        <v>24</v>
      </c>
      <c r="K37" s="46">
        <v>9</v>
      </c>
      <c r="L37" s="46">
        <v>9</v>
      </c>
      <c r="M37" s="46">
        <v>2</v>
      </c>
      <c r="N37" s="46"/>
      <c r="O37" s="46">
        <v>13</v>
      </c>
      <c r="P37" s="46">
        <v>13</v>
      </c>
      <c r="Q37" s="46">
        <v>2</v>
      </c>
      <c r="R37" s="46">
        <v>1</v>
      </c>
      <c r="S37" s="46">
        <v>4</v>
      </c>
      <c r="T37" s="46">
        <v>7</v>
      </c>
      <c r="U37" s="46">
        <v>9</v>
      </c>
      <c r="V37" s="46">
        <v>4</v>
      </c>
      <c r="W37" s="19"/>
    </row>
    <row r="38" spans="1:23" s="4" customFormat="1" ht="14.25" customHeight="1">
      <c r="A38" s="2"/>
      <c r="B38" s="2"/>
      <c r="C38" s="147"/>
      <c r="D38" s="47">
        <v>25</v>
      </c>
      <c r="E38" s="25" t="s">
        <v>41</v>
      </c>
      <c r="F38" s="147" t="s">
        <v>44</v>
      </c>
      <c r="G38" s="147"/>
      <c r="H38" s="45"/>
      <c r="I38" s="46">
        <v>21</v>
      </c>
      <c r="J38" s="46">
        <v>7</v>
      </c>
      <c r="K38" s="46">
        <v>2</v>
      </c>
      <c r="L38" s="46">
        <v>2</v>
      </c>
      <c r="M38" s="46">
        <v>1</v>
      </c>
      <c r="N38" s="46"/>
      <c r="O38" s="46">
        <v>2</v>
      </c>
      <c r="P38" s="46">
        <v>1</v>
      </c>
      <c r="Q38" s="46">
        <v>2</v>
      </c>
      <c r="R38" s="46">
        <v>0</v>
      </c>
      <c r="S38" s="46">
        <v>3</v>
      </c>
      <c r="T38" s="46">
        <v>1</v>
      </c>
      <c r="U38" s="46">
        <v>1</v>
      </c>
      <c r="V38" s="46">
        <v>0</v>
      </c>
      <c r="W38" s="19"/>
    </row>
    <row r="39" spans="1:23" s="4" customFormat="1" ht="14.25" customHeight="1">
      <c r="A39" s="2"/>
      <c r="B39" s="2"/>
      <c r="C39" s="147"/>
      <c r="D39" s="47">
        <v>35</v>
      </c>
      <c r="E39" s="25" t="s">
        <v>41</v>
      </c>
      <c r="F39" s="147" t="s">
        <v>45</v>
      </c>
      <c r="G39" s="147"/>
      <c r="H39" s="45"/>
      <c r="I39" s="46">
        <v>18</v>
      </c>
      <c r="J39" s="46">
        <v>6</v>
      </c>
      <c r="K39" s="46">
        <v>1</v>
      </c>
      <c r="L39" s="46">
        <v>1</v>
      </c>
      <c r="M39" s="46">
        <v>0</v>
      </c>
      <c r="N39" s="46"/>
      <c r="O39" s="46">
        <v>2</v>
      </c>
      <c r="P39" s="46">
        <v>1</v>
      </c>
      <c r="Q39" s="46">
        <v>1</v>
      </c>
      <c r="R39" s="46">
        <v>1</v>
      </c>
      <c r="S39" s="46">
        <v>3</v>
      </c>
      <c r="T39" s="46">
        <v>1</v>
      </c>
      <c r="U39" s="46">
        <v>2</v>
      </c>
      <c r="V39" s="46">
        <v>1</v>
      </c>
      <c r="W39" s="19"/>
    </row>
    <row r="40" spans="1:23" s="4" customFormat="1" ht="14.25" customHeight="1">
      <c r="A40" s="2"/>
      <c r="B40" s="2"/>
      <c r="C40" s="147"/>
      <c r="D40" s="47">
        <v>45</v>
      </c>
      <c r="E40" s="25" t="s">
        <v>41</v>
      </c>
      <c r="F40" s="147" t="s">
        <v>46</v>
      </c>
      <c r="G40" s="147"/>
      <c r="H40" s="45"/>
      <c r="I40" s="46">
        <v>16</v>
      </c>
      <c r="J40" s="46">
        <v>5</v>
      </c>
      <c r="K40" s="46">
        <v>1</v>
      </c>
      <c r="L40" s="46">
        <v>1</v>
      </c>
      <c r="M40" s="46">
        <v>0</v>
      </c>
      <c r="N40" s="46"/>
      <c r="O40" s="46">
        <v>2</v>
      </c>
      <c r="P40" s="46">
        <v>2</v>
      </c>
      <c r="Q40" s="46">
        <v>0</v>
      </c>
      <c r="R40" s="46">
        <v>1</v>
      </c>
      <c r="S40" s="46">
        <v>3</v>
      </c>
      <c r="T40" s="46">
        <v>1</v>
      </c>
      <c r="U40" s="46">
        <v>1</v>
      </c>
      <c r="V40" s="46">
        <v>1</v>
      </c>
      <c r="W40" s="19"/>
    </row>
    <row r="41" spans="1:23" s="4" customFormat="1" ht="14.25" customHeight="1">
      <c r="A41" s="2"/>
      <c r="B41" s="2"/>
      <c r="C41" s="147"/>
      <c r="D41" s="47">
        <v>55</v>
      </c>
      <c r="E41" s="25" t="s">
        <v>41</v>
      </c>
      <c r="F41" s="147" t="s">
        <v>47</v>
      </c>
      <c r="G41" s="147"/>
      <c r="H41" s="45"/>
      <c r="I41" s="46">
        <v>47</v>
      </c>
      <c r="J41" s="46">
        <v>13</v>
      </c>
      <c r="K41" s="46">
        <v>1</v>
      </c>
      <c r="L41" s="46">
        <v>1</v>
      </c>
      <c r="M41" s="46">
        <v>1</v>
      </c>
      <c r="N41" s="46"/>
      <c r="O41" s="46">
        <v>3</v>
      </c>
      <c r="P41" s="46">
        <v>3</v>
      </c>
      <c r="Q41" s="46">
        <v>0</v>
      </c>
      <c r="R41" s="46">
        <v>2</v>
      </c>
      <c r="S41" s="46">
        <v>7</v>
      </c>
      <c r="T41" s="46">
        <v>2</v>
      </c>
      <c r="U41" s="46">
        <v>7</v>
      </c>
      <c r="V41" s="46">
        <v>1</v>
      </c>
      <c r="W41" s="19"/>
    </row>
    <row r="42" spans="1:23" s="4" customFormat="1" ht="14.25" customHeight="1">
      <c r="A42" s="2"/>
      <c r="B42" s="2"/>
      <c r="C42" s="147"/>
      <c r="D42" s="47">
        <v>65</v>
      </c>
      <c r="E42" s="25" t="s">
        <v>41</v>
      </c>
      <c r="F42" s="147" t="s">
        <v>48</v>
      </c>
      <c r="G42" s="147"/>
      <c r="H42" s="45"/>
      <c r="I42" s="46">
        <v>72</v>
      </c>
      <c r="J42" s="46">
        <v>18</v>
      </c>
      <c r="K42" s="46">
        <v>1</v>
      </c>
      <c r="L42" s="46">
        <v>1</v>
      </c>
      <c r="M42" s="46">
        <v>0</v>
      </c>
      <c r="N42" s="46"/>
      <c r="O42" s="46">
        <v>5</v>
      </c>
      <c r="P42" s="46">
        <v>5</v>
      </c>
      <c r="Q42" s="46">
        <v>0</v>
      </c>
      <c r="R42" s="46">
        <v>2</v>
      </c>
      <c r="S42" s="46">
        <v>5</v>
      </c>
      <c r="T42" s="46">
        <v>4</v>
      </c>
      <c r="U42" s="46">
        <v>9</v>
      </c>
      <c r="V42" s="46">
        <v>4</v>
      </c>
      <c r="W42" s="19"/>
    </row>
    <row r="43" spans="1:23" s="4" customFormat="1" ht="14.25" customHeight="1">
      <c r="A43" s="2"/>
      <c r="B43" s="2"/>
      <c r="C43" s="10"/>
      <c r="D43" s="639" t="s">
        <v>86</v>
      </c>
      <c r="E43" s="639"/>
      <c r="F43" s="639"/>
      <c r="G43" s="147"/>
      <c r="H43" s="45"/>
      <c r="I43" s="46">
        <v>88</v>
      </c>
      <c r="J43" s="46">
        <v>13</v>
      </c>
      <c r="K43" s="46">
        <v>1</v>
      </c>
      <c r="L43" s="46">
        <v>0</v>
      </c>
      <c r="M43" s="46">
        <v>1</v>
      </c>
      <c r="N43" s="46"/>
      <c r="O43" s="46">
        <v>2</v>
      </c>
      <c r="P43" s="46">
        <v>2</v>
      </c>
      <c r="Q43" s="46">
        <v>0</v>
      </c>
      <c r="R43" s="46">
        <v>2</v>
      </c>
      <c r="S43" s="46">
        <v>5</v>
      </c>
      <c r="T43" s="46">
        <v>5</v>
      </c>
      <c r="U43" s="46">
        <v>6</v>
      </c>
      <c r="V43" s="46">
        <v>3</v>
      </c>
      <c r="W43" s="19"/>
    </row>
    <row r="44" spans="1:23" s="4" customFormat="1" ht="14.25" customHeight="1">
      <c r="A44" s="2"/>
      <c r="B44" s="2"/>
      <c r="C44" s="159"/>
      <c r="D44" s="668" t="s">
        <v>87</v>
      </c>
      <c r="E44" s="668"/>
      <c r="F44" s="668"/>
      <c r="G44" s="147"/>
      <c r="H44" s="4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19"/>
    </row>
    <row r="45" spans="1:23" s="4" customFormat="1" ht="14.25" customHeight="1">
      <c r="A45" s="2"/>
      <c r="B45" s="2"/>
      <c r="C45" s="159"/>
      <c r="D45" s="626" t="s">
        <v>88</v>
      </c>
      <c r="E45" s="626"/>
      <c r="F45" s="626"/>
      <c r="G45" s="159"/>
      <c r="H45" s="45"/>
      <c r="I45" s="46">
        <v>245</v>
      </c>
      <c r="J45" s="46">
        <v>70</v>
      </c>
      <c r="K45" s="46">
        <v>13</v>
      </c>
      <c r="L45" s="46">
        <v>12</v>
      </c>
      <c r="M45" s="46">
        <v>4</v>
      </c>
      <c r="N45" s="46"/>
      <c r="O45" s="46">
        <v>24</v>
      </c>
      <c r="P45" s="46">
        <v>23</v>
      </c>
      <c r="Q45" s="46">
        <v>5</v>
      </c>
      <c r="R45" s="46">
        <v>7</v>
      </c>
      <c r="S45" s="46">
        <v>25</v>
      </c>
      <c r="T45" s="46">
        <v>16</v>
      </c>
      <c r="U45" s="46">
        <v>28</v>
      </c>
      <c r="V45" s="46">
        <v>12</v>
      </c>
      <c r="W45" s="19"/>
    </row>
    <row r="46" spans="1:23" s="4" customFormat="1" ht="14.25" customHeight="1">
      <c r="A46" s="2"/>
      <c r="B46" s="2"/>
      <c r="C46" s="159"/>
      <c r="D46" s="626" t="s">
        <v>89</v>
      </c>
      <c r="E46" s="626"/>
      <c r="F46" s="626"/>
      <c r="G46" s="159"/>
      <c r="H46" s="45"/>
      <c r="I46" s="46">
        <v>66</v>
      </c>
      <c r="J46" s="46">
        <v>14</v>
      </c>
      <c r="K46" s="46">
        <v>1</v>
      </c>
      <c r="L46" s="46">
        <v>1</v>
      </c>
      <c r="M46" s="46">
        <v>1</v>
      </c>
      <c r="N46" s="46"/>
      <c r="O46" s="46">
        <v>3</v>
      </c>
      <c r="P46" s="46">
        <v>2</v>
      </c>
      <c r="Q46" s="46">
        <v>1</v>
      </c>
      <c r="R46" s="46">
        <v>3</v>
      </c>
      <c r="S46" s="46">
        <v>6</v>
      </c>
      <c r="T46" s="46">
        <v>4</v>
      </c>
      <c r="U46" s="46">
        <v>7</v>
      </c>
      <c r="V46" s="46">
        <v>2</v>
      </c>
      <c r="W46" s="19"/>
    </row>
    <row r="47" spans="1:23" s="4" customFormat="1" ht="14.25" customHeight="1">
      <c r="A47" s="2"/>
      <c r="B47" s="2"/>
      <c r="C47" s="626" t="s">
        <v>93</v>
      </c>
      <c r="D47" s="626"/>
      <c r="E47" s="626"/>
      <c r="F47" s="626"/>
      <c r="G47" s="159"/>
      <c r="H47" s="45"/>
      <c r="I47" s="46">
        <v>160</v>
      </c>
      <c r="J47" s="46">
        <v>45</v>
      </c>
      <c r="K47" s="46">
        <v>4</v>
      </c>
      <c r="L47" s="46">
        <v>3</v>
      </c>
      <c r="M47" s="46">
        <v>1</v>
      </c>
      <c r="N47" s="46"/>
      <c r="O47" s="46">
        <v>10</v>
      </c>
      <c r="P47" s="46">
        <v>9</v>
      </c>
      <c r="Q47" s="46">
        <v>2</v>
      </c>
      <c r="R47" s="46">
        <v>6</v>
      </c>
      <c r="S47" s="46">
        <v>24</v>
      </c>
      <c r="T47" s="46">
        <v>8</v>
      </c>
      <c r="U47" s="46">
        <v>19</v>
      </c>
      <c r="V47" s="46">
        <v>7</v>
      </c>
      <c r="W47" s="19"/>
    </row>
    <row r="48" spans="1:23" s="4" customFormat="1" ht="14.25" customHeight="1">
      <c r="A48" s="2"/>
      <c r="B48" s="2"/>
      <c r="C48" s="626" t="s">
        <v>94</v>
      </c>
      <c r="D48" s="626"/>
      <c r="E48" s="626"/>
      <c r="F48" s="626"/>
      <c r="G48" s="159"/>
      <c r="H48" s="45"/>
      <c r="I48" s="46">
        <v>53</v>
      </c>
      <c r="J48" s="46">
        <v>23</v>
      </c>
      <c r="K48" s="46">
        <v>9</v>
      </c>
      <c r="L48" s="46">
        <v>9</v>
      </c>
      <c r="M48" s="46">
        <v>2</v>
      </c>
      <c r="N48" s="46"/>
      <c r="O48" s="46">
        <v>13</v>
      </c>
      <c r="P48" s="46">
        <v>12</v>
      </c>
      <c r="Q48" s="46">
        <v>2</v>
      </c>
      <c r="R48" s="46">
        <v>1</v>
      </c>
      <c r="S48" s="46">
        <v>4</v>
      </c>
      <c r="T48" s="46">
        <v>7</v>
      </c>
      <c r="U48" s="46">
        <v>9</v>
      </c>
      <c r="V48" s="46">
        <v>3</v>
      </c>
      <c r="W48" s="19"/>
    </row>
    <row r="49" spans="1:23" s="4" customFormat="1" ht="14.25" customHeight="1">
      <c r="A49" s="2"/>
      <c r="B49" s="2"/>
      <c r="C49" s="626" t="s">
        <v>95</v>
      </c>
      <c r="D49" s="626"/>
      <c r="E49" s="626"/>
      <c r="F49" s="626"/>
      <c r="G49" s="159"/>
      <c r="H49" s="45"/>
      <c r="I49" s="46">
        <v>107</v>
      </c>
      <c r="J49" s="46">
        <v>18</v>
      </c>
      <c r="K49" s="46">
        <v>3</v>
      </c>
      <c r="L49" s="46">
        <v>2</v>
      </c>
      <c r="M49" s="46">
        <v>2</v>
      </c>
      <c r="N49" s="46"/>
      <c r="O49" s="46">
        <v>5</v>
      </c>
      <c r="P49" s="46">
        <v>5</v>
      </c>
      <c r="Q49" s="46">
        <v>1</v>
      </c>
      <c r="R49" s="46">
        <v>2</v>
      </c>
      <c r="S49" s="46">
        <v>3</v>
      </c>
      <c r="T49" s="46">
        <v>6</v>
      </c>
      <c r="U49" s="46">
        <v>8</v>
      </c>
      <c r="V49" s="46">
        <v>5</v>
      </c>
      <c r="W49" s="19"/>
    </row>
    <row r="50" spans="1:23" s="6" customFormat="1" ht="14.25" customHeight="1">
      <c r="A50" s="528" t="s">
        <v>51</v>
      </c>
      <c r="B50" s="528"/>
      <c r="C50" s="528"/>
      <c r="D50" s="528"/>
      <c r="E50" s="528"/>
      <c r="F50" s="528"/>
      <c r="G50" s="528"/>
      <c r="H50" s="43"/>
      <c r="I50" s="44">
        <v>401</v>
      </c>
      <c r="J50" s="44">
        <v>113</v>
      </c>
      <c r="K50" s="44">
        <v>20</v>
      </c>
      <c r="L50" s="44">
        <v>16</v>
      </c>
      <c r="M50" s="44">
        <v>7</v>
      </c>
      <c r="N50" s="44"/>
      <c r="O50" s="44">
        <v>71</v>
      </c>
      <c r="P50" s="44">
        <v>54</v>
      </c>
      <c r="Q50" s="44">
        <v>38</v>
      </c>
      <c r="R50" s="44">
        <v>10</v>
      </c>
      <c r="S50" s="44">
        <v>12</v>
      </c>
      <c r="T50" s="44">
        <v>36</v>
      </c>
      <c r="U50" s="44">
        <v>33</v>
      </c>
      <c r="V50" s="44">
        <v>28</v>
      </c>
      <c r="W50" s="21"/>
    </row>
    <row r="51" spans="1:23" s="4" customFormat="1" ht="14.25" customHeight="1">
      <c r="A51" s="2"/>
      <c r="B51" s="2"/>
      <c r="C51" s="147"/>
      <c r="D51" s="47">
        <v>15</v>
      </c>
      <c r="E51" s="25" t="s">
        <v>41</v>
      </c>
      <c r="F51" s="147" t="s">
        <v>43</v>
      </c>
      <c r="G51" s="33"/>
      <c r="H51" s="45"/>
      <c r="I51" s="46">
        <v>48</v>
      </c>
      <c r="J51" s="46">
        <v>14</v>
      </c>
      <c r="K51" s="46">
        <v>5</v>
      </c>
      <c r="L51" s="46">
        <v>5</v>
      </c>
      <c r="M51" s="46">
        <v>1</v>
      </c>
      <c r="N51" s="46"/>
      <c r="O51" s="46">
        <v>9</v>
      </c>
      <c r="P51" s="46">
        <v>8</v>
      </c>
      <c r="Q51" s="46">
        <v>1</v>
      </c>
      <c r="R51" s="46">
        <v>0</v>
      </c>
      <c r="S51" s="46">
        <v>2</v>
      </c>
      <c r="T51" s="46">
        <v>5</v>
      </c>
      <c r="U51" s="46">
        <v>5</v>
      </c>
      <c r="V51" s="46">
        <v>4</v>
      </c>
      <c r="W51" s="19"/>
    </row>
    <row r="52" spans="1:23" s="4" customFormat="1" ht="14.25" customHeight="1">
      <c r="A52" s="2"/>
      <c r="B52" s="2"/>
      <c r="C52" s="147"/>
      <c r="D52" s="47">
        <v>25</v>
      </c>
      <c r="E52" s="25" t="s">
        <v>41</v>
      </c>
      <c r="F52" s="147" t="s">
        <v>44</v>
      </c>
      <c r="G52" s="147"/>
      <c r="H52" s="45"/>
      <c r="I52" s="46">
        <v>64</v>
      </c>
      <c r="J52" s="46">
        <v>19</v>
      </c>
      <c r="K52" s="46">
        <v>3</v>
      </c>
      <c r="L52" s="46">
        <v>3</v>
      </c>
      <c r="M52" s="46">
        <v>1</v>
      </c>
      <c r="N52" s="46"/>
      <c r="O52" s="46">
        <v>12</v>
      </c>
      <c r="P52" s="46">
        <v>5</v>
      </c>
      <c r="Q52" s="46">
        <v>10</v>
      </c>
      <c r="R52" s="46">
        <v>1</v>
      </c>
      <c r="S52" s="46">
        <v>1</v>
      </c>
      <c r="T52" s="46">
        <v>4</v>
      </c>
      <c r="U52" s="46">
        <v>2</v>
      </c>
      <c r="V52" s="46">
        <v>4</v>
      </c>
      <c r="W52" s="19"/>
    </row>
    <row r="53" spans="1:23" s="4" customFormat="1" ht="14.25" customHeight="1">
      <c r="A53" s="2"/>
      <c r="B53" s="2"/>
      <c r="C53" s="147"/>
      <c r="D53" s="47">
        <v>35</v>
      </c>
      <c r="E53" s="25" t="s">
        <v>41</v>
      </c>
      <c r="F53" s="147" t="s">
        <v>45</v>
      </c>
      <c r="G53" s="147"/>
      <c r="H53" s="45"/>
      <c r="I53" s="46">
        <v>59</v>
      </c>
      <c r="J53" s="46">
        <v>21</v>
      </c>
      <c r="K53" s="46">
        <v>3</v>
      </c>
      <c r="L53" s="46">
        <v>2</v>
      </c>
      <c r="M53" s="46">
        <v>1</v>
      </c>
      <c r="N53" s="46"/>
      <c r="O53" s="46">
        <v>13</v>
      </c>
      <c r="P53" s="46">
        <v>10</v>
      </c>
      <c r="Q53" s="46">
        <v>8</v>
      </c>
      <c r="R53" s="46">
        <v>1</v>
      </c>
      <c r="S53" s="46">
        <v>1</v>
      </c>
      <c r="T53" s="46">
        <v>4</v>
      </c>
      <c r="U53" s="46">
        <v>4</v>
      </c>
      <c r="V53" s="46">
        <v>6</v>
      </c>
      <c r="W53" s="19"/>
    </row>
    <row r="54" spans="1:23" s="4" customFormat="1" ht="14.25" customHeight="1">
      <c r="A54" s="2"/>
      <c r="B54" s="2"/>
      <c r="C54" s="147"/>
      <c r="D54" s="47">
        <v>45</v>
      </c>
      <c r="E54" s="25" t="s">
        <v>41</v>
      </c>
      <c r="F54" s="147" t="s">
        <v>46</v>
      </c>
      <c r="G54" s="147"/>
      <c r="H54" s="45"/>
      <c r="I54" s="46">
        <v>62</v>
      </c>
      <c r="J54" s="46">
        <v>24</v>
      </c>
      <c r="K54" s="46">
        <v>3</v>
      </c>
      <c r="L54" s="46">
        <v>2</v>
      </c>
      <c r="M54" s="46">
        <v>2</v>
      </c>
      <c r="N54" s="46"/>
      <c r="O54" s="46">
        <v>19</v>
      </c>
      <c r="P54" s="46">
        <v>14</v>
      </c>
      <c r="Q54" s="46">
        <v>12</v>
      </c>
      <c r="R54" s="46">
        <v>3</v>
      </c>
      <c r="S54" s="46">
        <v>1</v>
      </c>
      <c r="T54" s="46">
        <v>8</v>
      </c>
      <c r="U54" s="46">
        <v>7</v>
      </c>
      <c r="V54" s="46">
        <v>4</v>
      </c>
      <c r="W54" s="19"/>
    </row>
    <row r="55" spans="1:23" s="4" customFormat="1" ht="14.25" customHeight="1">
      <c r="A55" s="2"/>
      <c r="B55" s="2"/>
      <c r="C55" s="147"/>
      <c r="D55" s="47">
        <v>55</v>
      </c>
      <c r="E55" s="25" t="s">
        <v>41</v>
      </c>
      <c r="F55" s="147" t="s">
        <v>47</v>
      </c>
      <c r="G55" s="147"/>
      <c r="H55" s="45"/>
      <c r="I55" s="46">
        <v>75</v>
      </c>
      <c r="J55" s="46">
        <v>19</v>
      </c>
      <c r="K55" s="46">
        <v>4</v>
      </c>
      <c r="L55" s="46">
        <v>3</v>
      </c>
      <c r="M55" s="46">
        <v>1</v>
      </c>
      <c r="N55" s="46"/>
      <c r="O55" s="46">
        <v>11</v>
      </c>
      <c r="P55" s="46">
        <v>9</v>
      </c>
      <c r="Q55" s="46">
        <v>6</v>
      </c>
      <c r="R55" s="46">
        <v>3</v>
      </c>
      <c r="S55" s="46">
        <v>3</v>
      </c>
      <c r="T55" s="46">
        <v>8</v>
      </c>
      <c r="U55" s="46">
        <v>8</v>
      </c>
      <c r="V55" s="46">
        <v>5</v>
      </c>
      <c r="W55" s="19"/>
    </row>
    <row r="56" spans="1:23" s="4" customFormat="1" ht="14.25" customHeight="1">
      <c r="A56" s="2"/>
      <c r="B56" s="2"/>
      <c r="C56" s="147"/>
      <c r="D56" s="47">
        <v>65</v>
      </c>
      <c r="E56" s="25" t="s">
        <v>41</v>
      </c>
      <c r="F56" s="147" t="s">
        <v>48</v>
      </c>
      <c r="G56" s="147"/>
      <c r="H56" s="45"/>
      <c r="I56" s="46">
        <v>52</v>
      </c>
      <c r="J56" s="46">
        <v>11</v>
      </c>
      <c r="K56" s="46">
        <v>1</v>
      </c>
      <c r="L56" s="46">
        <v>1</v>
      </c>
      <c r="M56" s="46">
        <v>0</v>
      </c>
      <c r="N56" s="46"/>
      <c r="O56" s="46">
        <v>5</v>
      </c>
      <c r="P56" s="46">
        <v>5</v>
      </c>
      <c r="Q56" s="46">
        <v>2</v>
      </c>
      <c r="R56" s="46">
        <v>1</v>
      </c>
      <c r="S56" s="46">
        <v>2</v>
      </c>
      <c r="T56" s="46">
        <v>5</v>
      </c>
      <c r="U56" s="46">
        <v>6</v>
      </c>
      <c r="V56" s="46">
        <v>4</v>
      </c>
      <c r="W56" s="19"/>
    </row>
    <row r="57" spans="1:23" s="4" customFormat="1" ht="14.25" customHeight="1">
      <c r="A57" s="2"/>
      <c r="B57" s="2"/>
      <c r="C57" s="147"/>
      <c r="D57" s="639" t="s">
        <v>86</v>
      </c>
      <c r="E57" s="639"/>
      <c r="F57" s="639"/>
      <c r="G57" s="147"/>
      <c r="H57" s="45"/>
      <c r="I57" s="46">
        <v>41</v>
      </c>
      <c r="J57" s="46">
        <v>6</v>
      </c>
      <c r="K57" s="46">
        <v>1</v>
      </c>
      <c r="L57" s="46">
        <v>0</v>
      </c>
      <c r="M57" s="46">
        <v>1</v>
      </c>
      <c r="N57" s="46"/>
      <c r="O57" s="46">
        <v>2</v>
      </c>
      <c r="P57" s="46">
        <v>2</v>
      </c>
      <c r="Q57" s="46">
        <v>0</v>
      </c>
      <c r="R57" s="46">
        <v>1</v>
      </c>
      <c r="S57" s="46">
        <v>1</v>
      </c>
      <c r="T57" s="46">
        <v>3</v>
      </c>
      <c r="U57" s="46">
        <v>2</v>
      </c>
      <c r="V57" s="46">
        <v>1</v>
      </c>
      <c r="W57" s="19"/>
    </row>
    <row r="58" spans="1:23" s="4" customFormat="1" ht="14.25" customHeight="1">
      <c r="A58" s="2"/>
      <c r="B58" s="2"/>
      <c r="C58" s="147"/>
      <c r="D58" s="668" t="s">
        <v>87</v>
      </c>
      <c r="E58" s="668"/>
      <c r="F58" s="668"/>
      <c r="G58" s="147"/>
      <c r="H58" s="4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19"/>
    </row>
    <row r="59" spans="1:23" s="4" customFormat="1" ht="14.25" customHeight="1">
      <c r="A59" s="2"/>
      <c r="B59" s="2"/>
      <c r="C59" s="147"/>
      <c r="D59" s="626" t="s">
        <v>88</v>
      </c>
      <c r="E59" s="626"/>
      <c r="F59" s="626"/>
      <c r="G59" s="159"/>
      <c r="H59" s="45"/>
      <c r="I59" s="46">
        <v>356</v>
      </c>
      <c r="J59" s="46">
        <v>103</v>
      </c>
      <c r="K59" s="46">
        <v>17</v>
      </c>
      <c r="L59" s="46">
        <v>14</v>
      </c>
      <c r="M59" s="46">
        <v>6</v>
      </c>
      <c r="N59" s="46"/>
      <c r="O59" s="46">
        <v>65</v>
      </c>
      <c r="P59" s="46">
        <v>49</v>
      </c>
      <c r="Q59" s="46">
        <v>36</v>
      </c>
      <c r="R59" s="46">
        <v>9</v>
      </c>
      <c r="S59" s="46">
        <v>11</v>
      </c>
      <c r="T59" s="46">
        <v>32</v>
      </c>
      <c r="U59" s="46">
        <v>28</v>
      </c>
      <c r="V59" s="46">
        <v>25</v>
      </c>
      <c r="W59" s="19"/>
    </row>
    <row r="60" spans="1:23" s="4" customFormat="1" ht="14.25" customHeight="1">
      <c r="A60" s="2"/>
      <c r="B60" s="2"/>
      <c r="C60" s="147"/>
      <c r="D60" s="626" t="s">
        <v>89</v>
      </c>
      <c r="E60" s="626"/>
      <c r="F60" s="626"/>
      <c r="G60" s="159"/>
      <c r="H60" s="45"/>
      <c r="I60" s="46">
        <v>37</v>
      </c>
      <c r="J60" s="46">
        <v>8</v>
      </c>
      <c r="K60" s="46">
        <v>2</v>
      </c>
      <c r="L60" s="46">
        <v>1</v>
      </c>
      <c r="M60" s="46">
        <v>1</v>
      </c>
      <c r="N60" s="46"/>
      <c r="O60" s="46">
        <v>5</v>
      </c>
      <c r="P60" s="46">
        <v>3</v>
      </c>
      <c r="Q60" s="46">
        <v>2</v>
      </c>
      <c r="R60" s="46">
        <v>1</v>
      </c>
      <c r="S60" s="46">
        <v>1</v>
      </c>
      <c r="T60" s="46">
        <v>3</v>
      </c>
      <c r="U60" s="46">
        <v>3</v>
      </c>
      <c r="V60" s="46">
        <v>3</v>
      </c>
      <c r="W60" s="19"/>
    </row>
    <row r="61" spans="2:23" s="6" customFormat="1" ht="14.25" customHeight="1">
      <c r="B61" s="528" t="s">
        <v>52</v>
      </c>
      <c r="C61" s="528"/>
      <c r="D61" s="528"/>
      <c r="E61" s="528"/>
      <c r="F61" s="528"/>
      <c r="G61" s="42"/>
      <c r="H61" s="43"/>
      <c r="I61" s="44">
        <v>287</v>
      </c>
      <c r="J61" s="44">
        <v>88</v>
      </c>
      <c r="K61" s="44">
        <v>14</v>
      </c>
      <c r="L61" s="44">
        <v>12</v>
      </c>
      <c r="M61" s="44">
        <v>5</v>
      </c>
      <c r="N61" s="44"/>
      <c r="O61" s="44">
        <v>58</v>
      </c>
      <c r="P61" s="44">
        <v>42</v>
      </c>
      <c r="Q61" s="44">
        <v>36</v>
      </c>
      <c r="R61" s="44">
        <v>8</v>
      </c>
      <c r="S61" s="44">
        <v>8</v>
      </c>
      <c r="T61" s="44">
        <v>26</v>
      </c>
      <c r="U61" s="44">
        <v>22</v>
      </c>
      <c r="V61" s="44">
        <v>23</v>
      </c>
      <c r="W61" s="21"/>
    </row>
    <row r="62" spans="1:23" s="4" customFormat="1" ht="14.25" customHeight="1">
      <c r="A62" s="2"/>
      <c r="B62" s="2"/>
      <c r="C62" s="147"/>
      <c r="D62" s="47">
        <v>15</v>
      </c>
      <c r="E62" s="25" t="s">
        <v>41</v>
      </c>
      <c r="F62" s="147" t="s">
        <v>43</v>
      </c>
      <c r="G62" s="147"/>
      <c r="H62" s="45"/>
      <c r="I62" s="46">
        <v>19</v>
      </c>
      <c r="J62" s="46">
        <v>5</v>
      </c>
      <c r="K62" s="46">
        <v>1</v>
      </c>
      <c r="L62" s="46">
        <v>1</v>
      </c>
      <c r="M62" s="46">
        <v>1</v>
      </c>
      <c r="N62" s="46"/>
      <c r="O62" s="46">
        <v>3</v>
      </c>
      <c r="P62" s="46">
        <v>2</v>
      </c>
      <c r="Q62" s="46">
        <v>1</v>
      </c>
      <c r="R62" s="46">
        <v>0</v>
      </c>
      <c r="S62" s="46">
        <v>1</v>
      </c>
      <c r="T62" s="46">
        <v>2</v>
      </c>
      <c r="U62" s="46">
        <v>2</v>
      </c>
      <c r="V62" s="46">
        <v>3</v>
      </c>
      <c r="W62" s="19"/>
    </row>
    <row r="63" spans="1:23" s="4" customFormat="1" ht="14.25" customHeight="1">
      <c r="A63" s="2"/>
      <c r="B63" s="2"/>
      <c r="C63" s="147"/>
      <c r="D63" s="47">
        <v>25</v>
      </c>
      <c r="E63" s="25" t="s">
        <v>41</v>
      </c>
      <c r="F63" s="147" t="s">
        <v>44</v>
      </c>
      <c r="G63" s="147"/>
      <c r="H63" s="45"/>
      <c r="I63" s="46">
        <v>59</v>
      </c>
      <c r="J63" s="46">
        <v>17</v>
      </c>
      <c r="K63" s="46">
        <v>3</v>
      </c>
      <c r="L63" s="46">
        <v>3</v>
      </c>
      <c r="M63" s="46">
        <v>0</v>
      </c>
      <c r="N63" s="46"/>
      <c r="O63" s="46">
        <v>12</v>
      </c>
      <c r="P63" s="46">
        <v>5</v>
      </c>
      <c r="Q63" s="46">
        <v>9</v>
      </c>
      <c r="R63" s="46">
        <v>1</v>
      </c>
      <c r="S63" s="46">
        <v>1</v>
      </c>
      <c r="T63" s="46">
        <v>3</v>
      </c>
      <c r="U63" s="46">
        <v>1</v>
      </c>
      <c r="V63" s="46">
        <v>3</v>
      </c>
      <c r="W63" s="19"/>
    </row>
    <row r="64" spans="1:23" s="4" customFormat="1" ht="14.25" customHeight="1">
      <c r="A64" s="18"/>
      <c r="B64" s="18"/>
      <c r="C64" s="147"/>
      <c r="D64" s="47">
        <v>35</v>
      </c>
      <c r="E64" s="25" t="s">
        <v>41</v>
      </c>
      <c r="F64" s="147" t="s">
        <v>45</v>
      </c>
      <c r="G64" s="147"/>
      <c r="H64" s="45"/>
      <c r="I64" s="46">
        <v>56</v>
      </c>
      <c r="J64" s="46">
        <v>20</v>
      </c>
      <c r="K64" s="46">
        <v>3</v>
      </c>
      <c r="L64" s="46">
        <v>2</v>
      </c>
      <c r="M64" s="46">
        <v>1</v>
      </c>
      <c r="N64" s="46"/>
      <c r="O64" s="46">
        <v>13</v>
      </c>
      <c r="P64" s="46">
        <v>10</v>
      </c>
      <c r="Q64" s="46">
        <v>8</v>
      </c>
      <c r="R64" s="46">
        <v>1</v>
      </c>
      <c r="S64" s="46">
        <v>1</v>
      </c>
      <c r="T64" s="46">
        <v>4</v>
      </c>
      <c r="U64" s="46">
        <v>3</v>
      </c>
      <c r="V64" s="46">
        <v>6</v>
      </c>
      <c r="W64" s="19"/>
    </row>
    <row r="65" spans="1:23" s="4" customFormat="1" ht="14.25" customHeight="1">
      <c r="A65" s="2"/>
      <c r="B65" s="2"/>
      <c r="C65" s="147"/>
      <c r="D65" s="47">
        <v>45</v>
      </c>
      <c r="E65" s="25" t="s">
        <v>41</v>
      </c>
      <c r="F65" s="147" t="s">
        <v>46</v>
      </c>
      <c r="G65" s="147"/>
      <c r="H65" s="45"/>
      <c r="I65" s="46">
        <v>59</v>
      </c>
      <c r="J65" s="46">
        <v>24</v>
      </c>
      <c r="K65" s="46">
        <v>3</v>
      </c>
      <c r="L65" s="46">
        <v>2</v>
      </c>
      <c r="M65" s="46">
        <v>2</v>
      </c>
      <c r="N65" s="46"/>
      <c r="O65" s="46">
        <v>18</v>
      </c>
      <c r="P65" s="46">
        <v>14</v>
      </c>
      <c r="Q65" s="46">
        <v>11</v>
      </c>
      <c r="R65" s="46">
        <v>2</v>
      </c>
      <c r="S65" s="46">
        <v>1</v>
      </c>
      <c r="T65" s="46">
        <v>8</v>
      </c>
      <c r="U65" s="46">
        <v>7</v>
      </c>
      <c r="V65" s="46">
        <v>4</v>
      </c>
      <c r="W65" s="19"/>
    </row>
    <row r="66" spans="1:23" s="4" customFormat="1" ht="14.25" customHeight="1">
      <c r="A66" s="2"/>
      <c r="B66" s="2"/>
      <c r="C66" s="147"/>
      <c r="D66" s="47">
        <v>55</v>
      </c>
      <c r="E66" s="25" t="s">
        <v>41</v>
      </c>
      <c r="F66" s="147" t="s">
        <v>47</v>
      </c>
      <c r="G66" s="147"/>
      <c r="H66" s="45"/>
      <c r="I66" s="46">
        <v>60</v>
      </c>
      <c r="J66" s="46">
        <v>16</v>
      </c>
      <c r="K66" s="46">
        <v>3</v>
      </c>
      <c r="L66" s="46">
        <v>3</v>
      </c>
      <c r="M66" s="46">
        <v>1</v>
      </c>
      <c r="N66" s="46"/>
      <c r="O66" s="46">
        <v>9</v>
      </c>
      <c r="P66" s="46">
        <v>8</v>
      </c>
      <c r="Q66" s="46">
        <v>6</v>
      </c>
      <c r="R66" s="46">
        <v>2</v>
      </c>
      <c r="S66" s="46">
        <v>2</v>
      </c>
      <c r="T66" s="46">
        <v>6</v>
      </c>
      <c r="U66" s="46">
        <v>6</v>
      </c>
      <c r="V66" s="46">
        <v>5</v>
      </c>
      <c r="W66" s="19"/>
    </row>
    <row r="67" spans="1:23" s="4" customFormat="1" ht="14.25" customHeight="1">
      <c r="A67" s="2"/>
      <c r="B67" s="2"/>
      <c r="C67" s="147"/>
      <c r="D67" s="47">
        <v>65</v>
      </c>
      <c r="E67" s="25" t="s">
        <v>41</v>
      </c>
      <c r="F67" s="147" t="s">
        <v>48</v>
      </c>
      <c r="G67" s="33"/>
      <c r="H67" s="45"/>
      <c r="I67" s="46">
        <v>24</v>
      </c>
      <c r="J67" s="46">
        <v>5</v>
      </c>
      <c r="K67" s="46">
        <v>1</v>
      </c>
      <c r="L67" s="46">
        <v>1</v>
      </c>
      <c r="M67" s="46">
        <v>0</v>
      </c>
      <c r="N67" s="46"/>
      <c r="O67" s="46">
        <v>2</v>
      </c>
      <c r="P67" s="46">
        <v>2</v>
      </c>
      <c r="Q67" s="46">
        <v>1</v>
      </c>
      <c r="R67" s="46">
        <v>1</v>
      </c>
      <c r="S67" s="46">
        <v>1</v>
      </c>
      <c r="T67" s="46">
        <v>2</v>
      </c>
      <c r="U67" s="46">
        <v>2</v>
      </c>
      <c r="V67" s="46">
        <v>1</v>
      </c>
      <c r="W67" s="19"/>
    </row>
    <row r="68" spans="1:23" s="4" customFormat="1" ht="14.25" customHeight="1">
      <c r="A68" s="2"/>
      <c r="B68" s="2"/>
      <c r="C68" s="147"/>
      <c r="D68" s="639" t="s">
        <v>86</v>
      </c>
      <c r="E68" s="639"/>
      <c r="F68" s="639"/>
      <c r="G68" s="147"/>
      <c r="H68" s="45"/>
      <c r="I68" s="46">
        <v>9</v>
      </c>
      <c r="J68" s="46">
        <v>1</v>
      </c>
      <c r="K68" s="46" t="s">
        <v>0</v>
      </c>
      <c r="L68" s="46" t="s">
        <v>0</v>
      </c>
      <c r="M68" s="46" t="s">
        <v>0</v>
      </c>
      <c r="N68" s="46"/>
      <c r="O68" s="46">
        <v>0</v>
      </c>
      <c r="P68" s="46">
        <v>0</v>
      </c>
      <c r="Q68" s="46" t="s">
        <v>0</v>
      </c>
      <c r="R68" s="46">
        <v>1</v>
      </c>
      <c r="S68" s="46" t="s">
        <v>0</v>
      </c>
      <c r="T68" s="46">
        <v>0</v>
      </c>
      <c r="U68" s="46">
        <v>0</v>
      </c>
      <c r="V68" s="46" t="s">
        <v>0</v>
      </c>
      <c r="W68" s="19"/>
    </row>
    <row r="69" spans="1:23" s="4" customFormat="1" ht="14.25" customHeight="1">
      <c r="A69" s="2"/>
      <c r="B69" s="2"/>
      <c r="C69" s="147"/>
      <c r="D69" s="668" t="s">
        <v>87</v>
      </c>
      <c r="E69" s="668"/>
      <c r="F69" s="668"/>
      <c r="G69" s="147"/>
      <c r="H69" s="4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19"/>
    </row>
    <row r="70" spans="1:23" s="4" customFormat="1" ht="14.25" customHeight="1">
      <c r="A70" s="2"/>
      <c r="B70" s="2"/>
      <c r="C70" s="147"/>
      <c r="D70" s="626" t="s">
        <v>88</v>
      </c>
      <c r="E70" s="626"/>
      <c r="F70" s="626"/>
      <c r="G70" s="147"/>
      <c r="H70" s="45"/>
      <c r="I70" s="46">
        <v>268</v>
      </c>
      <c r="J70" s="46">
        <v>83</v>
      </c>
      <c r="K70" s="46">
        <v>13</v>
      </c>
      <c r="L70" s="46">
        <v>11</v>
      </c>
      <c r="M70" s="46">
        <v>5</v>
      </c>
      <c r="N70" s="46"/>
      <c r="O70" s="46">
        <v>55</v>
      </c>
      <c r="P70" s="46">
        <v>40</v>
      </c>
      <c r="Q70" s="46">
        <v>34</v>
      </c>
      <c r="R70" s="46">
        <v>8</v>
      </c>
      <c r="S70" s="46">
        <v>7</v>
      </c>
      <c r="T70" s="46">
        <v>24</v>
      </c>
      <c r="U70" s="46">
        <v>20</v>
      </c>
      <c r="V70" s="46">
        <v>20</v>
      </c>
      <c r="W70" s="19"/>
    </row>
    <row r="71" spans="1:23" s="4" customFormat="1" ht="14.25" customHeight="1">
      <c r="A71" s="2"/>
      <c r="B71" s="2"/>
      <c r="C71" s="147"/>
      <c r="D71" s="626" t="s">
        <v>89</v>
      </c>
      <c r="E71" s="626"/>
      <c r="F71" s="626"/>
      <c r="G71" s="147"/>
      <c r="H71" s="45"/>
      <c r="I71" s="46">
        <v>15</v>
      </c>
      <c r="J71" s="46">
        <v>4</v>
      </c>
      <c r="K71" s="46">
        <v>1</v>
      </c>
      <c r="L71" s="46">
        <v>1</v>
      </c>
      <c r="M71" s="46">
        <v>0</v>
      </c>
      <c r="N71" s="46"/>
      <c r="O71" s="46">
        <v>3</v>
      </c>
      <c r="P71" s="46">
        <v>2</v>
      </c>
      <c r="Q71" s="46">
        <v>2</v>
      </c>
      <c r="R71" s="46">
        <v>1</v>
      </c>
      <c r="S71" s="46">
        <v>1</v>
      </c>
      <c r="T71" s="46">
        <v>1</v>
      </c>
      <c r="U71" s="46">
        <v>1</v>
      </c>
      <c r="V71" s="46">
        <v>2</v>
      </c>
      <c r="W71" s="19"/>
    </row>
    <row r="72" spans="1:23" s="4" customFormat="1" ht="14.25" customHeight="1">
      <c r="A72" s="2"/>
      <c r="B72" s="2"/>
      <c r="C72" s="626" t="s">
        <v>90</v>
      </c>
      <c r="D72" s="626"/>
      <c r="E72" s="626"/>
      <c r="F72" s="626"/>
      <c r="G72" s="147"/>
      <c r="H72" s="45"/>
      <c r="I72" s="46">
        <v>273</v>
      </c>
      <c r="J72" s="46">
        <v>84</v>
      </c>
      <c r="K72" s="46">
        <v>13</v>
      </c>
      <c r="L72" s="46">
        <v>11</v>
      </c>
      <c r="M72" s="46">
        <v>4</v>
      </c>
      <c r="N72" s="46"/>
      <c r="O72" s="46">
        <v>57</v>
      </c>
      <c r="P72" s="46">
        <v>40</v>
      </c>
      <c r="Q72" s="46">
        <v>35</v>
      </c>
      <c r="R72" s="46">
        <v>8</v>
      </c>
      <c r="S72" s="46">
        <v>7</v>
      </c>
      <c r="T72" s="46">
        <v>25</v>
      </c>
      <c r="U72" s="46">
        <v>20</v>
      </c>
      <c r="V72" s="46">
        <v>21</v>
      </c>
      <c r="W72" s="19"/>
    </row>
    <row r="73" spans="1:23" s="4" customFormat="1" ht="14.25" customHeight="1">
      <c r="A73" s="2"/>
      <c r="B73" s="2"/>
      <c r="C73" s="626" t="s">
        <v>91</v>
      </c>
      <c r="D73" s="626"/>
      <c r="E73" s="626"/>
      <c r="F73" s="626"/>
      <c r="G73" s="147"/>
      <c r="H73" s="45"/>
      <c r="I73" s="46">
        <v>11</v>
      </c>
      <c r="J73" s="46">
        <v>3</v>
      </c>
      <c r="K73" s="46">
        <v>1</v>
      </c>
      <c r="L73" s="46">
        <v>0</v>
      </c>
      <c r="M73" s="46">
        <v>1</v>
      </c>
      <c r="N73" s="46"/>
      <c r="O73" s="46">
        <v>1</v>
      </c>
      <c r="P73" s="46">
        <v>1</v>
      </c>
      <c r="Q73" s="46">
        <v>1</v>
      </c>
      <c r="R73" s="46">
        <v>0</v>
      </c>
      <c r="S73" s="46">
        <v>1</v>
      </c>
      <c r="T73" s="46" t="s">
        <v>0</v>
      </c>
      <c r="U73" s="46">
        <v>1</v>
      </c>
      <c r="V73" s="46">
        <v>1</v>
      </c>
      <c r="W73" s="19"/>
    </row>
    <row r="74" spans="1:23" s="4" customFormat="1" ht="14.25" customHeight="1" thickBot="1">
      <c r="A74" s="3"/>
      <c r="B74" s="3"/>
      <c r="C74" s="672" t="s">
        <v>92</v>
      </c>
      <c r="D74" s="672"/>
      <c r="E74" s="672"/>
      <c r="F74" s="672"/>
      <c r="G74" s="8"/>
      <c r="H74" s="111"/>
      <c r="I74" s="112">
        <v>4</v>
      </c>
      <c r="J74" s="55">
        <v>2</v>
      </c>
      <c r="K74" s="55">
        <v>0</v>
      </c>
      <c r="L74" s="55">
        <v>0</v>
      </c>
      <c r="M74" s="55" t="s">
        <v>0</v>
      </c>
      <c r="N74" s="46"/>
      <c r="O74" s="46">
        <v>1</v>
      </c>
      <c r="P74" s="46">
        <v>1</v>
      </c>
      <c r="Q74" s="46">
        <v>0</v>
      </c>
      <c r="R74" s="46">
        <v>0</v>
      </c>
      <c r="S74" s="46" t="s">
        <v>0</v>
      </c>
      <c r="T74" s="46">
        <v>1</v>
      </c>
      <c r="U74" s="46">
        <v>1</v>
      </c>
      <c r="V74" s="46">
        <v>1</v>
      </c>
      <c r="W74" s="19"/>
    </row>
    <row r="75" spans="1:23" s="147" customFormat="1" ht="18" customHeight="1">
      <c r="A75" s="10" t="s">
        <v>57</v>
      </c>
      <c r="B75" s="10"/>
      <c r="C75" s="165"/>
      <c r="D75" s="165"/>
      <c r="E75" s="165"/>
      <c r="F75" s="165"/>
      <c r="G75" s="10"/>
      <c r="H75" s="113"/>
      <c r="I75" s="30"/>
      <c r="J75" s="84"/>
      <c r="K75" s="114"/>
      <c r="L75" s="114"/>
      <c r="M75" s="114"/>
      <c r="N75" s="114"/>
      <c r="O75" s="88" t="s">
        <v>110</v>
      </c>
      <c r="P75" s="115"/>
      <c r="Q75" s="115"/>
      <c r="R75" s="115"/>
      <c r="S75" s="115"/>
      <c r="T75" s="115"/>
      <c r="U75" s="115"/>
      <c r="V75" s="115"/>
      <c r="W75" s="10"/>
    </row>
    <row r="76" spans="9:23" ht="13.5">
      <c r="I76" s="4"/>
      <c r="J76" s="4"/>
      <c r="K76" s="4"/>
      <c r="L76" s="4"/>
      <c r="M76" s="4"/>
      <c r="N76" s="19"/>
      <c r="O76" s="4"/>
      <c r="P76" s="4"/>
      <c r="Q76" s="4"/>
      <c r="R76" s="4"/>
      <c r="S76" s="4"/>
      <c r="T76" s="4"/>
      <c r="U76" s="4"/>
      <c r="V76" s="4"/>
      <c r="W76" s="57"/>
    </row>
    <row r="77" spans="9:23" ht="13.5">
      <c r="I77" s="4"/>
      <c r="J77" s="4"/>
      <c r="K77" s="4"/>
      <c r="L77" s="4"/>
      <c r="M77" s="4"/>
      <c r="N77" s="19"/>
      <c r="O77" s="4"/>
      <c r="P77" s="4"/>
      <c r="Q77" s="4"/>
      <c r="R77" s="4"/>
      <c r="S77" s="4"/>
      <c r="T77" s="4"/>
      <c r="U77" s="4"/>
      <c r="V77" s="4"/>
      <c r="W77" s="57"/>
    </row>
    <row r="78" spans="9:23" ht="13.5">
      <c r="I78" s="4"/>
      <c r="J78" s="4"/>
      <c r="K78" s="4"/>
      <c r="L78" s="4"/>
      <c r="M78" s="4"/>
      <c r="N78" s="19"/>
      <c r="O78" s="4"/>
      <c r="P78" s="4"/>
      <c r="Q78" s="4"/>
      <c r="R78" s="4"/>
      <c r="S78" s="4"/>
      <c r="T78" s="4"/>
      <c r="U78" s="4"/>
      <c r="V78" s="4"/>
      <c r="W78" s="57"/>
    </row>
    <row r="79" spans="9:23" ht="13.5">
      <c r="I79" s="4"/>
      <c r="J79" s="4"/>
      <c r="K79" s="4"/>
      <c r="L79" s="4"/>
      <c r="M79" s="4"/>
      <c r="N79" s="19"/>
      <c r="O79" s="4"/>
      <c r="P79" s="4"/>
      <c r="Q79" s="4"/>
      <c r="R79" s="4"/>
      <c r="S79" s="4"/>
      <c r="T79" s="4"/>
      <c r="U79" s="4"/>
      <c r="V79" s="4"/>
      <c r="W79" s="57"/>
    </row>
    <row r="80" spans="9:23" ht="13.5">
      <c r="I80" s="4"/>
      <c r="J80" s="4"/>
      <c r="K80" s="4"/>
      <c r="L80" s="4"/>
      <c r="M80" s="4"/>
      <c r="N80" s="19"/>
      <c r="O80" s="4"/>
      <c r="P80" s="4"/>
      <c r="Q80" s="4"/>
      <c r="R80" s="4"/>
      <c r="S80" s="4"/>
      <c r="T80" s="4"/>
      <c r="U80" s="4"/>
      <c r="V80" s="4"/>
      <c r="W80" s="57"/>
    </row>
    <row r="81" spans="9:23" s="26" customFormat="1" ht="13.5"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57"/>
    </row>
    <row r="82" s="26" customFormat="1" ht="13.5">
      <c r="W82" s="57"/>
    </row>
    <row r="83" s="26" customFormat="1" ht="13.5">
      <c r="W83" s="57"/>
    </row>
    <row r="84" s="26" customFormat="1" ht="13.5">
      <c r="W84" s="57"/>
    </row>
  </sheetData>
  <sheetProtection/>
  <mergeCells count="53">
    <mergeCell ref="D44:F44"/>
    <mergeCell ref="D45:F45"/>
    <mergeCell ref="D46:F46"/>
    <mergeCell ref="D32:F32"/>
    <mergeCell ref="C33:F33"/>
    <mergeCell ref="C35:F35"/>
    <mergeCell ref="B36:F36"/>
    <mergeCell ref="C47:F47"/>
    <mergeCell ref="C48:F48"/>
    <mergeCell ref="C72:F72"/>
    <mergeCell ref="B61:F61"/>
    <mergeCell ref="C49:F49"/>
    <mergeCell ref="D57:F57"/>
    <mergeCell ref="C74:F74"/>
    <mergeCell ref="D68:F68"/>
    <mergeCell ref="D69:F69"/>
    <mergeCell ref="D70:F70"/>
    <mergeCell ref="D71:F71"/>
    <mergeCell ref="C73:F73"/>
    <mergeCell ref="D58:F58"/>
    <mergeCell ref="D59:F59"/>
    <mergeCell ref="D60:F60"/>
    <mergeCell ref="P7:P10"/>
    <mergeCell ref="O5:O10"/>
    <mergeCell ref="D19:F19"/>
    <mergeCell ref="A50:G50"/>
    <mergeCell ref="D43:F43"/>
    <mergeCell ref="D20:F20"/>
    <mergeCell ref="B22:F22"/>
    <mergeCell ref="A1:M1"/>
    <mergeCell ref="A2:M2"/>
    <mergeCell ref="I5:I10"/>
    <mergeCell ref="J5:J10"/>
    <mergeCell ref="K5:K10"/>
    <mergeCell ref="V5:V10"/>
    <mergeCell ref="B6:G6"/>
    <mergeCell ref="B7:G7"/>
    <mergeCell ref="L7:L10"/>
    <mergeCell ref="M7:M10"/>
    <mergeCell ref="R5:R10"/>
    <mergeCell ref="S5:S10"/>
    <mergeCell ref="T5:T10"/>
    <mergeCell ref="U5:U10"/>
    <mergeCell ref="Q7:Q10"/>
    <mergeCell ref="C34:F34"/>
    <mergeCell ref="B8:G8"/>
    <mergeCell ref="B9:G9"/>
    <mergeCell ref="A11:F11"/>
    <mergeCell ref="D18:F18"/>
    <mergeCell ref="D29:F29"/>
    <mergeCell ref="D30:F30"/>
    <mergeCell ref="D21:F21"/>
    <mergeCell ref="D31:F31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W73"/>
  <sheetViews>
    <sheetView showGridLines="0" zoomScaleSheetLayoutView="80" zoomScalePageLayoutView="0" workbookViewId="0" topLeftCell="A1">
      <pane ySplit="10" topLeftCell="BM11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2" width="2.875" style="2" customWidth="1"/>
    <col min="3" max="3" width="3.125" style="2" customWidth="1"/>
    <col min="4" max="4" width="4.875" style="2" customWidth="1"/>
    <col min="5" max="5" width="13.125" style="2" customWidth="1"/>
    <col min="6" max="6" width="5.125" style="2" customWidth="1"/>
    <col min="7" max="7" width="1.25" style="2" customWidth="1"/>
    <col min="8" max="8" width="1.37890625" style="2" customWidth="1"/>
    <col min="9" max="13" width="15.25390625" style="26" customWidth="1"/>
    <col min="14" max="14" width="4.50390625" style="26" customWidth="1"/>
    <col min="15" max="19" width="13.875" style="26" customWidth="1"/>
    <col min="20" max="20" width="14.625" style="26" customWidth="1"/>
    <col min="21" max="21" width="13.00390625" style="26" customWidth="1"/>
    <col min="22" max="22" width="13.875" style="26" customWidth="1"/>
    <col min="23" max="16384" width="11.375" style="26" customWidth="1"/>
  </cols>
  <sheetData>
    <row r="1" spans="1:22" s="36" customFormat="1" ht="19.5" customHeight="1">
      <c r="A1" s="532" t="s">
        <v>99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160"/>
      <c r="R1" s="110"/>
      <c r="V1" s="110"/>
    </row>
    <row r="2" spans="1:22" s="36" customFormat="1" ht="19.5" customHeight="1">
      <c r="A2" s="631" t="s">
        <v>111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160"/>
      <c r="R2" s="110"/>
      <c r="V2" s="110"/>
    </row>
    <row r="3" spans="4:23" ht="18" customHeight="1">
      <c r="D3" s="34"/>
      <c r="F3" s="3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7"/>
    </row>
    <row r="4" spans="1:23" s="2" customFormat="1" ht="18" customHeight="1" thickBot="1">
      <c r="A4" s="2" t="s">
        <v>62</v>
      </c>
      <c r="H4" s="3"/>
      <c r="I4" s="3"/>
      <c r="J4" s="3"/>
      <c r="K4" s="3"/>
      <c r="L4" s="3"/>
      <c r="M4" s="3"/>
      <c r="N4" s="18"/>
      <c r="O4" s="3"/>
      <c r="P4" s="3"/>
      <c r="Q4" s="3"/>
      <c r="R4" s="3"/>
      <c r="S4" s="3"/>
      <c r="T4" s="3"/>
      <c r="U4" s="3"/>
      <c r="V4" s="23" t="s">
        <v>63</v>
      </c>
      <c r="W4" s="18"/>
    </row>
    <row r="5" spans="1:23" s="2" customFormat="1" ht="1.5" customHeight="1">
      <c r="A5" s="16"/>
      <c r="B5" s="16"/>
      <c r="C5" s="16"/>
      <c r="D5" s="16"/>
      <c r="E5" s="16"/>
      <c r="F5" s="16"/>
      <c r="G5" s="16"/>
      <c r="H5" s="145"/>
      <c r="I5" s="515" t="s">
        <v>102</v>
      </c>
      <c r="J5" s="515" t="s">
        <v>103</v>
      </c>
      <c r="K5" s="625" t="s">
        <v>144</v>
      </c>
      <c r="L5" s="166"/>
      <c r="M5" s="166"/>
      <c r="N5" s="167"/>
      <c r="O5" s="670" t="s">
        <v>104</v>
      </c>
      <c r="P5" s="166"/>
      <c r="Q5" s="150"/>
      <c r="R5" s="515" t="s">
        <v>145</v>
      </c>
      <c r="S5" s="653" t="s">
        <v>146</v>
      </c>
      <c r="T5" s="653" t="s">
        <v>105</v>
      </c>
      <c r="U5" s="515" t="s">
        <v>106</v>
      </c>
      <c r="V5" s="625" t="s">
        <v>38</v>
      </c>
      <c r="W5" s="18"/>
    </row>
    <row r="6" spans="1:23" s="2" customFormat="1" ht="15" customHeight="1">
      <c r="A6" s="10"/>
      <c r="B6" s="667" t="s">
        <v>14</v>
      </c>
      <c r="C6" s="667"/>
      <c r="D6" s="667"/>
      <c r="E6" s="667"/>
      <c r="F6" s="667"/>
      <c r="G6" s="667"/>
      <c r="H6" s="146"/>
      <c r="I6" s="632"/>
      <c r="J6" s="632"/>
      <c r="K6" s="564"/>
      <c r="L6" s="158"/>
      <c r="M6" s="158"/>
      <c r="N6" s="167"/>
      <c r="O6" s="671"/>
      <c r="P6" s="158"/>
      <c r="Q6" s="151"/>
      <c r="R6" s="632"/>
      <c r="S6" s="654"/>
      <c r="T6" s="654"/>
      <c r="U6" s="632"/>
      <c r="V6" s="564"/>
      <c r="W6" s="18"/>
    </row>
    <row r="7" spans="1:23" s="2" customFormat="1" ht="15" customHeight="1">
      <c r="A7" s="10"/>
      <c r="B7" s="667" t="s">
        <v>18</v>
      </c>
      <c r="C7" s="667"/>
      <c r="D7" s="667"/>
      <c r="E7" s="667"/>
      <c r="F7" s="667"/>
      <c r="G7" s="667"/>
      <c r="H7" s="146"/>
      <c r="I7" s="632"/>
      <c r="J7" s="632"/>
      <c r="K7" s="632"/>
      <c r="L7" s="634" t="s">
        <v>107</v>
      </c>
      <c r="M7" s="597" t="s">
        <v>147</v>
      </c>
      <c r="N7" s="167"/>
      <c r="O7" s="671"/>
      <c r="P7" s="634" t="s">
        <v>108</v>
      </c>
      <c r="Q7" s="634" t="s">
        <v>148</v>
      </c>
      <c r="R7" s="632"/>
      <c r="S7" s="654"/>
      <c r="T7" s="654"/>
      <c r="U7" s="632"/>
      <c r="V7" s="564"/>
      <c r="W7" s="18"/>
    </row>
    <row r="8" spans="1:23" s="2" customFormat="1" ht="15" customHeight="1">
      <c r="A8" s="10"/>
      <c r="B8" s="667" t="s">
        <v>39</v>
      </c>
      <c r="C8" s="667"/>
      <c r="D8" s="667"/>
      <c r="E8" s="667"/>
      <c r="F8" s="667"/>
      <c r="G8" s="667"/>
      <c r="H8" s="146"/>
      <c r="I8" s="632"/>
      <c r="J8" s="632"/>
      <c r="K8" s="632"/>
      <c r="L8" s="632"/>
      <c r="M8" s="564"/>
      <c r="N8" s="167"/>
      <c r="O8" s="671"/>
      <c r="P8" s="632"/>
      <c r="Q8" s="632"/>
      <c r="R8" s="632"/>
      <c r="S8" s="654"/>
      <c r="T8" s="654"/>
      <c r="U8" s="632"/>
      <c r="V8" s="564"/>
      <c r="W8" s="18"/>
    </row>
    <row r="9" spans="1:23" s="2" customFormat="1" ht="15" customHeight="1">
      <c r="A9" s="10"/>
      <c r="B9" s="667" t="s">
        <v>85</v>
      </c>
      <c r="C9" s="667"/>
      <c r="D9" s="667"/>
      <c r="E9" s="667"/>
      <c r="F9" s="667"/>
      <c r="G9" s="667"/>
      <c r="H9" s="146"/>
      <c r="I9" s="632"/>
      <c r="J9" s="632"/>
      <c r="K9" s="632"/>
      <c r="L9" s="632"/>
      <c r="M9" s="564"/>
      <c r="N9" s="167"/>
      <c r="O9" s="671"/>
      <c r="P9" s="632"/>
      <c r="Q9" s="632"/>
      <c r="R9" s="632"/>
      <c r="S9" s="654"/>
      <c r="T9" s="654"/>
      <c r="U9" s="632"/>
      <c r="V9" s="564"/>
      <c r="W9" s="18"/>
    </row>
    <row r="10" spans="1:23" s="2" customFormat="1" ht="1.5" customHeight="1">
      <c r="A10" s="148"/>
      <c r="B10" s="148"/>
      <c r="C10" s="148"/>
      <c r="D10" s="148"/>
      <c r="E10" s="148"/>
      <c r="F10" s="148"/>
      <c r="G10" s="148"/>
      <c r="H10" s="149"/>
      <c r="I10" s="633"/>
      <c r="J10" s="633"/>
      <c r="K10" s="633"/>
      <c r="L10" s="633"/>
      <c r="M10" s="599"/>
      <c r="N10" s="167"/>
      <c r="O10" s="644"/>
      <c r="P10" s="633"/>
      <c r="Q10" s="633"/>
      <c r="R10" s="633"/>
      <c r="S10" s="669"/>
      <c r="T10" s="655"/>
      <c r="U10" s="633"/>
      <c r="V10" s="599"/>
      <c r="W10" s="18"/>
    </row>
    <row r="11" spans="1:22" s="6" customFormat="1" ht="15.75" customHeight="1">
      <c r="A11" s="97"/>
      <c r="B11" s="637" t="s">
        <v>53</v>
      </c>
      <c r="C11" s="637"/>
      <c r="D11" s="637"/>
      <c r="E11" s="637"/>
      <c r="F11" s="637"/>
      <c r="G11" s="98"/>
      <c r="H11" s="99"/>
      <c r="I11" s="44">
        <v>113</v>
      </c>
      <c r="J11" s="44">
        <v>24</v>
      </c>
      <c r="K11" s="44">
        <v>6</v>
      </c>
      <c r="L11" s="44">
        <v>5</v>
      </c>
      <c r="M11" s="44">
        <v>2</v>
      </c>
      <c r="N11" s="44"/>
      <c r="O11" s="44">
        <v>12</v>
      </c>
      <c r="P11" s="44">
        <v>11</v>
      </c>
      <c r="Q11" s="44">
        <v>2</v>
      </c>
      <c r="R11" s="44">
        <v>2</v>
      </c>
      <c r="S11" s="44">
        <v>4</v>
      </c>
      <c r="T11" s="44">
        <v>10</v>
      </c>
      <c r="U11" s="44">
        <v>11</v>
      </c>
      <c r="V11" s="44">
        <v>5</v>
      </c>
    </row>
    <row r="12" spans="1:22" s="4" customFormat="1" ht="15.75" customHeight="1">
      <c r="A12" s="2"/>
      <c r="B12" s="2"/>
      <c r="C12" s="147"/>
      <c r="D12" s="47">
        <v>15</v>
      </c>
      <c r="E12" s="25" t="s">
        <v>41</v>
      </c>
      <c r="F12" s="147" t="s">
        <v>43</v>
      </c>
      <c r="G12" s="147"/>
      <c r="H12" s="45"/>
      <c r="I12" s="46">
        <v>29</v>
      </c>
      <c r="J12" s="46">
        <v>8</v>
      </c>
      <c r="K12" s="46">
        <v>4</v>
      </c>
      <c r="L12" s="46">
        <v>4</v>
      </c>
      <c r="M12" s="46" t="s">
        <v>0</v>
      </c>
      <c r="N12" s="46"/>
      <c r="O12" s="46">
        <v>6</v>
      </c>
      <c r="P12" s="46">
        <v>5</v>
      </c>
      <c r="Q12" s="46">
        <v>1</v>
      </c>
      <c r="R12" s="46" t="s">
        <v>0</v>
      </c>
      <c r="S12" s="46">
        <v>1</v>
      </c>
      <c r="T12" s="46">
        <v>3</v>
      </c>
      <c r="U12" s="46">
        <v>3</v>
      </c>
      <c r="V12" s="46">
        <v>1</v>
      </c>
    </row>
    <row r="13" spans="1:22" s="4" customFormat="1" ht="15.75" customHeight="1">
      <c r="A13" s="2"/>
      <c r="B13" s="2"/>
      <c r="C13" s="147"/>
      <c r="D13" s="47">
        <v>25</v>
      </c>
      <c r="E13" s="25" t="s">
        <v>41</v>
      </c>
      <c r="F13" s="147" t="s">
        <v>44</v>
      </c>
      <c r="G13" s="147"/>
      <c r="H13" s="45"/>
      <c r="I13" s="46">
        <v>4</v>
      </c>
      <c r="J13" s="46">
        <v>2</v>
      </c>
      <c r="K13" s="46">
        <v>1</v>
      </c>
      <c r="L13" s="46">
        <v>1</v>
      </c>
      <c r="M13" s="46">
        <v>1</v>
      </c>
      <c r="N13" s="46"/>
      <c r="O13" s="46">
        <v>0</v>
      </c>
      <c r="P13" s="46" t="s">
        <v>0</v>
      </c>
      <c r="Q13" s="46">
        <v>0</v>
      </c>
      <c r="R13" s="46" t="s">
        <v>0</v>
      </c>
      <c r="S13" s="46">
        <v>1</v>
      </c>
      <c r="T13" s="46">
        <v>1</v>
      </c>
      <c r="U13" s="46">
        <v>1</v>
      </c>
      <c r="V13" s="46">
        <v>0</v>
      </c>
    </row>
    <row r="14" spans="1:22" s="4" customFormat="1" ht="15.75" customHeight="1">
      <c r="A14" s="2"/>
      <c r="B14" s="2"/>
      <c r="C14" s="147"/>
      <c r="D14" s="47">
        <v>35</v>
      </c>
      <c r="E14" s="25" t="s">
        <v>41</v>
      </c>
      <c r="F14" s="147" t="s">
        <v>45</v>
      </c>
      <c r="G14" s="147"/>
      <c r="H14" s="45"/>
      <c r="I14" s="46" t="s">
        <v>143</v>
      </c>
      <c r="J14" s="46" t="s">
        <v>143</v>
      </c>
      <c r="K14" s="46" t="s">
        <v>143</v>
      </c>
      <c r="L14" s="46" t="s">
        <v>143</v>
      </c>
      <c r="M14" s="46" t="s">
        <v>143</v>
      </c>
      <c r="N14" s="46"/>
      <c r="O14" s="46" t="s">
        <v>143</v>
      </c>
      <c r="P14" s="46" t="s">
        <v>143</v>
      </c>
      <c r="Q14" s="46" t="s">
        <v>143</v>
      </c>
      <c r="R14" s="46" t="s">
        <v>143</v>
      </c>
      <c r="S14" s="46" t="s">
        <v>143</v>
      </c>
      <c r="T14" s="46" t="s">
        <v>143</v>
      </c>
      <c r="U14" s="46" t="s">
        <v>143</v>
      </c>
      <c r="V14" s="46" t="s">
        <v>143</v>
      </c>
    </row>
    <row r="15" spans="1:22" s="4" customFormat="1" ht="15.75" customHeight="1">
      <c r="A15" s="2"/>
      <c r="B15" s="2"/>
      <c r="C15" s="147"/>
      <c r="D15" s="47">
        <v>45</v>
      </c>
      <c r="E15" s="25" t="s">
        <v>41</v>
      </c>
      <c r="F15" s="147" t="s">
        <v>46</v>
      </c>
      <c r="G15" s="147"/>
      <c r="H15" s="45"/>
      <c r="I15" s="46">
        <v>3</v>
      </c>
      <c r="J15" s="46">
        <v>0</v>
      </c>
      <c r="K15" s="46" t="s">
        <v>0</v>
      </c>
      <c r="L15" s="46" t="s">
        <v>0</v>
      </c>
      <c r="M15" s="46" t="s">
        <v>0</v>
      </c>
      <c r="N15" s="46"/>
      <c r="O15" s="46">
        <v>0</v>
      </c>
      <c r="P15" s="46">
        <v>0</v>
      </c>
      <c r="Q15" s="46">
        <v>0</v>
      </c>
      <c r="R15" s="46">
        <v>0</v>
      </c>
      <c r="S15" s="46" t="s">
        <v>0</v>
      </c>
      <c r="T15" s="46" t="s">
        <v>0</v>
      </c>
      <c r="U15" s="46">
        <v>0</v>
      </c>
      <c r="V15" s="46" t="s">
        <v>0</v>
      </c>
    </row>
    <row r="16" spans="1:22" s="4" customFormat="1" ht="15.75" customHeight="1">
      <c r="A16" s="2"/>
      <c r="B16" s="2"/>
      <c r="C16" s="147"/>
      <c r="D16" s="47">
        <v>55</v>
      </c>
      <c r="E16" s="25" t="s">
        <v>41</v>
      </c>
      <c r="F16" s="147" t="s">
        <v>47</v>
      </c>
      <c r="G16" s="147"/>
      <c r="H16" s="45"/>
      <c r="I16" s="46">
        <v>15</v>
      </c>
      <c r="J16" s="46">
        <v>3</v>
      </c>
      <c r="K16" s="46">
        <v>0</v>
      </c>
      <c r="L16" s="46" t="s">
        <v>0</v>
      </c>
      <c r="M16" s="46">
        <v>0</v>
      </c>
      <c r="N16" s="46"/>
      <c r="O16" s="46">
        <v>1</v>
      </c>
      <c r="P16" s="46">
        <v>1</v>
      </c>
      <c r="Q16" s="46">
        <v>0</v>
      </c>
      <c r="R16" s="46">
        <v>0</v>
      </c>
      <c r="S16" s="46">
        <v>1</v>
      </c>
      <c r="T16" s="46">
        <v>1</v>
      </c>
      <c r="U16" s="46">
        <v>2</v>
      </c>
      <c r="V16" s="46">
        <v>0</v>
      </c>
    </row>
    <row r="17" spans="1:22" s="4" customFormat="1" ht="15.75" customHeight="1">
      <c r="A17" s="2"/>
      <c r="B17" s="2"/>
      <c r="C17" s="147"/>
      <c r="D17" s="47">
        <v>65</v>
      </c>
      <c r="E17" s="25" t="s">
        <v>41</v>
      </c>
      <c r="F17" s="147" t="s">
        <v>48</v>
      </c>
      <c r="G17" s="147"/>
      <c r="H17" s="45"/>
      <c r="I17" s="46">
        <v>28</v>
      </c>
      <c r="J17" s="46">
        <v>6</v>
      </c>
      <c r="K17" s="46">
        <v>1</v>
      </c>
      <c r="L17" s="46">
        <v>0</v>
      </c>
      <c r="M17" s="46">
        <v>0</v>
      </c>
      <c r="N17" s="46"/>
      <c r="O17" s="46">
        <v>3</v>
      </c>
      <c r="P17" s="46">
        <v>3</v>
      </c>
      <c r="Q17" s="46">
        <v>0</v>
      </c>
      <c r="R17" s="46">
        <v>0</v>
      </c>
      <c r="S17" s="46">
        <v>1</v>
      </c>
      <c r="T17" s="46">
        <v>3</v>
      </c>
      <c r="U17" s="46">
        <v>3</v>
      </c>
      <c r="V17" s="46">
        <v>2</v>
      </c>
    </row>
    <row r="18" spans="1:22" s="4" customFormat="1" ht="15.75" customHeight="1">
      <c r="A18" s="2"/>
      <c r="B18" s="2"/>
      <c r="C18" s="147"/>
      <c r="D18" s="639" t="s">
        <v>86</v>
      </c>
      <c r="E18" s="639"/>
      <c r="F18" s="639"/>
      <c r="G18" s="147"/>
      <c r="H18" s="45"/>
      <c r="I18" s="46">
        <v>31</v>
      </c>
      <c r="J18" s="46">
        <v>5</v>
      </c>
      <c r="K18" s="46">
        <v>1</v>
      </c>
      <c r="L18" s="46">
        <v>0</v>
      </c>
      <c r="M18" s="46">
        <v>1</v>
      </c>
      <c r="N18" s="46"/>
      <c r="O18" s="46">
        <v>2</v>
      </c>
      <c r="P18" s="46">
        <v>2</v>
      </c>
      <c r="Q18" s="46">
        <v>0</v>
      </c>
      <c r="R18" s="46">
        <v>1</v>
      </c>
      <c r="S18" s="46">
        <v>1</v>
      </c>
      <c r="T18" s="46">
        <v>3</v>
      </c>
      <c r="U18" s="46">
        <v>1</v>
      </c>
      <c r="V18" s="46">
        <v>1</v>
      </c>
    </row>
    <row r="19" spans="1:22" s="4" customFormat="1" ht="15.75" customHeight="1">
      <c r="A19" s="2"/>
      <c r="B19" s="2"/>
      <c r="C19" s="159"/>
      <c r="D19" s="668" t="s">
        <v>87</v>
      </c>
      <c r="E19" s="668"/>
      <c r="F19" s="668"/>
      <c r="G19" s="147"/>
      <c r="H19" s="45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s="4" customFormat="1" ht="15.75" customHeight="1">
      <c r="A20" s="2"/>
      <c r="B20" s="2"/>
      <c r="C20" s="159"/>
      <c r="D20" s="626" t="s">
        <v>88</v>
      </c>
      <c r="E20" s="626"/>
      <c r="F20" s="626"/>
      <c r="G20" s="147"/>
      <c r="H20" s="45"/>
      <c r="I20" s="46">
        <v>87</v>
      </c>
      <c r="J20" s="46">
        <v>19</v>
      </c>
      <c r="K20" s="46">
        <v>4</v>
      </c>
      <c r="L20" s="46">
        <v>3</v>
      </c>
      <c r="M20" s="46">
        <v>2</v>
      </c>
      <c r="N20" s="46"/>
      <c r="O20" s="46">
        <v>9</v>
      </c>
      <c r="P20" s="46">
        <v>8</v>
      </c>
      <c r="Q20" s="46">
        <v>2</v>
      </c>
      <c r="R20" s="46">
        <v>1</v>
      </c>
      <c r="S20" s="46">
        <v>4</v>
      </c>
      <c r="T20" s="46">
        <v>7</v>
      </c>
      <c r="U20" s="46">
        <v>8</v>
      </c>
      <c r="V20" s="46">
        <v>4</v>
      </c>
    </row>
    <row r="21" spans="1:22" s="4" customFormat="1" ht="15.75" customHeight="1">
      <c r="A21" s="2"/>
      <c r="B21" s="2"/>
      <c r="C21" s="159"/>
      <c r="D21" s="626" t="s">
        <v>89</v>
      </c>
      <c r="E21" s="626"/>
      <c r="F21" s="626"/>
      <c r="G21" s="147"/>
      <c r="H21" s="45"/>
      <c r="I21" s="46">
        <v>22</v>
      </c>
      <c r="J21" s="46">
        <v>4</v>
      </c>
      <c r="K21" s="46">
        <v>1</v>
      </c>
      <c r="L21" s="46">
        <v>0</v>
      </c>
      <c r="M21" s="46">
        <v>0</v>
      </c>
      <c r="N21" s="46"/>
      <c r="O21" s="46">
        <v>2</v>
      </c>
      <c r="P21" s="46">
        <v>2</v>
      </c>
      <c r="Q21" s="46">
        <v>0</v>
      </c>
      <c r="R21" s="46">
        <v>0</v>
      </c>
      <c r="S21" s="46">
        <v>0</v>
      </c>
      <c r="T21" s="46">
        <v>2</v>
      </c>
      <c r="U21" s="46">
        <v>1</v>
      </c>
      <c r="V21" s="46">
        <v>1</v>
      </c>
    </row>
    <row r="22" spans="1:22" s="5" customFormat="1" ht="15.75" customHeight="1">
      <c r="A22" s="2"/>
      <c r="B22" s="2"/>
      <c r="C22" s="626" t="s">
        <v>93</v>
      </c>
      <c r="D22" s="626"/>
      <c r="E22" s="626"/>
      <c r="F22" s="626"/>
      <c r="G22" s="147"/>
      <c r="H22" s="45"/>
      <c r="I22" s="46">
        <v>11</v>
      </c>
      <c r="J22" s="46">
        <v>3</v>
      </c>
      <c r="K22" s="46">
        <v>0</v>
      </c>
      <c r="L22" s="46">
        <v>0</v>
      </c>
      <c r="M22" s="46" t="s">
        <v>0</v>
      </c>
      <c r="N22" s="46"/>
      <c r="O22" s="46">
        <v>2</v>
      </c>
      <c r="P22" s="46">
        <v>2</v>
      </c>
      <c r="Q22" s="46">
        <v>0</v>
      </c>
      <c r="R22" s="46" t="s">
        <v>0</v>
      </c>
      <c r="S22" s="46">
        <v>1</v>
      </c>
      <c r="T22" s="46">
        <v>1</v>
      </c>
      <c r="U22" s="46">
        <v>2</v>
      </c>
      <c r="V22" s="46">
        <v>1</v>
      </c>
    </row>
    <row r="23" spans="1:22" s="4" customFormat="1" ht="15.75" customHeight="1">
      <c r="A23" s="2"/>
      <c r="B23" s="2"/>
      <c r="C23" s="626" t="s">
        <v>94</v>
      </c>
      <c r="D23" s="626"/>
      <c r="E23" s="626"/>
      <c r="F23" s="626"/>
      <c r="G23" s="147"/>
      <c r="H23" s="45"/>
      <c r="I23" s="46">
        <v>29</v>
      </c>
      <c r="J23" s="46">
        <v>9</v>
      </c>
      <c r="K23" s="46">
        <v>4</v>
      </c>
      <c r="L23" s="46">
        <v>4</v>
      </c>
      <c r="M23" s="46">
        <v>1</v>
      </c>
      <c r="N23" s="46"/>
      <c r="O23" s="46">
        <v>6</v>
      </c>
      <c r="P23" s="46">
        <v>5</v>
      </c>
      <c r="Q23" s="46">
        <v>1</v>
      </c>
      <c r="R23" s="46" t="s">
        <v>0</v>
      </c>
      <c r="S23" s="46">
        <v>2</v>
      </c>
      <c r="T23" s="46">
        <v>4</v>
      </c>
      <c r="U23" s="46">
        <v>4</v>
      </c>
      <c r="V23" s="46">
        <v>1</v>
      </c>
    </row>
    <row r="24" spans="1:22" s="4" customFormat="1" ht="15.75" customHeight="1">
      <c r="A24" s="2"/>
      <c r="B24" s="2"/>
      <c r="C24" s="626" t="s">
        <v>95</v>
      </c>
      <c r="D24" s="626"/>
      <c r="E24" s="626"/>
      <c r="F24" s="626"/>
      <c r="G24" s="33"/>
      <c r="H24" s="45"/>
      <c r="I24" s="46">
        <v>73</v>
      </c>
      <c r="J24" s="46">
        <v>12</v>
      </c>
      <c r="K24" s="46">
        <v>2</v>
      </c>
      <c r="L24" s="46">
        <v>0</v>
      </c>
      <c r="M24" s="46">
        <v>1</v>
      </c>
      <c r="N24" s="46"/>
      <c r="O24" s="46">
        <v>4</v>
      </c>
      <c r="P24" s="46">
        <v>4</v>
      </c>
      <c r="Q24" s="46">
        <v>1</v>
      </c>
      <c r="R24" s="46">
        <v>2</v>
      </c>
      <c r="S24" s="46">
        <v>1</v>
      </c>
      <c r="T24" s="46">
        <v>5</v>
      </c>
      <c r="U24" s="46">
        <v>5</v>
      </c>
      <c r="V24" s="46">
        <v>3</v>
      </c>
    </row>
    <row r="25" spans="1:22" s="2" customFormat="1" ht="15.75" customHeight="1">
      <c r="A25" s="528" t="s">
        <v>54</v>
      </c>
      <c r="B25" s="528"/>
      <c r="C25" s="528"/>
      <c r="D25" s="528"/>
      <c r="E25" s="528"/>
      <c r="F25" s="528"/>
      <c r="G25" s="528"/>
      <c r="H25" s="43"/>
      <c r="I25" s="44">
        <v>440</v>
      </c>
      <c r="J25" s="44">
        <v>147</v>
      </c>
      <c r="K25" s="44">
        <v>31</v>
      </c>
      <c r="L25" s="44">
        <v>25</v>
      </c>
      <c r="M25" s="44">
        <v>11</v>
      </c>
      <c r="N25" s="44"/>
      <c r="O25" s="44">
        <v>51</v>
      </c>
      <c r="P25" s="44">
        <v>43</v>
      </c>
      <c r="Q25" s="44">
        <v>17</v>
      </c>
      <c r="R25" s="44">
        <v>23</v>
      </c>
      <c r="S25" s="44">
        <v>56</v>
      </c>
      <c r="T25" s="44">
        <v>22</v>
      </c>
      <c r="U25" s="44">
        <v>53</v>
      </c>
      <c r="V25" s="44">
        <v>28</v>
      </c>
    </row>
    <row r="26" spans="1:22" s="4" customFormat="1" ht="15.75" customHeight="1">
      <c r="A26" s="2"/>
      <c r="B26" s="2"/>
      <c r="C26" s="147"/>
      <c r="D26" s="47">
        <v>15</v>
      </c>
      <c r="E26" s="25" t="s">
        <v>41</v>
      </c>
      <c r="F26" s="147" t="s">
        <v>43</v>
      </c>
      <c r="G26" s="147"/>
      <c r="H26" s="45"/>
      <c r="I26" s="46">
        <v>47</v>
      </c>
      <c r="J26" s="46">
        <v>26</v>
      </c>
      <c r="K26" s="46">
        <v>10</v>
      </c>
      <c r="L26" s="46">
        <v>8</v>
      </c>
      <c r="M26" s="46">
        <v>4</v>
      </c>
      <c r="N26" s="46"/>
      <c r="O26" s="46">
        <v>12</v>
      </c>
      <c r="P26" s="46">
        <v>12</v>
      </c>
      <c r="Q26" s="46">
        <v>2</v>
      </c>
      <c r="R26" s="46">
        <v>4</v>
      </c>
      <c r="S26" s="46">
        <v>6</v>
      </c>
      <c r="T26" s="46">
        <v>5</v>
      </c>
      <c r="U26" s="46">
        <v>7</v>
      </c>
      <c r="V26" s="46">
        <v>6</v>
      </c>
    </row>
    <row r="27" spans="1:22" s="4" customFormat="1" ht="15.75" customHeight="1">
      <c r="A27" s="2"/>
      <c r="B27" s="2"/>
      <c r="C27" s="147"/>
      <c r="D27" s="47">
        <v>25</v>
      </c>
      <c r="E27" s="25" t="s">
        <v>41</v>
      </c>
      <c r="F27" s="147" t="s">
        <v>44</v>
      </c>
      <c r="G27" s="147"/>
      <c r="H27" s="45"/>
      <c r="I27" s="46">
        <v>65</v>
      </c>
      <c r="J27" s="46">
        <v>25</v>
      </c>
      <c r="K27" s="46">
        <v>7</v>
      </c>
      <c r="L27" s="46">
        <v>5</v>
      </c>
      <c r="M27" s="46">
        <v>3</v>
      </c>
      <c r="N27" s="46"/>
      <c r="O27" s="46">
        <v>11</v>
      </c>
      <c r="P27" s="46">
        <v>9</v>
      </c>
      <c r="Q27" s="46">
        <v>5</v>
      </c>
      <c r="R27" s="46">
        <v>4</v>
      </c>
      <c r="S27" s="46">
        <v>8</v>
      </c>
      <c r="T27" s="46">
        <v>3</v>
      </c>
      <c r="U27" s="46">
        <v>5</v>
      </c>
      <c r="V27" s="46">
        <v>5</v>
      </c>
    </row>
    <row r="28" spans="1:22" s="4" customFormat="1" ht="15.75" customHeight="1">
      <c r="A28" s="2"/>
      <c r="B28" s="2"/>
      <c r="C28" s="147"/>
      <c r="D28" s="47">
        <v>35</v>
      </c>
      <c r="E28" s="25" t="s">
        <v>41</v>
      </c>
      <c r="F28" s="147" t="s">
        <v>45</v>
      </c>
      <c r="G28" s="147"/>
      <c r="H28" s="116"/>
      <c r="I28" s="46">
        <v>61</v>
      </c>
      <c r="J28" s="46">
        <v>24</v>
      </c>
      <c r="K28" s="46">
        <v>6</v>
      </c>
      <c r="L28" s="46">
        <v>5</v>
      </c>
      <c r="M28" s="46">
        <v>2</v>
      </c>
      <c r="N28" s="46"/>
      <c r="O28" s="46">
        <v>9</v>
      </c>
      <c r="P28" s="46">
        <v>7</v>
      </c>
      <c r="Q28" s="46">
        <v>4</v>
      </c>
      <c r="R28" s="46">
        <v>3</v>
      </c>
      <c r="S28" s="46">
        <v>8</v>
      </c>
      <c r="T28" s="46">
        <v>3</v>
      </c>
      <c r="U28" s="46">
        <v>9</v>
      </c>
      <c r="V28" s="46">
        <v>5</v>
      </c>
    </row>
    <row r="29" spans="1:22" s="4" customFormat="1" ht="15.75" customHeight="1">
      <c r="A29" s="2"/>
      <c r="B29" s="2"/>
      <c r="C29" s="147"/>
      <c r="D29" s="47">
        <v>45</v>
      </c>
      <c r="E29" s="25" t="s">
        <v>41</v>
      </c>
      <c r="F29" s="147" t="s">
        <v>46</v>
      </c>
      <c r="G29" s="147"/>
      <c r="H29" s="116"/>
      <c r="I29" s="46">
        <v>63</v>
      </c>
      <c r="J29" s="46">
        <v>22</v>
      </c>
      <c r="K29" s="46">
        <v>4</v>
      </c>
      <c r="L29" s="46">
        <v>3</v>
      </c>
      <c r="M29" s="46">
        <v>1</v>
      </c>
      <c r="N29" s="46"/>
      <c r="O29" s="46">
        <v>10</v>
      </c>
      <c r="P29" s="46">
        <v>8</v>
      </c>
      <c r="Q29" s="46">
        <v>3</v>
      </c>
      <c r="R29" s="46">
        <v>3</v>
      </c>
      <c r="S29" s="46">
        <v>9</v>
      </c>
      <c r="T29" s="46">
        <v>3</v>
      </c>
      <c r="U29" s="46">
        <v>8</v>
      </c>
      <c r="V29" s="46">
        <v>5</v>
      </c>
    </row>
    <row r="30" spans="1:22" s="4" customFormat="1" ht="15.75" customHeight="1">
      <c r="A30" s="2"/>
      <c r="B30" s="2"/>
      <c r="C30" s="147"/>
      <c r="D30" s="47">
        <v>55</v>
      </c>
      <c r="E30" s="25" t="s">
        <v>41</v>
      </c>
      <c r="F30" s="147" t="s">
        <v>47</v>
      </c>
      <c r="G30" s="147"/>
      <c r="H30" s="116"/>
      <c r="I30" s="46">
        <v>78</v>
      </c>
      <c r="J30" s="46">
        <v>23</v>
      </c>
      <c r="K30" s="46">
        <v>4</v>
      </c>
      <c r="L30" s="46">
        <v>3</v>
      </c>
      <c r="M30" s="46">
        <v>1</v>
      </c>
      <c r="N30" s="46"/>
      <c r="O30" s="46">
        <v>5</v>
      </c>
      <c r="P30" s="46">
        <v>5</v>
      </c>
      <c r="Q30" s="46">
        <v>2</v>
      </c>
      <c r="R30" s="46">
        <v>4</v>
      </c>
      <c r="S30" s="46">
        <v>12</v>
      </c>
      <c r="T30" s="46">
        <v>3</v>
      </c>
      <c r="U30" s="46">
        <v>11</v>
      </c>
      <c r="V30" s="46">
        <v>4</v>
      </c>
    </row>
    <row r="31" spans="1:22" s="4" customFormat="1" ht="15.75" customHeight="1">
      <c r="A31" s="2"/>
      <c r="B31" s="2"/>
      <c r="C31" s="147"/>
      <c r="D31" s="47">
        <v>65</v>
      </c>
      <c r="E31" s="25" t="s">
        <v>41</v>
      </c>
      <c r="F31" s="147" t="s">
        <v>48</v>
      </c>
      <c r="G31" s="147"/>
      <c r="H31" s="116"/>
      <c r="I31" s="46">
        <v>62</v>
      </c>
      <c r="J31" s="46">
        <v>16</v>
      </c>
      <c r="K31" s="46">
        <v>1</v>
      </c>
      <c r="L31" s="46">
        <v>0</v>
      </c>
      <c r="M31" s="46">
        <v>0</v>
      </c>
      <c r="N31" s="46"/>
      <c r="O31" s="46">
        <v>3</v>
      </c>
      <c r="P31" s="46">
        <v>3</v>
      </c>
      <c r="Q31" s="46">
        <v>1</v>
      </c>
      <c r="R31" s="46">
        <v>3</v>
      </c>
      <c r="S31" s="46">
        <v>6</v>
      </c>
      <c r="T31" s="46">
        <v>2</v>
      </c>
      <c r="U31" s="46">
        <v>8</v>
      </c>
      <c r="V31" s="46">
        <v>3</v>
      </c>
    </row>
    <row r="32" spans="1:22" s="4" customFormat="1" ht="15.75" customHeight="1">
      <c r="A32" s="2"/>
      <c r="B32" s="2"/>
      <c r="C32" s="147"/>
      <c r="D32" s="639" t="s">
        <v>86</v>
      </c>
      <c r="E32" s="639"/>
      <c r="F32" s="639"/>
      <c r="G32" s="147"/>
      <c r="H32" s="116"/>
      <c r="I32" s="46">
        <v>65</v>
      </c>
      <c r="J32" s="46">
        <v>11</v>
      </c>
      <c r="K32" s="46">
        <v>0</v>
      </c>
      <c r="L32" s="46">
        <v>0</v>
      </c>
      <c r="M32" s="46" t="s">
        <v>0</v>
      </c>
      <c r="N32" s="46"/>
      <c r="O32" s="46">
        <v>0</v>
      </c>
      <c r="P32" s="46" t="s">
        <v>0</v>
      </c>
      <c r="Q32" s="46">
        <v>0</v>
      </c>
      <c r="R32" s="46">
        <v>1</v>
      </c>
      <c r="S32" s="46">
        <v>6</v>
      </c>
      <c r="T32" s="46">
        <v>3</v>
      </c>
      <c r="U32" s="46">
        <v>6</v>
      </c>
      <c r="V32" s="46">
        <v>2</v>
      </c>
    </row>
    <row r="33" spans="1:22" s="4" customFormat="1" ht="15.75" customHeight="1">
      <c r="A33" s="2"/>
      <c r="B33" s="2"/>
      <c r="C33" s="147"/>
      <c r="D33" s="668" t="s">
        <v>87</v>
      </c>
      <c r="E33" s="668"/>
      <c r="F33" s="668"/>
      <c r="G33" s="147"/>
      <c r="H33" s="11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4" customFormat="1" ht="15.75" customHeight="1">
      <c r="A34" s="2"/>
      <c r="B34" s="2"/>
      <c r="C34" s="147"/>
      <c r="D34" s="626" t="s">
        <v>88</v>
      </c>
      <c r="E34" s="626"/>
      <c r="F34" s="626"/>
      <c r="G34" s="147"/>
      <c r="H34" s="116"/>
      <c r="I34" s="46">
        <v>367</v>
      </c>
      <c r="J34" s="46">
        <v>129</v>
      </c>
      <c r="K34" s="46">
        <v>28</v>
      </c>
      <c r="L34" s="46">
        <v>23</v>
      </c>
      <c r="M34" s="46">
        <v>9</v>
      </c>
      <c r="N34" s="46"/>
      <c r="O34" s="46">
        <v>46</v>
      </c>
      <c r="P34" s="46">
        <v>39</v>
      </c>
      <c r="Q34" s="46">
        <v>16</v>
      </c>
      <c r="R34" s="46">
        <v>20</v>
      </c>
      <c r="S34" s="46">
        <v>48</v>
      </c>
      <c r="T34" s="46">
        <v>18</v>
      </c>
      <c r="U34" s="46">
        <v>46</v>
      </c>
      <c r="V34" s="46">
        <v>25</v>
      </c>
    </row>
    <row r="35" spans="1:22" s="4" customFormat="1" ht="15.75" customHeight="1">
      <c r="A35" s="2"/>
      <c r="B35" s="2"/>
      <c r="C35" s="147"/>
      <c r="D35" s="626" t="s">
        <v>89</v>
      </c>
      <c r="E35" s="626"/>
      <c r="F35" s="626"/>
      <c r="G35" s="147"/>
      <c r="H35" s="116"/>
      <c r="I35" s="46">
        <v>63</v>
      </c>
      <c r="J35" s="46">
        <v>16</v>
      </c>
      <c r="K35" s="46">
        <v>3</v>
      </c>
      <c r="L35" s="46">
        <v>2</v>
      </c>
      <c r="M35" s="46">
        <v>2</v>
      </c>
      <c r="N35" s="46"/>
      <c r="O35" s="46">
        <v>4</v>
      </c>
      <c r="P35" s="46">
        <v>3</v>
      </c>
      <c r="Q35" s="46">
        <v>1</v>
      </c>
      <c r="R35" s="46">
        <v>2</v>
      </c>
      <c r="S35" s="46">
        <v>7</v>
      </c>
      <c r="T35" s="46">
        <v>4</v>
      </c>
      <c r="U35" s="46">
        <v>7</v>
      </c>
      <c r="V35" s="46">
        <v>2</v>
      </c>
    </row>
    <row r="36" spans="2:22" s="6" customFormat="1" ht="15.75" customHeight="1">
      <c r="B36" s="528" t="s">
        <v>55</v>
      </c>
      <c r="C36" s="528"/>
      <c r="D36" s="528"/>
      <c r="E36" s="528"/>
      <c r="F36" s="528"/>
      <c r="G36" s="24"/>
      <c r="H36" s="117"/>
      <c r="I36" s="44">
        <v>232</v>
      </c>
      <c r="J36" s="44">
        <v>86</v>
      </c>
      <c r="K36" s="44">
        <v>21</v>
      </c>
      <c r="L36" s="44">
        <v>16</v>
      </c>
      <c r="M36" s="44">
        <v>8</v>
      </c>
      <c r="N36" s="44"/>
      <c r="O36" s="44">
        <v>35</v>
      </c>
      <c r="P36" s="44">
        <v>28</v>
      </c>
      <c r="Q36" s="44">
        <v>13</v>
      </c>
      <c r="R36" s="44">
        <v>15</v>
      </c>
      <c r="S36" s="44">
        <v>29</v>
      </c>
      <c r="T36" s="44">
        <v>11</v>
      </c>
      <c r="U36" s="44">
        <v>28</v>
      </c>
      <c r="V36" s="44">
        <v>19</v>
      </c>
    </row>
    <row r="37" spans="1:22" s="4" customFormat="1" ht="15.75" customHeight="1">
      <c r="A37" s="2"/>
      <c r="B37" s="2"/>
      <c r="C37" s="147"/>
      <c r="D37" s="47">
        <v>15</v>
      </c>
      <c r="E37" s="25" t="s">
        <v>41</v>
      </c>
      <c r="F37" s="147" t="s">
        <v>43</v>
      </c>
      <c r="G37" s="2"/>
      <c r="H37" s="116"/>
      <c r="I37" s="46">
        <v>18</v>
      </c>
      <c r="J37" s="46">
        <v>10</v>
      </c>
      <c r="K37" s="46">
        <v>4</v>
      </c>
      <c r="L37" s="46">
        <v>2</v>
      </c>
      <c r="M37" s="46">
        <v>2</v>
      </c>
      <c r="N37" s="46"/>
      <c r="O37" s="46">
        <v>5</v>
      </c>
      <c r="P37" s="46">
        <v>4</v>
      </c>
      <c r="Q37" s="46">
        <v>1</v>
      </c>
      <c r="R37" s="46">
        <v>2</v>
      </c>
      <c r="S37" s="46">
        <v>3</v>
      </c>
      <c r="T37" s="46">
        <v>1</v>
      </c>
      <c r="U37" s="46">
        <v>1</v>
      </c>
      <c r="V37" s="46">
        <v>3</v>
      </c>
    </row>
    <row r="38" spans="1:22" s="4" customFormat="1" ht="15.75" customHeight="1">
      <c r="A38" s="2"/>
      <c r="B38" s="2"/>
      <c r="C38" s="147"/>
      <c r="D38" s="47">
        <v>25</v>
      </c>
      <c r="E38" s="25" t="s">
        <v>41</v>
      </c>
      <c r="F38" s="147" t="s">
        <v>44</v>
      </c>
      <c r="G38" s="2"/>
      <c r="H38" s="116"/>
      <c r="I38" s="46">
        <v>48</v>
      </c>
      <c r="J38" s="46">
        <v>20</v>
      </c>
      <c r="K38" s="46">
        <v>5</v>
      </c>
      <c r="L38" s="46">
        <v>4</v>
      </c>
      <c r="M38" s="46">
        <v>3</v>
      </c>
      <c r="N38" s="46"/>
      <c r="O38" s="46">
        <v>9</v>
      </c>
      <c r="P38" s="46">
        <v>7</v>
      </c>
      <c r="Q38" s="46">
        <v>3</v>
      </c>
      <c r="R38" s="46">
        <v>4</v>
      </c>
      <c r="S38" s="46">
        <v>5</v>
      </c>
      <c r="T38" s="46">
        <v>2</v>
      </c>
      <c r="U38" s="46">
        <v>4</v>
      </c>
      <c r="V38" s="46">
        <v>5</v>
      </c>
    </row>
    <row r="39" spans="1:22" s="4" customFormat="1" ht="15.75" customHeight="1">
      <c r="A39" s="2"/>
      <c r="B39" s="2"/>
      <c r="C39" s="147"/>
      <c r="D39" s="47">
        <v>35</v>
      </c>
      <c r="E39" s="25" t="s">
        <v>41</v>
      </c>
      <c r="F39" s="147" t="s">
        <v>45</v>
      </c>
      <c r="G39" s="2"/>
      <c r="H39" s="116"/>
      <c r="I39" s="46">
        <v>46</v>
      </c>
      <c r="J39" s="46">
        <v>18</v>
      </c>
      <c r="K39" s="46">
        <v>5</v>
      </c>
      <c r="L39" s="46">
        <v>4</v>
      </c>
      <c r="M39" s="46">
        <v>1</v>
      </c>
      <c r="N39" s="46"/>
      <c r="O39" s="46">
        <v>8</v>
      </c>
      <c r="P39" s="46">
        <v>6</v>
      </c>
      <c r="Q39" s="46">
        <v>3</v>
      </c>
      <c r="R39" s="46">
        <v>2</v>
      </c>
      <c r="S39" s="46">
        <v>5</v>
      </c>
      <c r="T39" s="46">
        <v>2</v>
      </c>
      <c r="U39" s="46">
        <v>6</v>
      </c>
      <c r="V39" s="46">
        <v>3</v>
      </c>
    </row>
    <row r="40" spans="1:22" s="4" customFormat="1" ht="15.75" customHeight="1">
      <c r="A40" s="2"/>
      <c r="B40" s="2"/>
      <c r="C40" s="147"/>
      <c r="D40" s="47">
        <v>45</v>
      </c>
      <c r="E40" s="25" t="s">
        <v>41</v>
      </c>
      <c r="F40" s="147" t="s">
        <v>46</v>
      </c>
      <c r="G40" s="2"/>
      <c r="H40" s="116"/>
      <c r="I40" s="46">
        <v>50</v>
      </c>
      <c r="J40" s="46">
        <v>17</v>
      </c>
      <c r="K40" s="46">
        <v>3</v>
      </c>
      <c r="L40" s="46">
        <v>3</v>
      </c>
      <c r="M40" s="46">
        <v>1</v>
      </c>
      <c r="N40" s="46"/>
      <c r="O40" s="46">
        <v>8</v>
      </c>
      <c r="P40" s="46">
        <v>7</v>
      </c>
      <c r="Q40" s="46">
        <v>3</v>
      </c>
      <c r="R40" s="46">
        <v>3</v>
      </c>
      <c r="S40" s="46">
        <v>7</v>
      </c>
      <c r="T40" s="46">
        <v>2</v>
      </c>
      <c r="U40" s="46">
        <v>7</v>
      </c>
      <c r="V40" s="46">
        <v>3</v>
      </c>
    </row>
    <row r="41" spans="1:22" s="4" customFormat="1" ht="15.75" customHeight="1">
      <c r="A41" s="2"/>
      <c r="B41" s="2"/>
      <c r="C41" s="147"/>
      <c r="D41" s="47">
        <v>55</v>
      </c>
      <c r="E41" s="25" t="s">
        <v>41</v>
      </c>
      <c r="F41" s="147" t="s">
        <v>47</v>
      </c>
      <c r="G41" s="2"/>
      <c r="H41" s="116"/>
      <c r="I41" s="46">
        <v>45</v>
      </c>
      <c r="J41" s="46">
        <v>13</v>
      </c>
      <c r="K41" s="46">
        <v>4</v>
      </c>
      <c r="L41" s="46">
        <v>3</v>
      </c>
      <c r="M41" s="46">
        <v>1</v>
      </c>
      <c r="N41" s="46"/>
      <c r="O41" s="46">
        <v>3</v>
      </c>
      <c r="P41" s="46">
        <v>3</v>
      </c>
      <c r="Q41" s="46">
        <v>2</v>
      </c>
      <c r="R41" s="46">
        <v>3</v>
      </c>
      <c r="S41" s="46">
        <v>6</v>
      </c>
      <c r="T41" s="46">
        <v>1</v>
      </c>
      <c r="U41" s="46">
        <v>6</v>
      </c>
      <c r="V41" s="46">
        <v>4</v>
      </c>
    </row>
    <row r="42" spans="1:22" s="4" customFormat="1" ht="15.75" customHeight="1">
      <c r="A42" s="2"/>
      <c r="B42" s="2"/>
      <c r="C42" s="147"/>
      <c r="D42" s="47">
        <v>65</v>
      </c>
      <c r="E42" s="25" t="s">
        <v>41</v>
      </c>
      <c r="F42" s="147" t="s">
        <v>48</v>
      </c>
      <c r="G42" s="2"/>
      <c r="H42" s="116"/>
      <c r="I42" s="46">
        <v>18</v>
      </c>
      <c r="J42" s="46">
        <v>5</v>
      </c>
      <c r="K42" s="46">
        <v>0</v>
      </c>
      <c r="L42" s="46">
        <v>0</v>
      </c>
      <c r="M42" s="46">
        <v>0</v>
      </c>
      <c r="N42" s="46"/>
      <c r="O42" s="46">
        <v>1</v>
      </c>
      <c r="P42" s="46">
        <v>1</v>
      </c>
      <c r="Q42" s="46">
        <v>1</v>
      </c>
      <c r="R42" s="46">
        <v>1</v>
      </c>
      <c r="S42" s="46">
        <v>2</v>
      </c>
      <c r="T42" s="46">
        <v>1</v>
      </c>
      <c r="U42" s="46">
        <v>3</v>
      </c>
      <c r="V42" s="46">
        <v>1</v>
      </c>
    </row>
    <row r="43" spans="1:22" s="4" customFormat="1" ht="15.75" customHeight="1">
      <c r="A43" s="2"/>
      <c r="B43" s="2"/>
      <c r="C43" s="147"/>
      <c r="D43" s="639" t="s">
        <v>86</v>
      </c>
      <c r="E43" s="639"/>
      <c r="F43" s="639"/>
      <c r="G43" s="2"/>
      <c r="H43" s="116"/>
      <c r="I43" s="46">
        <v>8</v>
      </c>
      <c r="J43" s="46">
        <v>3</v>
      </c>
      <c r="K43" s="46" t="s">
        <v>0</v>
      </c>
      <c r="L43" s="46" t="s">
        <v>0</v>
      </c>
      <c r="M43" s="46" t="s">
        <v>0</v>
      </c>
      <c r="N43" s="46"/>
      <c r="O43" s="46">
        <v>0</v>
      </c>
      <c r="P43" s="46" t="s">
        <v>0</v>
      </c>
      <c r="Q43" s="46">
        <v>0</v>
      </c>
      <c r="R43" s="46" t="s">
        <v>0</v>
      </c>
      <c r="S43" s="46">
        <v>1</v>
      </c>
      <c r="T43" s="46">
        <v>1</v>
      </c>
      <c r="U43" s="46">
        <v>1</v>
      </c>
      <c r="V43" s="46" t="s">
        <v>0</v>
      </c>
    </row>
    <row r="44" spans="1:22" s="4" customFormat="1" ht="15.75" customHeight="1">
      <c r="A44" s="2"/>
      <c r="B44" s="2"/>
      <c r="C44" s="147"/>
      <c r="D44" s="668" t="s">
        <v>87</v>
      </c>
      <c r="E44" s="668"/>
      <c r="F44" s="668"/>
      <c r="G44" s="2"/>
      <c r="H44" s="11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s="4" customFormat="1" ht="15.75" customHeight="1">
      <c r="A45" s="2"/>
      <c r="B45" s="2"/>
      <c r="C45" s="147"/>
      <c r="D45" s="626" t="s">
        <v>88</v>
      </c>
      <c r="E45" s="626"/>
      <c r="F45" s="626"/>
      <c r="G45" s="2"/>
      <c r="H45" s="116"/>
      <c r="I45" s="46">
        <v>209</v>
      </c>
      <c r="J45" s="46">
        <v>78</v>
      </c>
      <c r="K45" s="46">
        <v>19</v>
      </c>
      <c r="L45" s="46">
        <v>14</v>
      </c>
      <c r="M45" s="46">
        <v>7</v>
      </c>
      <c r="N45" s="46"/>
      <c r="O45" s="46">
        <v>31</v>
      </c>
      <c r="P45" s="46">
        <v>25</v>
      </c>
      <c r="Q45" s="46">
        <v>13</v>
      </c>
      <c r="R45" s="46">
        <v>15</v>
      </c>
      <c r="S45" s="46">
        <v>27</v>
      </c>
      <c r="T45" s="46">
        <v>9</v>
      </c>
      <c r="U45" s="46">
        <v>26</v>
      </c>
      <c r="V45" s="46">
        <v>18</v>
      </c>
    </row>
    <row r="46" spans="1:22" s="4" customFormat="1" ht="15.75" customHeight="1">
      <c r="A46" s="2"/>
      <c r="B46" s="2"/>
      <c r="C46" s="147"/>
      <c r="D46" s="626" t="s">
        <v>89</v>
      </c>
      <c r="E46" s="626"/>
      <c r="F46" s="626"/>
      <c r="G46" s="2"/>
      <c r="H46" s="116"/>
      <c r="I46" s="46">
        <v>18</v>
      </c>
      <c r="J46" s="46">
        <v>6</v>
      </c>
      <c r="K46" s="46">
        <v>2</v>
      </c>
      <c r="L46" s="46">
        <v>2</v>
      </c>
      <c r="M46" s="46">
        <v>2</v>
      </c>
      <c r="N46" s="46"/>
      <c r="O46" s="46">
        <v>3</v>
      </c>
      <c r="P46" s="46">
        <v>2</v>
      </c>
      <c r="Q46" s="46">
        <v>0</v>
      </c>
      <c r="R46" s="46" t="s">
        <v>0</v>
      </c>
      <c r="S46" s="46">
        <v>2</v>
      </c>
      <c r="T46" s="46">
        <v>1</v>
      </c>
      <c r="U46" s="46">
        <v>1</v>
      </c>
      <c r="V46" s="46">
        <v>0</v>
      </c>
    </row>
    <row r="47" spans="1:22" s="4" customFormat="1" ht="15.75" customHeight="1">
      <c r="A47" s="2"/>
      <c r="B47" s="2"/>
      <c r="C47" s="626" t="s">
        <v>90</v>
      </c>
      <c r="D47" s="626"/>
      <c r="E47" s="626"/>
      <c r="F47" s="626"/>
      <c r="G47" s="2"/>
      <c r="H47" s="116"/>
      <c r="I47" s="46">
        <v>157</v>
      </c>
      <c r="J47" s="46">
        <v>62</v>
      </c>
      <c r="K47" s="46">
        <v>14</v>
      </c>
      <c r="L47" s="46">
        <v>10</v>
      </c>
      <c r="M47" s="46">
        <v>6</v>
      </c>
      <c r="N47" s="46"/>
      <c r="O47" s="46">
        <v>27</v>
      </c>
      <c r="P47" s="46">
        <v>21</v>
      </c>
      <c r="Q47" s="46">
        <v>11</v>
      </c>
      <c r="R47" s="46">
        <v>10</v>
      </c>
      <c r="S47" s="46">
        <v>18</v>
      </c>
      <c r="T47" s="46">
        <v>9</v>
      </c>
      <c r="U47" s="46">
        <v>19</v>
      </c>
      <c r="V47" s="46">
        <v>14</v>
      </c>
    </row>
    <row r="48" spans="1:22" s="4" customFormat="1" ht="15.75" customHeight="1">
      <c r="A48" s="2"/>
      <c r="B48" s="2"/>
      <c r="C48" s="626" t="s">
        <v>91</v>
      </c>
      <c r="D48" s="626"/>
      <c r="E48" s="626"/>
      <c r="F48" s="626"/>
      <c r="G48" s="2"/>
      <c r="H48" s="116"/>
      <c r="I48" s="46">
        <v>71</v>
      </c>
      <c r="J48" s="46">
        <v>21</v>
      </c>
      <c r="K48" s="46">
        <v>6</v>
      </c>
      <c r="L48" s="46">
        <v>5</v>
      </c>
      <c r="M48" s="46">
        <v>2</v>
      </c>
      <c r="N48" s="46"/>
      <c r="O48" s="46">
        <v>6</v>
      </c>
      <c r="P48" s="46">
        <v>5</v>
      </c>
      <c r="Q48" s="46">
        <v>2</v>
      </c>
      <c r="R48" s="46">
        <v>4</v>
      </c>
      <c r="S48" s="46">
        <v>10</v>
      </c>
      <c r="T48" s="46">
        <v>2</v>
      </c>
      <c r="U48" s="46">
        <v>8</v>
      </c>
      <c r="V48" s="46">
        <v>4</v>
      </c>
    </row>
    <row r="49" spans="1:22" s="4" customFormat="1" ht="15.75" customHeight="1">
      <c r="A49" s="2"/>
      <c r="B49" s="2"/>
      <c r="C49" s="626" t="s">
        <v>92</v>
      </c>
      <c r="D49" s="626"/>
      <c r="E49" s="626"/>
      <c r="F49" s="626"/>
      <c r="G49" s="2"/>
      <c r="H49" s="116"/>
      <c r="I49" s="46">
        <v>4</v>
      </c>
      <c r="J49" s="46">
        <v>3</v>
      </c>
      <c r="K49" s="46">
        <v>1</v>
      </c>
      <c r="L49" s="46">
        <v>1</v>
      </c>
      <c r="M49" s="46" t="s">
        <v>0</v>
      </c>
      <c r="N49" s="46"/>
      <c r="O49" s="46">
        <v>1</v>
      </c>
      <c r="P49" s="46">
        <v>1</v>
      </c>
      <c r="Q49" s="46">
        <v>0</v>
      </c>
      <c r="R49" s="46">
        <v>1</v>
      </c>
      <c r="S49" s="46">
        <v>0</v>
      </c>
      <c r="T49" s="46" t="s">
        <v>0</v>
      </c>
      <c r="U49" s="46">
        <v>0</v>
      </c>
      <c r="V49" s="46">
        <v>1</v>
      </c>
    </row>
    <row r="50" spans="2:22" s="6" customFormat="1" ht="15.75" customHeight="1">
      <c r="B50" s="528" t="s">
        <v>56</v>
      </c>
      <c r="C50" s="528"/>
      <c r="D50" s="528"/>
      <c r="E50" s="528"/>
      <c r="F50" s="528"/>
      <c r="H50" s="117"/>
      <c r="I50" s="44">
        <v>208</v>
      </c>
      <c r="J50" s="44">
        <v>61</v>
      </c>
      <c r="K50" s="44">
        <v>10</v>
      </c>
      <c r="L50" s="44">
        <v>9</v>
      </c>
      <c r="M50" s="44">
        <v>3</v>
      </c>
      <c r="N50" s="44"/>
      <c r="O50" s="44">
        <v>16</v>
      </c>
      <c r="P50" s="44">
        <v>15</v>
      </c>
      <c r="Q50" s="44">
        <v>3</v>
      </c>
      <c r="R50" s="44">
        <v>7</v>
      </c>
      <c r="S50" s="44">
        <v>26</v>
      </c>
      <c r="T50" s="44">
        <v>11</v>
      </c>
      <c r="U50" s="44">
        <v>25</v>
      </c>
      <c r="V50" s="44">
        <v>9</v>
      </c>
    </row>
    <row r="51" spans="1:22" s="4" customFormat="1" ht="15.75" customHeight="1">
      <c r="A51" s="2"/>
      <c r="B51" s="2"/>
      <c r="C51" s="147"/>
      <c r="D51" s="47">
        <v>15</v>
      </c>
      <c r="E51" s="25" t="s">
        <v>41</v>
      </c>
      <c r="F51" s="147" t="s">
        <v>43</v>
      </c>
      <c r="G51" s="2"/>
      <c r="H51" s="116"/>
      <c r="I51" s="46">
        <v>29</v>
      </c>
      <c r="J51" s="46">
        <v>16</v>
      </c>
      <c r="K51" s="46">
        <v>6</v>
      </c>
      <c r="L51" s="46">
        <v>6</v>
      </c>
      <c r="M51" s="46">
        <v>2</v>
      </c>
      <c r="N51" s="46"/>
      <c r="O51" s="46">
        <v>8</v>
      </c>
      <c r="P51" s="46">
        <v>8</v>
      </c>
      <c r="Q51" s="46">
        <v>1</v>
      </c>
      <c r="R51" s="46">
        <v>1</v>
      </c>
      <c r="S51" s="46">
        <v>3</v>
      </c>
      <c r="T51" s="46">
        <v>4</v>
      </c>
      <c r="U51" s="46">
        <v>5</v>
      </c>
      <c r="V51" s="46">
        <v>3</v>
      </c>
    </row>
    <row r="52" spans="1:22" s="4" customFormat="1" ht="15.75" customHeight="1">
      <c r="A52" s="2"/>
      <c r="B52" s="2"/>
      <c r="C52" s="147"/>
      <c r="D52" s="47">
        <v>25</v>
      </c>
      <c r="E52" s="25" t="s">
        <v>41</v>
      </c>
      <c r="F52" s="147" t="s">
        <v>44</v>
      </c>
      <c r="G52" s="2"/>
      <c r="H52" s="116"/>
      <c r="I52" s="46">
        <v>17</v>
      </c>
      <c r="J52" s="46">
        <v>5</v>
      </c>
      <c r="K52" s="46">
        <v>1</v>
      </c>
      <c r="L52" s="46">
        <v>1</v>
      </c>
      <c r="M52" s="46" t="s">
        <v>0</v>
      </c>
      <c r="N52" s="46"/>
      <c r="O52" s="46">
        <v>2</v>
      </c>
      <c r="P52" s="46">
        <v>1</v>
      </c>
      <c r="Q52" s="46">
        <v>2</v>
      </c>
      <c r="R52" s="46">
        <v>0</v>
      </c>
      <c r="S52" s="46">
        <v>3</v>
      </c>
      <c r="T52" s="46">
        <v>1</v>
      </c>
      <c r="U52" s="46">
        <v>0</v>
      </c>
      <c r="V52" s="46" t="s">
        <v>0</v>
      </c>
    </row>
    <row r="53" spans="1:22" s="4" customFormat="1" ht="15.75" customHeight="1">
      <c r="A53" s="2"/>
      <c r="B53" s="2"/>
      <c r="C53" s="147"/>
      <c r="D53" s="47">
        <v>35</v>
      </c>
      <c r="E53" s="25" t="s">
        <v>41</v>
      </c>
      <c r="F53" s="147" t="s">
        <v>45</v>
      </c>
      <c r="G53" s="2"/>
      <c r="H53" s="116"/>
      <c r="I53" s="46">
        <v>15</v>
      </c>
      <c r="J53" s="46">
        <v>6</v>
      </c>
      <c r="K53" s="46">
        <v>1</v>
      </c>
      <c r="L53" s="46">
        <v>1</v>
      </c>
      <c r="M53" s="46">
        <v>0</v>
      </c>
      <c r="N53" s="46"/>
      <c r="O53" s="46">
        <v>1</v>
      </c>
      <c r="P53" s="46">
        <v>1</v>
      </c>
      <c r="Q53" s="46">
        <v>0</v>
      </c>
      <c r="R53" s="46">
        <v>1</v>
      </c>
      <c r="S53" s="46">
        <v>3</v>
      </c>
      <c r="T53" s="46">
        <v>1</v>
      </c>
      <c r="U53" s="46">
        <v>2</v>
      </c>
      <c r="V53" s="46">
        <v>1</v>
      </c>
    </row>
    <row r="54" spans="1:22" s="4" customFormat="1" ht="15.75" customHeight="1">
      <c r="A54" s="2"/>
      <c r="B54" s="2"/>
      <c r="C54" s="147"/>
      <c r="D54" s="47">
        <v>45</v>
      </c>
      <c r="E54" s="25" t="s">
        <v>41</v>
      </c>
      <c r="F54" s="147" t="s">
        <v>46</v>
      </c>
      <c r="G54" s="2"/>
      <c r="H54" s="116"/>
      <c r="I54" s="46">
        <v>14</v>
      </c>
      <c r="J54" s="46">
        <v>4</v>
      </c>
      <c r="K54" s="46">
        <v>1</v>
      </c>
      <c r="L54" s="46">
        <v>1</v>
      </c>
      <c r="M54" s="46">
        <v>0</v>
      </c>
      <c r="N54" s="46"/>
      <c r="O54" s="46">
        <v>1</v>
      </c>
      <c r="P54" s="46">
        <v>1</v>
      </c>
      <c r="Q54" s="46" t="s">
        <v>0</v>
      </c>
      <c r="R54" s="46">
        <v>1</v>
      </c>
      <c r="S54" s="46">
        <v>3</v>
      </c>
      <c r="T54" s="46">
        <v>1</v>
      </c>
      <c r="U54" s="46">
        <v>1</v>
      </c>
      <c r="V54" s="46">
        <v>1</v>
      </c>
    </row>
    <row r="55" spans="1:22" s="4" customFormat="1" ht="15.75" customHeight="1">
      <c r="A55" s="2"/>
      <c r="B55" s="2"/>
      <c r="C55" s="147"/>
      <c r="D55" s="47">
        <v>55</v>
      </c>
      <c r="E55" s="25" t="s">
        <v>41</v>
      </c>
      <c r="F55" s="147" t="s">
        <v>47</v>
      </c>
      <c r="G55" s="2"/>
      <c r="H55" s="116"/>
      <c r="I55" s="46">
        <v>33</v>
      </c>
      <c r="J55" s="46">
        <v>10</v>
      </c>
      <c r="K55" s="46">
        <v>1</v>
      </c>
      <c r="L55" s="46">
        <v>1</v>
      </c>
      <c r="M55" s="46">
        <v>0</v>
      </c>
      <c r="N55" s="46"/>
      <c r="O55" s="46">
        <v>2</v>
      </c>
      <c r="P55" s="46">
        <v>2</v>
      </c>
      <c r="Q55" s="46" t="s">
        <v>0</v>
      </c>
      <c r="R55" s="46">
        <v>2</v>
      </c>
      <c r="S55" s="46">
        <v>6</v>
      </c>
      <c r="T55" s="46">
        <v>1</v>
      </c>
      <c r="U55" s="46">
        <v>6</v>
      </c>
      <c r="V55" s="46">
        <v>0</v>
      </c>
    </row>
    <row r="56" spans="1:22" s="4" customFormat="1" ht="15.75" customHeight="1">
      <c r="A56" s="2"/>
      <c r="B56" s="2"/>
      <c r="C56" s="147"/>
      <c r="D56" s="47">
        <v>65</v>
      </c>
      <c r="E56" s="25" t="s">
        <v>41</v>
      </c>
      <c r="F56" s="147" t="s">
        <v>48</v>
      </c>
      <c r="G56" s="2"/>
      <c r="H56" s="116"/>
      <c r="I56" s="46">
        <v>44</v>
      </c>
      <c r="J56" s="46">
        <v>11</v>
      </c>
      <c r="K56" s="46">
        <v>0</v>
      </c>
      <c r="L56" s="46">
        <v>0</v>
      </c>
      <c r="M56" s="46" t="s">
        <v>0</v>
      </c>
      <c r="N56" s="46"/>
      <c r="O56" s="46">
        <v>2</v>
      </c>
      <c r="P56" s="46">
        <v>2</v>
      </c>
      <c r="Q56" s="46" t="s">
        <v>0</v>
      </c>
      <c r="R56" s="46">
        <v>2</v>
      </c>
      <c r="S56" s="46">
        <v>4</v>
      </c>
      <c r="T56" s="46">
        <v>2</v>
      </c>
      <c r="U56" s="46">
        <v>6</v>
      </c>
      <c r="V56" s="46">
        <v>2</v>
      </c>
    </row>
    <row r="57" spans="1:22" s="4" customFormat="1" ht="15.75" customHeight="1">
      <c r="A57" s="2"/>
      <c r="B57" s="2"/>
      <c r="C57" s="147"/>
      <c r="D57" s="639" t="s">
        <v>86</v>
      </c>
      <c r="E57" s="639"/>
      <c r="F57" s="639"/>
      <c r="G57" s="2"/>
      <c r="H57" s="116"/>
      <c r="I57" s="46">
        <v>57</v>
      </c>
      <c r="J57" s="46">
        <v>8</v>
      </c>
      <c r="K57" s="46">
        <v>0</v>
      </c>
      <c r="L57" s="46">
        <v>0</v>
      </c>
      <c r="M57" s="46" t="s">
        <v>0</v>
      </c>
      <c r="N57" s="46"/>
      <c r="O57" s="46" t="s">
        <v>0</v>
      </c>
      <c r="P57" s="46" t="s">
        <v>0</v>
      </c>
      <c r="Q57" s="46" t="s">
        <v>0</v>
      </c>
      <c r="R57" s="46">
        <v>1</v>
      </c>
      <c r="S57" s="46">
        <v>4</v>
      </c>
      <c r="T57" s="46">
        <v>2</v>
      </c>
      <c r="U57" s="46">
        <v>5</v>
      </c>
      <c r="V57" s="46">
        <v>2</v>
      </c>
    </row>
    <row r="58" spans="1:22" s="4" customFormat="1" ht="15.75" customHeight="1">
      <c r="A58" s="2"/>
      <c r="B58" s="2"/>
      <c r="C58" s="147"/>
      <c r="D58" s="668" t="s">
        <v>87</v>
      </c>
      <c r="E58" s="668"/>
      <c r="F58" s="668"/>
      <c r="G58" s="2"/>
      <c r="H58" s="11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</row>
    <row r="59" spans="1:22" s="4" customFormat="1" ht="15.75" customHeight="1">
      <c r="A59" s="2"/>
      <c r="B59" s="2"/>
      <c r="C59" s="159"/>
      <c r="D59" s="626" t="s">
        <v>88</v>
      </c>
      <c r="E59" s="626"/>
      <c r="F59" s="626"/>
      <c r="G59" s="2"/>
      <c r="H59" s="116"/>
      <c r="I59" s="46">
        <v>158</v>
      </c>
      <c r="J59" s="46">
        <v>51</v>
      </c>
      <c r="K59" s="46">
        <v>9</v>
      </c>
      <c r="L59" s="46">
        <v>9</v>
      </c>
      <c r="M59" s="46">
        <v>3</v>
      </c>
      <c r="N59" s="46"/>
      <c r="O59" s="46">
        <v>15</v>
      </c>
      <c r="P59" s="46">
        <v>14</v>
      </c>
      <c r="Q59" s="46">
        <v>3</v>
      </c>
      <c r="R59" s="46">
        <v>5</v>
      </c>
      <c r="S59" s="46">
        <v>21</v>
      </c>
      <c r="T59" s="46">
        <v>9</v>
      </c>
      <c r="U59" s="46">
        <v>20</v>
      </c>
      <c r="V59" s="46">
        <v>8</v>
      </c>
    </row>
    <row r="60" spans="1:22" s="4" customFormat="1" ht="15.75" customHeight="1">
      <c r="A60" s="2"/>
      <c r="B60" s="2"/>
      <c r="C60" s="159"/>
      <c r="D60" s="626" t="s">
        <v>89</v>
      </c>
      <c r="E60" s="626"/>
      <c r="F60" s="626"/>
      <c r="G60" s="2"/>
      <c r="H60" s="116"/>
      <c r="I60" s="46">
        <v>44</v>
      </c>
      <c r="J60" s="46">
        <v>10</v>
      </c>
      <c r="K60" s="46">
        <v>0</v>
      </c>
      <c r="L60" s="46">
        <v>0</v>
      </c>
      <c r="M60" s="46">
        <v>0</v>
      </c>
      <c r="N60" s="46"/>
      <c r="O60" s="46">
        <v>1</v>
      </c>
      <c r="P60" s="46">
        <v>1</v>
      </c>
      <c r="Q60" s="46">
        <v>0</v>
      </c>
      <c r="R60" s="46">
        <v>2</v>
      </c>
      <c r="S60" s="46">
        <v>5</v>
      </c>
      <c r="T60" s="46">
        <v>3</v>
      </c>
      <c r="U60" s="46">
        <v>5</v>
      </c>
      <c r="V60" s="46">
        <v>1</v>
      </c>
    </row>
    <row r="61" spans="1:22" s="5" customFormat="1" ht="15.75" customHeight="1">
      <c r="A61" s="2"/>
      <c r="B61" s="2"/>
      <c r="C61" s="626" t="s">
        <v>93</v>
      </c>
      <c r="D61" s="626"/>
      <c r="E61" s="626"/>
      <c r="F61" s="626"/>
      <c r="G61" s="2"/>
      <c r="H61" s="116"/>
      <c r="I61" s="46">
        <v>149</v>
      </c>
      <c r="J61" s="46">
        <v>42</v>
      </c>
      <c r="K61" s="46">
        <v>4</v>
      </c>
      <c r="L61" s="46">
        <v>3</v>
      </c>
      <c r="M61" s="46">
        <v>1</v>
      </c>
      <c r="N61" s="46"/>
      <c r="O61" s="46">
        <v>8</v>
      </c>
      <c r="P61" s="46">
        <v>8</v>
      </c>
      <c r="Q61" s="46">
        <v>2</v>
      </c>
      <c r="R61" s="46">
        <v>6</v>
      </c>
      <c r="S61" s="46">
        <v>23</v>
      </c>
      <c r="T61" s="46">
        <v>7</v>
      </c>
      <c r="U61" s="46">
        <v>18</v>
      </c>
      <c r="V61" s="46">
        <v>6</v>
      </c>
    </row>
    <row r="62" spans="1:22" s="4" customFormat="1" ht="15.75" customHeight="1">
      <c r="A62" s="2"/>
      <c r="B62" s="2"/>
      <c r="C62" s="626" t="s">
        <v>94</v>
      </c>
      <c r="D62" s="626"/>
      <c r="E62" s="626"/>
      <c r="F62" s="626"/>
      <c r="G62" s="2"/>
      <c r="H62" s="116"/>
      <c r="I62" s="46">
        <v>24</v>
      </c>
      <c r="J62" s="46">
        <v>13</v>
      </c>
      <c r="K62" s="46">
        <v>5</v>
      </c>
      <c r="L62" s="46">
        <v>5</v>
      </c>
      <c r="M62" s="46">
        <v>1</v>
      </c>
      <c r="N62" s="46"/>
      <c r="O62" s="46">
        <v>7</v>
      </c>
      <c r="P62" s="46">
        <v>7</v>
      </c>
      <c r="Q62" s="46">
        <v>1</v>
      </c>
      <c r="R62" s="46">
        <v>1</v>
      </c>
      <c r="S62" s="46">
        <v>2</v>
      </c>
      <c r="T62" s="46">
        <v>3</v>
      </c>
      <c r="U62" s="46">
        <v>5</v>
      </c>
      <c r="V62" s="46">
        <v>2</v>
      </c>
    </row>
    <row r="63" spans="1:22" s="4" customFormat="1" ht="15.75" customHeight="1" thickBot="1">
      <c r="A63" s="3"/>
      <c r="B63" s="3"/>
      <c r="C63" s="672" t="s">
        <v>95</v>
      </c>
      <c r="D63" s="672"/>
      <c r="E63" s="672"/>
      <c r="F63" s="672"/>
      <c r="G63" s="3"/>
      <c r="H63" s="7"/>
      <c r="I63" s="112">
        <v>34</v>
      </c>
      <c r="J63" s="55">
        <v>5</v>
      </c>
      <c r="K63" s="55">
        <v>1</v>
      </c>
      <c r="L63" s="55">
        <v>1</v>
      </c>
      <c r="M63" s="55">
        <v>1</v>
      </c>
      <c r="N63" s="46"/>
      <c r="O63" s="46">
        <v>1</v>
      </c>
      <c r="P63" s="46">
        <v>0</v>
      </c>
      <c r="Q63" s="46">
        <v>0</v>
      </c>
      <c r="R63" s="46">
        <v>1</v>
      </c>
      <c r="S63" s="46">
        <v>2</v>
      </c>
      <c r="T63" s="46">
        <v>1</v>
      </c>
      <c r="U63" s="46">
        <v>3</v>
      </c>
      <c r="V63" s="46">
        <v>1</v>
      </c>
    </row>
    <row r="64" spans="1:23" s="147" customFormat="1" ht="18" customHeight="1">
      <c r="A64" s="10" t="s">
        <v>57</v>
      </c>
      <c r="B64" s="10"/>
      <c r="C64" s="165"/>
      <c r="D64" s="165"/>
      <c r="E64" s="165"/>
      <c r="F64" s="165"/>
      <c r="G64" s="10"/>
      <c r="H64" s="113"/>
      <c r="I64" s="30"/>
      <c r="J64" s="84"/>
      <c r="K64" s="114"/>
      <c r="L64" s="114"/>
      <c r="M64" s="114"/>
      <c r="N64" s="114"/>
      <c r="O64" s="88" t="s">
        <v>110</v>
      </c>
      <c r="P64" s="115"/>
      <c r="Q64" s="115"/>
      <c r="R64" s="115"/>
      <c r="S64" s="115"/>
      <c r="T64" s="115"/>
      <c r="U64" s="115"/>
      <c r="V64" s="115"/>
      <c r="W64" s="10"/>
    </row>
    <row r="65" spans="9:23" s="26" customFormat="1" ht="13.5">
      <c r="I65" s="4"/>
      <c r="J65" s="4"/>
      <c r="K65" s="4"/>
      <c r="L65" s="4"/>
      <c r="M65" s="4"/>
      <c r="N65" s="19"/>
      <c r="O65" s="4"/>
      <c r="P65" s="4"/>
      <c r="Q65" s="4"/>
      <c r="R65" s="4"/>
      <c r="S65" s="4"/>
      <c r="T65" s="4"/>
      <c r="U65" s="4"/>
      <c r="V65" s="4"/>
      <c r="W65" s="57"/>
    </row>
    <row r="66" spans="9:23" s="26" customFormat="1" ht="13.5">
      <c r="I66" s="4"/>
      <c r="J66" s="4"/>
      <c r="K66" s="4"/>
      <c r="L66" s="4"/>
      <c r="M66" s="4"/>
      <c r="N66" s="19"/>
      <c r="O66" s="4"/>
      <c r="P66" s="4"/>
      <c r="Q66" s="4"/>
      <c r="R66" s="4"/>
      <c r="S66" s="4"/>
      <c r="T66" s="4"/>
      <c r="U66" s="4"/>
      <c r="V66" s="4"/>
      <c r="W66" s="57"/>
    </row>
    <row r="67" spans="9:23" s="26" customFormat="1" ht="13.5">
      <c r="I67" s="4"/>
      <c r="J67" s="4"/>
      <c r="K67" s="4"/>
      <c r="L67" s="4"/>
      <c r="M67" s="4"/>
      <c r="N67" s="19"/>
      <c r="O67" s="4"/>
      <c r="P67" s="4"/>
      <c r="Q67" s="4"/>
      <c r="R67" s="4"/>
      <c r="S67" s="4"/>
      <c r="T67" s="4"/>
      <c r="U67" s="4"/>
      <c r="V67" s="4"/>
      <c r="W67" s="57"/>
    </row>
    <row r="68" spans="9:23" s="26" customFormat="1" ht="13.5">
      <c r="I68" s="4"/>
      <c r="J68" s="4"/>
      <c r="K68" s="4"/>
      <c r="L68" s="4"/>
      <c r="M68" s="4"/>
      <c r="N68" s="19"/>
      <c r="O68" s="4"/>
      <c r="P68" s="4"/>
      <c r="Q68" s="4"/>
      <c r="R68" s="4"/>
      <c r="S68" s="4"/>
      <c r="T68" s="4"/>
      <c r="U68" s="4"/>
      <c r="V68" s="4"/>
      <c r="W68" s="57"/>
    </row>
    <row r="69" spans="9:23" s="26" customFormat="1" ht="13.5">
      <c r="I69" s="4"/>
      <c r="J69" s="4"/>
      <c r="K69" s="4"/>
      <c r="L69" s="4"/>
      <c r="M69" s="4"/>
      <c r="N69" s="19"/>
      <c r="O69" s="4"/>
      <c r="P69" s="4"/>
      <c r="Q69" s="4"/>
      <c r="R69" s="4"/>
      <c r="S69" s="4"/>
      <c r="T69" s="4"/>
      <c r="U69" s="4"/>
      <c r="V69" s="4"/>
      <c r="W69" s="57"/>
    </row>
    <row r="70" spans="9:23" s="26" customFormat="1" ht="13.5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7"/>
    </row>
    <row r="71" s="26" customFormat="1" ht="13.5">
      <c r="W71" s="57"/>
    </row>
    <row r="72" s="26" customFormat="1" ht="13.5">
      <c r="W72" s="57"/>
    </row>
    <row r="73" s="26" customFormat="1" ht="13.5">
      <c r="W73" s="57"/>
    </row>
  </sheetData>
  <sheetProtection/>
  <mergeCells count="48">
    <mergeCell ref="C63:F63"/>
    <mergeCell ref="B50:F50"/>
    <mergeCell ref="D57:F57"/>
    <mergeCell ref="D58:F58"/>
    <mergeCell ref="D59:F59"/>
    <mergeCell ref="D60:F60"/>
    <mergeCell ref="C61:F61"/>
    <mergeCell ref="D46:F46"/>
    <mergeCell ref="C47:F47"/>
    <mergeCell ref="C48:F48"/>
    <mergeCell ref="C62:F62"/>
    <mergeCell ref="C24:F24"/>
    <mergeCell ref="C49:F49"/>
    <mergeCell ref="D32:F32"/>
    <mergeCell ref="D33:F33"/>
    <mergeCell ref="D34:F34"/>
    <mergeCell ref="D35:F35"/>
    <mergeCell ref="B36:F36"/>
    <mergeCell ref="D43:F43"/>
    <mergeCell ref="D44:F44"/>
    <mergeCell ref="D45:F45"/>
    <mergeCell ref="D20:F20"/>
    <mergeCell ref="D21:F21"/>
    <mergeCell ref="C22:F22"/>
    <mergeCell ref="C23:F23"/>
    <mergeCell ref="T5:T10"/>
    <mergeCell ref="U5:U10"/>
    <mergeCell ref="V5:V10"/>
    <mergeCell ref="A25:G25"/>
    <mergeCell ref="Q7:Q10"/>
    <mergeCell ref="B8:G8"/>
    <mergeCell ref="B9:G9"/>
    <mergeCell ref="B11:F11"/>
    <mergeCell ref="D18:F18"/>
    <mergeCell ref="D19:F19"/>
    <mergeCell ref="P7:P10"/>
    <mergeCell ref="O5:O10"/>
    <mergeCell ref="R5:R10"/>
    <mergeCell ref="S5:S10"/>
    <mergeCell ref="A1:M1"/>
    <mergeCell ref="A2:M2"/>
    <mergeCell ref="I5:I10"/>
    <mergeCell ref="J5:J10"/>
    <mergeCell ref="K5:K10"/>
    <mergeCell ref="B6:G6"/>
    <mergeCell ref="B7:G7"/>
    <mergeCell ref="L7:L10"/>
    <mergeCell ref="M7:M10"/>
  </mergeCells>
  <printOptions/>
  <pageMargins left="0.5118110236220472" right="0.5118110236220472" top="0.31496062992125984" bottom="0.1968503937007874" header="0.5118110236220472" footer="0.5511811023622047"/>
  <pageSetup horizontalDpi="400" verticalDpi="400" orientation="portrait" pageOrder="overThenDown" paperSize="9" scale="8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51"/>
  <sheetViews>
    <sheetView showGridLines="0" zoomScaleSheetLayoutView="75" zoomScalePageLayoutView="0" workbookViewId="0" topLeftCell="A1">
      <pane ySplit="5" topLeftCell="BM6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4.375" style="1" customWidth="1"/>
    <col min="2" max="2" width="14.625" style="1" customWidth="1"/>
    <col min="3" max="3" width="14.375" style="1" customWidth="1"/>
    <col min="4" max="9" width="10.125" style="1" customWidth="1"/>
    <col min="10" max="10" width="5.625" style="1" customWidth="1"/>
    <col min="11" max="11" width="5.625" style="2" customWidth="1"/>
    <col min="12" max="12" width="14.625" style="2" customWidth="1"/>
    <col min="13" max="18" width="12.375" style="2" customWidth="1"/>
    <col min="19" max="27" width="11.375" style="2" customWidth="1"/>
    <col min="28" max="28" width="19.375" style="2" customWidth="1"/>
    <col min="29" max="29" width="11.375" style="2" customWidth="1"/>
    <col min="30" max="43" width="9.00390625" style="2" customWidth="1"/>
    <col min="44" max="16384" width="11.375" style="2" customWidth="1"/>
  </cols>
  <sheetData>
    <row r="1" spans="1:10" s="6" customFormat="1" ht="21" customHeight="1">
      <c r="A1" s="572" t="s">
        <v>269</v>
      </c>
      <c r="B1" s="572"/>
      <c r="C1" s="572"/>
      <c r="D1" s="572"/>
      <c r="E1" s="572"/>
      <c r="F1" s="572"/>
      <c r="G1" s="572"/>
      <c r="H1" s="572"/>
      <c r="I1" s="572"/>
      <c r="J1" s="256"/>
    </row>
    <row r="3" spans="1:18" s="147" customFormat="1" ht="18" customHeight="1" thickBot="1">
      <c r="A3" s="8"/>
      <c r="B3" s="8"/>
      <c r="C3" s="8"/>
      <c r="D3" s="8"/>
      <c r="E3" s="8"/>
      <c r="F3" s="8"/>
      <c r="G3" s="8"/>
      <c r="H3" s="8"/>
      <c r="I3" s="257"/>
      <c r="J3" s="258"/>
      <c r="M3" s="259"/>
      <c r="N3" s="260"/>
      <c r="O3" s="260"/>
      <c r="P3" s="260"/>
      <c r="Q3" s="260"/>
      <c r="R3" s="9" t="s">
        <v>270</v>
      </c>
    </row>
    <row r="4" spans="1:18" ht="18" customHeight="1">
      <c r="A4" s="540" t="s">
        <v>271</v>
      </c>
      <c r="B4" s="557"/>
      <c r="C4" s="542" t="s">
        <v>272</v>
      </c>
      <c r="D4" s="542" t="s">
        <v>273</v>
      </c>
      <c r="E4" s="542" t="s">
        <v>274</v>
      </c>
      <c r="F4" s="542" t="s">
        <v>275</v>
      </c>
      <c r="G4" s="542" t="s">
        <v>276</v>
      </c>
      <c r="H4" s="542" t="s">
        <v>277</v>
      </c>
      <c r="I4" s="544" t="s">
        <v>278</v>
      </c>
      <c r="J4" s="156"/>
      <c r="K4" s="540" t="s">
        <v>271</v>
      </c>
      <c r="L4" s="557"/>
      <c r="M4" s="546" t="s">
        <v>279</v>
      </c>
      <c r="N4" s="546" t="s">
        <v>280</v>
      </c>
      <c r="O4" s="546" t="s">
        <v>281</v>
      </c>
      <c r="P4" s="546" t="s">
        <v>282</v>
      </c>
      <c r="Q4" s="262" t="s">
        <v>283</v>
      </c>
      <c r="R4" s="263" t="s">
        <v>284</v>
      </c>
    </row>
    <row r="5" spans="1:18" ht="18" customHeight="1">
      <c r="A5" s="541"/>
      <c r="B5" s="559"/>
      <c r="C5" s="543"/>
      <c r="D5" s="543"/>
      <c r="E5" s="543"/>
      <c r="F5" s="543"/>
      <c r="G5" s="543"/>
      <c r="H5" s="543"/>
      <c r="I5" s="545"/>
      <c r="J5" s="156"/>
      <c r="K5" s="541"/>
      <c r="L5" s="559"/>
      <c r="M5" s="547"/>
      <c r="N5" s="547"/>
      <c r="O5" s="547"/>
      <c r="P5" s="547"/>
      <c r="Q5" s="264" t="s">
        <v>285</v>
      </c>
      <c r="R5" s="265" t="s">
        <v>286</v>
      </c>
    </row>
    <row r="6" spans="1:18" ht="6" customHeight="1">
      <c r="A6" s="147"/>
      <c r="B6" s="221"/>
      <c r="C6" s="266"/>
      <c r="D6" s="266"/>
      <c r="E6" s="266"/>
      <c r="F6" s="266"/>
      <c r="G6" s="266"/>
      <c r="H6" s="266"/>
      <c r="I6" s="266"/>
      <c r="J6" s="30"/>
      <c r="K6" s="147"/>
      <c r="L6" s="221"/>
      <c r="M6" s="267"/>
      <c r="N6" s="267"/>
      <c r="O6" s="267"/>
      <c r="P6" s="267"/>
      <c r="Q6" s="267"/>
      <c r="R6" s="267"/>
    </row>
    <row r="7" spans="1:18" s="4" customFormat="1" ht="18" customHeight="1">
      <c r="A7" s="548">
        <v>18</v>
      </c>
      <c r="B7" s="523"/>
      <c r="C7" s="268">
        <v>1039905</v>
      </c>
      <c r="D7" s="268">
        <v>23742</v>
      </c>
      <c r="E7" s="268">
        <v>29490</v>
      </c>
      <c r="F7" s="268">
        <v>76252</v>
      </c>
      <c r="G7" s="268">
        <v>109292</v>
      </c>
      <c r="H7" s="268">
        <v>65658</v>
      </c>
      <c r="I7" s="268">
        <v>73239</v>
      </c>
      <c r="J7" s="31"/>
      <c r="K7" s="548">
        <f>A7</f>
        <v>18</v>
      </c>
      <c r="L7" s="523"/>
      <c r="M7" s="269">
        <v>29359</v>
      </c>
      <c r="N7" s="269">
        <v>77548</v>
      </c>
      <c r="O7" s="269">
        <v>12963</v>
      </c>
      <c r="P7" s="269">
        <v>371731</v>
      </c>
      <c r="Q7" s="269">
        <v>131709</v>
      </c>
      <c r="R7" s="269">
        <v>38922</v>
      </c>
    </row>
    <row r="8" spans="1:18" s="4" customFormat="1" ht="18" customHeight="1">
      <c r="A8" s="524">
        <f>A7+1</f>
        <v>19</v>
      </c>
      <c r="B8" s="525"/>
      <c r="C8" s="268">
        <v>1082282</v>
      </c>
      <c r="D8" s="268">
        <v>30925</v>
      </c>
      <c r="E8" s="268">
        <v>30825</v>
      </c>
      <c r="F8" s="268">
        <v>85242</v>
      </c>
      <c r="G8" s="268">
        <v>123415</v>
      </c>
      <c r="H8" s="268">
        <v>68345</v>
      </c>
      <c r="I8" s="268">
        <v>75861</v>
      </c>
      <c r="J8" s="31"/>
      <c r="K8" s="524">
        <f>K7+1</f>
        <v>19</v>
      </c>
      <c r="L8" s="525"/>
      <c r="M8" s="269">
        <v>33069</v>
      </c>
      <c r="N8" s="269">
        <v>79521</v>
      </c>
      <c r="O8" s="269">
        <v>14832</v>
      </c>
      <c r="P8" s="269">
        <v>371517</v>
      </c>
      <c r="Q8" s="269">
        <v>128704</v>
      </c>
      <c r="R8" s="269">
        <v>40026</v>
      </c>
    </row>
    <row r="9" spans="1:18" s="4" customFormat="1" ht="18" customHeight="1">
      <c r="A9" s="524">
        <f>A8+1</f>
        <v>20</v>
      </c>
      <c r="B9" s="525"/>
      <c r="C9" s="268">
        <v>1124662</v>
      </c>
      <c r="D9" s="268">
        <v>31499</v>
      </c>
      <c r="E9" s="268">
        <v>31870</v>
      </c>
      <c r="F9" s="268">
        <v>87884</v>
      </c>
      <c r="G9" s="268">
        <v>128831</v>
      </c>
      <c r="H9" s="268">
        <v>71337</v>
      </c>
      <c r="I9" s="268">
        <v>79773</v>
      </c>
      <c r="J9" s="31"/>
      <c r="K9" s="524">
        <f>K8+1</f>
        <v>20</v>
      </c>
      <c r="L9" s="525"/>
      <c r="M9" s="269">
        <v>34642</v>
      </c>
      <c r="N9" s="269">
        <v>82593</v>
      </c>
      <c r="O9" s="269">
        <v>15171</v>
      </c>
      <c r="P9" s="269">
        <v>383658</v>
      </c>
      <c r="Q9" s="269">
        <v>135480</v>
      </c>
      <c r="R9" s="269">
        <v>41924</v>
      </c>
    </row>
    <row r="10" spans="1:18" s="4" customFormat="1" ht="18" customHeight="1">
      <c r="A10" s="524">
        <f>A9+1</f>
        <v>21</v>
      </c>
      <c r="B10" s="525"/>
      <c r="C10" s="268">
        <v>1160590</v>
      </c>
      <c r="D10" s="268">
        <v>32199</v>
      </c>
      <c r="E10" s="268">
        <v>32786</v>
      </c>
      <c r="F10" s="268">
        <v>91155</v>
      </c>
      <c r="G10" s="268">
        <v>133076</v>
      </c>
      <c r="H10" s="268">
        <v>73613</v>
      </c>
      <c r="I10" s="268">
        <v>83790</v>
      </c>
      <c r="J10" s="31"/>
      <c r="K10" s="524">
        <f>K9+1</f>
        <v>21</v>
      </c>
      <c r="L10" s="525"/>
      <c r="M10" s="269">
        <v>35996</v>
      </c>
      <c r="N10" s="269">
        <v>85091</v>
      </c>
      <c r="O10" s="269">
        <v>15797</v>
      </c>
      <c r="P10" s="269">
        <v>393267</v>
      </c>
      <c r="Q10" s="269">
        <v>141014</v>
      </c>
      <c r="R10" s="269">
        <v>42806</v>
      </c>
    </row>
    <row r="11" spans="1:18" s="6" customFormat="1" ht="18" customHeight="1">
      <c r="A11" s="526">
        <f>A10+1</f>
        <v>22</v>
      </c>
      <c r="B11" s="527"/>
      <c r="C11" s="270">
        <v>1194031</v>
      </c>
      <c r="D11" s="270">
        <v>32756</v>
      </c>
      <c r="E11" s="270">
        <v>33373</v>
      </c>
      <c r="F11" s="270">
        <v>92544</v>
      </c>
      <c r="G11" s="270">
        <v>136198</v>
      </c>
      <c r="H11" s="270">
        <v>75255</v>
      </c>
      <c r="I11" s="270">
        <v>86691</v>
      </c>
      <c r="J11" s="32"/>
      <c r="K11" s="526">
        <f>K10+1</f>
        <v>22</v>
      </c>
      <c r="L11" s="527"/>
      <c r="M11" s="270">
        <v>37017</v>
      </c>
      <c r="N11" s="270">
        <v>87373</v>
      </c>
      <c r="O11" s="270">
        <v>16266</v>
      </c>
      <c r="P11" s="270">
        <v>405561</v>
      </c>
      <c r="Q11" s="270">
        <v>147498</v>
      </c>
      <c r="R11" s="270">
        <v>43499</v>
      </c>
    </row>
    <row r="12" spans="1:18" ht="12.75" customHeight="1">
      <c r="A12" s="147"/>
      <c r="B12" s="221"/>
      <c r="C12" s="267"/>
      <c r="D12" s="267"/>
      <c r="E12" s="267"/>
      <c r="F12" s="267"/>
      <c r="G12" s="267"/>
      <c r="H12" s="267"/>
      <c r="I12" s="267"/>
      <c r="J12" s="271"/>
      <c r="K12" s="147"/>
      <c r="L12" s="221"/>
      <c r="M12" s="270"/>
      <c r="N12" s="270"/>
      <c r="O12" s="270"/>
      <c r="P12" s="270"/>
      <c r="Q12" s="270"/>
      <c r="R12" s="270"/>
    </row>
    <row r="13" spans="1:18" s="6" customFormat="1" ht="18" customHeight="1">
      <c r="A13" s="528" t="s">
        <v>287</v>
      </c>
      <c r="B13" s="529"/>
      <c r="C13" s="270">
        <v>574768</v>
      </c>
      <c r="D13" s="270">
        <v>19870</v>
      </c>
      <c r="E13" s="270">
        <v>17655</v>
      </c>
      <c r="F13" s="270">
        <v>48000</v>
      </c>
      <c r="G13" s="270">
        <v>82059</v>
      </c>
      <c r="H13" s="270">
        <v>37393</v>
      </c>
      <c r="I13" s="270">
        <v>40334</v>
      </c>
      <c r="J13" s="32"/>
      <c r="K13" s="528" t="s">
        <v>287</v>
      </c>
      <c r="L13" s="529"/>
      <c r="M13" s="270">
        <v>21011</v>
      </c>
      <c r="N13" s="270">
        <v>46685</v>
      </c>
      <c r="O13" s="270">
        <v>9169</v>
      </c>
      <c r="P13" s="270">
        <v>162401</v>
      </c>
      <c r="Q13" s="270">
        <v>55552</v>
      </c>
      <c r="R13" s="270">
        <v>34639</v>
      </c>
    </row>
    <row r="14" spans="1:18" ht="18" customHeight="1">
      <c r="A14" s="33"/>
      <c r="B14" s="272" t="s">
        <v>288</v>
      </c>
      <c r="C14" s="270">
        <v>427101</v>
      </c>
      <c r="D14" s="268">
        <v>16620</v>
      </c>
      <c r="E14" s="268">
        <v>16055</v>
      </c>
      <c r="F14" s="268">
        <v>37548</v>
      </c>
      <c r="G14" s="268">
        <v>70532</v>
      </c>
      <c r="H14" s="268">
        <v>25737</v>
      </c>
      <c r="I14" s="268">
        <v>35141</v>
      </c>
      <c r="J14" s="273"/>
      <c r="K14" s="33"/>
      <c r="L14" s="272" t="s">
        <v>288</v>
      </c>
      <c r="M14" s="269">
        <v>17172</v>
      </c>
      <c r="N14" s="269">
        <v>39856</v>
      </c>
      <c r="O14" s="269">
        <v>7650</v>
      </c>
      <c r="P14" s="269">
        <v>117031</v>
      </c>
      <c r="Q14" s="269">
        <v>9120</v>
      </c>
      <c r="R14" s="269">
        <v>34639</v>
      </c>
    </row>
    <row r="15" spans="1:18" ht="18" customHeight="1">
      <c r="A15" s="33"/>
      <c r="B15" s="272" t="s">
        <v>289</v>
      </c>
      <c r="C15" s="270">
        <v>125008</v>
      </c>
      <c r="D15" s="268">
        <v>1981</v>
      </c>
      <c r="E15" s="268">
        <v>891</v>
      </c>
      <c r="F15" s="268">
        <v>6166</v>
      </c>
      <c r="G15" s="268">
        <v>4299</v>
      </c>
      <c r="H15" s="268">
        <v>10412</v>
      </c>
      <c r="I15" s="268">
        <v>3623</v>
      </c>
      <c r="J15" s="273"/>
      <c r="K15" s="33"/>
      <c r="L15" s="272" t="s">
        <v>289</v>
      </c>
      <c r="M15" s="269">
        <v>1864</v>
      </c>
      <c r="N15" s="269">
        <v>5362</v>
      </c>
      <c r="O15" s="269">
        <v>1387</v>
      </c>
      <c r="P15" s="269">
        <v>42591</v>
      </c>
      <c r="Q15" s="269">
        <v>46432</v>
      </c>
      <c r="R15" s="269" t="s">
        <v>0</v>
      </c>
    </row>
    <row r="16" spans="1:18" ht="18" customHeight="1">
      <c r="A16" s="33"/>
      <c r="B16" s="272" t="s">
        <v>290</v>
      </c>
      <c r="C16" s="270">
        <v>18316</v>
      </c>
      <c r="D16" s="268">
        <v>1059</v>
      </c>
      <c r="E16" s="268">
        <v>557</v>
      </c>
      <c r="F16" s="268">
        <v>3950</v>
      </c>
      <c r="G16" s="268">
        <v>6699</v>
      </c>
      <c r="H16" s="268">
        <v>1072</v>
      </c>
      <c r="I16" s="268">
        <v>1437</v>
      </c>
      <c r="J16" s="273"/>
      <c r="K16" s="33"/>
      <c r="L16" s="272" t="s">
        <v>290</v>
      </c>
      <c r="M16" s="269">
        <v>1919</v>
      </c>
      <c r="N16" s="269">
        <v>1188</v>
      </c>
      <c r="O16" s="269">
        <v>99</v>
      </c>
      <c r="P16" s="269">
        <v>336</v>
      </c>
      <c r="Q16" s="269" t="s">
        <v>0</v>
      </c>
      <c r="R16" s="269" t="s">
        <v>0</v>
      </c>
    </row>
    <row r="17" spans="1:18" ht="18" customHeight="1">
      <c r="A17" s="33"/>
      <c r="B17" s="272" t="s">
        <v>291</v>
      </c>
      <c r="C17" s="270">
        <v>4343</v>
      </c>
      <c r="D17" s="268">
        <v>210</v>
      </c>
      <c r="E17" s="268">
        <v>152</v>
      </c>
      <c r="F17" s="268">
        <v>336</v>
      </c>
      <c r="G17" s="268">
        <v>529</v>
      </c>
      <c r="H17" s="268">
        <v>172</v>
      </c>
      <c r="I17" s="268">
        <v>133</v>
      </c>
      <c r="J17" s="273"/>
      <c r="K17" s="33"/>
      <c r="L17" s="272" t="s">
        <v>291</v>
      </c>
      <c r="M17" s="269">
        <v>56</v>
      </c>
      <c r="N17" s="269">
        <v>279</v>
      </c>
      <c r="O17" s="269">
        <v>33</v>
      </c>
      <c r="P17" s="269">
        <v>2443</v>
      </c>
      <c r="Q17" s="269" t="s">
        <v>0</v>
      </c>
      <c r="R17" s="269" t="s">
        <v>0</v>
      </c>
    </row>
    <row r="18" spans="1:18" ht="12.75" customHeight="1">
      <c r="A18" s="147"/>
      <c r="B18" s="221"/>
      <c r="C18" s="270"/>
      <c r="D18" s="267"/>
      <c r="E18" s="267"/>
      <c r="F18" s="267"/>
      <c r="G18" s="267"/>
      <c r="H18" s="267"/>
      <c r="I18" s="267"/>
      <c r="J18" s="271"/>
      <c r="K18" s="147"/>
      <c r="L18" s="221"/>
      <c r="M18" s="267"/>
      <c r="N18" s="267"/>
      <c r="O18" s="267"/>
      <c r="P18" s="267"/>
      <c r="Q18" s="267"/>
      <c r="R18" s="267"/>
    </row>
    <row r="19" spans="1:18" s="6" customFormat="1" ht="18" customHeight="1">
      <c r="A19" s="528" t="s">
        <v>292</v>
      </c>
      <c r="B19" s="529"/>
      <c r="C19" s="270">
        <v>204379</v>
      </c>
      <c r="D19" s="270">
        <v>5145</v>
      </c>
      <c r="E19" s="270">
        <v>5266</v>
      </c>
      <c r="F19" s="270">
        <v>16116</v>
      </c>
      <c r="G19" s="270">
        <v>21090</v>
      </c>
      <c r="H19" s="270">
        <v>12445</v>
      </c>
      <c r="I19" s="270">
        <v>14704</v>
      </c>
      <c r="J19" s="32"/>
      <c r="K19" s="528" t="s">
        <v>292</v>
      </c>
      <c r="L19" s="529"/>
      <c r="M19" s="270">
        <v>6516</v>
      </c>
      <c r="N19" s="270">
        <v>15740</v>
      </c>
      <c r="O19" s="270">
        <v>2560</v>
      </c>
      <c r="P19" s="270">
        <v>78706</v>
      </c>
      <c r="Q19" s="270">
        <v>24744</v>
      </c>
      <c r="R19" s="270">
        <v>1347</v>
      </c>
    </row>
    <row r="20" spans="1:18" ht="18" customHeight="1">
      <c r="A20" s="33"/>
      <c r="B20" s="272" t="s">
        <v>288</v>
      </c>
      <c r="C20" s="270">
        <v>154150</v>
      </c>
      <c r="D20" s="268">
        <v>4426</v>
      </c>
      <c r="E20" s="268">
        <v>4876</v>
      </c>
      <c r="F20" s="268">
        <v>13427</v>
      </c>
      <c r="G20" s="268">
        <v>19252</v>
      </c>
      <c r="H20" s="268">
        <v>8363</v>
      </c>
      <c r="I20" s="268">
        <v>13438</v>
      </c>
      <c r="J20" s="273"/>
      <c r="K20" s="33"/>
      <c r="L20" s="272" t="s">
        <v>288</v>
      </c>
      <c r="M20" s="269">
        <v>5708</v>
      </c>
      <c r="N20" s="269">
        <v>13591</v>
      </c>
      <c r="O20" s="269">
        <v>1954</v>
      </c>
      <c r="P20" s="269">
        <v>61604</v>
      </c>
      <c r="Q20" s="269">
        <v>6164</v>
      </c>
      <c r="R20" s="269">
        <v>1347</v>
      </c>
    </row>
    <row r="21" spans="1:18" ht="18" customHeight="1">
      <c r="A21" s="33"/>
      <c r="B21" s="272" t="s">
        <v>289</v>
      </c>
      <c r="C21" s="270">
        <v>49116</v>
      </c>
      <c r="D21" s="268">
        <v>660</v>
      </c>
      <c r="E21" s="268">
        <v>373</v>
      </c>
      <c r="F21" s="268">
        <v>2368</v>
      </c>
      <c r="G21" s="268">
        <v>1564</v>
      </c>
      <c r="H21" s="268">
        <v>4026</v>
      </c>
      <c r="I21" s="268">
        <v>1182</v>
      </c>
      <c r="J21" s="273"/>
      <c r="K21" s="33"/>
      <c r="L21" s="272" t="s">
        <v>289</v>
      </c>
      <c r="M21" s="269">
        <v>715</v>
      </c>
      <c r="N21" s="269">
        <v>2043</v>
      </c>
      <c r="O21" s="269">
        <v>591</v>
      </c>
      <c r="P21" s="269">
        <v>17014</v>
      </c>
      <c r="Q21" s="269">
        <v>18580</v>
      </c>
      <c r="R21" s="269" t="s">
        <v>0</v>
      </c>
    </row>
    <row r="22" spans="1:18" ht="18" customHeight="1">
      <c r="A22" s="33"/>
      <c r="B22" s="272" t="s">
        <v>293</v>
      </c>
      <c r="C22" s="270">
        <v>1039</v>
      </c>
      <c r="D22" s="268">
        <v>49</v>
      </c>
      <c r="E22" s="268">
        <v>17</v>
      </c>
      <c r="F22" s="268">
        <v>318</v>
      </c>
      <c r="G22" s="268">
        <v>273</v>
      </c>
      <c r="H22" s="268">
        <v>56</v>
      </c>
      <c r="I22" s="268">
        <v>84</v>
      </c>
      <c r="J22" s="273"/>
      <c r="K22" s="33"/>
      <c r="L22" s="272" t="s">
        <v>293</v>
      </c>
      <c r="M22" s="269">
        <v>92</v>
      </c>
      <c r="N22" s="269">
        <v>97</v>
      </c>
      <c r="O22" s="269">
        <v>15</v>
      </c>
      <c r="P22" s="269">
        <v>38</v>
      </c>
      <c r="Q22" s="269" t="s">
        <v>0</v>
      </c>
      <c r="R22" s="269" t="s">
        <v>0</v>
      </c>
    </row>
    <row r="23" spans="1:18" ht="18" customHeight="1">
      <c r="A23" s="33"/>
      <c r="B23" s="272" t="s">
        <v>291</v>
      </c>
      <c r="C23" s="270">
        <v>74</v>
      </c>
      <c r="D23" s="268">
        <v>10</v>
      </c>
      <c r="E23" s="268" t="s">
        <v>0</v>
      </c>
      <c r="F23" s="268">
        <v>3</v>
      </c>
      <c r="G23" s="268">
        <v>1</v>
      </c>
      <c r="H23" s="268" t="s">
        <v>0</v>
      </c>
      <c r="I23" s="268" t="s">
        <v>0</v>
      </c>
      <c r="J23" s="273"/>
      <c r="K23" s="33"/>
      <c r="L23" s="272" t="s">
        <v>291</v>
      </c>
      <c r="M23" s="269">
        <v>1</v>
      </c>
      <c r="N23" s="269">
        <v>9</v>
      </c>
      <c r="O23" s="269" t="s">
        <v>0</v>
      </c>
      <c r="P23" s="269">
        <v>50</v>
      </c>
      <c r="Q23" s="269" t="s">
        <v>0</v>
      </c>
      <c r="R23" s="269" t="s">
        <v>0</v>
      </c>
    </row>
    <row r="24" spans="1:18" ht="12.75" customHeight="1">
      <c r="A24" s="147"/>
      <c r="B24" s="221"/>
      <c r="C24" s="270"/>
      <c r="D24" s="267"/>
      <c r="E24" s="267"/>
      <c r="F24" s="267"/>
      <c r="G24" s="267"/>
      <c r="H24" s="267"/>
      <c r="I24" s="267"/>
      <c r="J24" s="271"/>
      <c r="K24" s="147"/>
      <c r="L24" s="221"/>
      <c r="M24" s="267"/>
      <c r="N24" s="267"/>
      <c r="O24" s="267"/>
      <c r="P24" s="267"/>
      <c r="Q24" s="267"/>
      <c r="R24" s="267"/>
    </row>
    <row r="25" spans="1:18" s="6" customFormat="1" ht="18" customHeight="1">
      <c r="A25" s="528" t="s">
        <v>294</v>
      </c>
      <c r="B25" s="529"/>
      <c r="C25" s="270">
        <v>60690</v>
      </c>
      <c r="D25" s="270">
        <v>1497</v>
      </c>
      <c r="E25" s="270">
        <v>1481</v>
      </c>
      <c r="F25" s="270">
        <v>4393</v>
      </c>
      <c r="G25" s="270">
        <v>5376</v>
      </c>
      <c r="H25" s="270">
        <v>3742</v>
      </c>
      <c r="I25" s="270">
        <v>4083</v>
      </c>
      <c r="J25" s="32"/>
      <c r="K25" s="528" t="s">
        <v>294</v>
      </c>
      <c r="L25" s="529"/>
      <c r="M25" s="270">
        <v>1517</v>
      </c>
      <c r="N25" s="270">
        <v>3746</v>
      </c>
      <c r="O25" s="270">
        <v>600</v>
      </c>
      <c r="P25" s="270">
        <v>24643</v>
      </c>
      <c r="Q25" s="270">
        <v>7857</v>
      </c>
      <c r="R25" s="270">
        <v>1755</v>
      </c>
    </row>
    <row r="26" spans="1:18" ht="18" customHeight="1">
      <c r="A26" s="33"/>
      <c r="B26" s="272" t="s">
        <v>288</v>
      </c>
      <c r="C26" s="270">
        <v>39264</v>
      </c>
      <c r="D26" s="268">
        <v>1067</v>
      </c>
      <c r="E26" s="268">
        <v>1181</v>
      </c>
      <c r="F26" s="268">
        <v>2821</v>
      </c>
      <c r="G26" s="268">
        <v>3975</v>
      </c>
      <c r="H26" s="268">
        <v>2185</v>
      </c>
      <c r="I26" s="268">
        <v>3365</v>
      </c>
      <c r="J26" s="273"/>
      <c r="K26" s="33"/>
      <c r="L26" s="272" t="s">
        <v>288</v>
      </c>
      <c r="M26" s="269">
        <v>1044</v>
      </c>
      <c r="N26" s="269">
        <v>2691</v>
      </c>
      <c r="O26" s="269">
        <v>394</v>
      </c>
      <c r="P26" s="269">
        <v>17673</v>
      </c>
      <c r="Q26" s="269">
        <v>1113</v>
      </c>
      <c r="R26" s="269">
        <v>1755</v>
      </c>
    </row>
    <row r="27" spans="1:18" ht="18" customHeight="1">
      <c r="A27" s="33"/>
      <c r="B27" s="272" t="s">
        <v>289</v>
      </c>
      <c r="C27" s="270">
        <v>19309</v>
      </c>
      <c r="D27" s="268">
        <v>321</v>
      </c>
      <c r="E27" s="268">
        <v>204</v>
      </c>
      <c r="F27" s="268">
        <v>1035</v>
      </c>
      <c r="G27" s="268">
        <v>799</v>
      </c>
      <c r="H27" s="268">
        <v>1473</v>
      </c>
      <c r="I27" s="268">
        <v>561</v>
      </c>
      <c r="J27" s="273"/>
      <c r="K27" s="33"/>
      <c r="L27" s="272" t="s">
        <v>289</v>
      </c>
      <c r="M27" s="269">
        <v>291</v>
      </c>
      <c r="N27" s="269">
        <v>918</v>
      </c>
      <c r="O27" s="269">
        <v>194</v>
      </c>
      <c r="P27" s="269">
        <v>6769</v>
      </c>
      <c r="Q27" s="269">
        <v>6744</v>
      </c>
      <c r="R27" s="269" t="s">
        <v>0</v>
      </c>
    </row>
    <row r="28" spans="1:18" ht="18" customHeight="1">
      <c r="A28" s="33"/>
      <c r="B28" s="272" t="s">
        <v>293</v>
      </c>
      <c r="C28" s="270">
        <v>2105</v>
      </c>
      <c r="D28" s="268">
        <v>109</v>
      </c>
      <c r="E28" s="268">
        <v>95</v>
      </c>
      <c r="F28" s="268">
        <v>537</v>
      </c>
      <c r="G28" s="268">
        <v>602</v>
      </c>
      <c r="H28" s="268">
        <v>84</v>
      </c>
      <c r="I28" s="268">
        <v>157</v>
      </c>
      <c r="J28" s="273"/>
      <c r="K28" s="33"/>
      <c r="L28" s="272" t="s">
        <v>293</v>
      </c>
      <c r="M28" s="269">
        <v>182</v>
      </c>
      <c r="N28" s="269">
        <v>135</v>
      </c>
      <c r="O28" s="269">
        <v>12</v>
      </c>
      <c r="P28" s="269">
        <v>192</v>
      </c>
      <c r="Q28" s="269" t="s">
        <v>0</v>
      </c>
      <c r="R28" s="269" t="s">
        <v>0</v>
      </c>
    </row>
    <row r="29" spans="1:18" ht="18" customHeight="1">
      <c r="A29" s="33"/>
      <c r="B29" s="272" t="s">
        <v>291</v>
      </c>
      <c r="C29" s="270">
        <v>12</v>
      </c>
      <c r="D29" s="268" t="s">
        <v>0</v>
      </c>
      <c r="E29" s="268">
        <v>1</v>
      </c>
      <c r="F29" s="268" t="s">
        <v>0</v>
      </c>
      <c r="G29" s="268" t="s">
        <v>0</v>
      </c>
      <c r="H29" s="268" t="s">
        <v>0</v>
      </c>
      <c r="I29" s="268" t="s">
        <v>0</v>
      </c>
      <c r="J29" s="273"/>
      <c r="K29" s="33"/>
      <c r="L29" s="272" t="s">
        <v>291</v>
      </c>
      <c r="M29" s="269" t="s">
        <v>0</v>
      </c>
      <c r="N29" s="269">
        <v>2</v>
      </c>
      <c r="O29" s="269" t="s">
        <v>0</v>
      </c>
      <c r="P29" s="269">
        <v>9</v>
      </c>
      <c r="Q29" s="269" t="s">
        <v>0</v>
      </c>
      <c r="R29" s="269" t="s">
        <v>0</v>
      </c>
    </row>
    <row r="30" spans="1:18" ht="12.75" customHeight="1">
      <c r="A30" s="147"/>
      <c r="B30" s="221"/>
      <c r="C30" s="270"/>
      <c r="D30" s="267"/>
      <c r="E30" s="267"/>
      <c r="F30" s="267"/>
      <c r="G30" s="267"/>
      <c r="H30" s="267"/>
      <c r="I30" s="267"/>
      <c r="J30" s="267"/>
      <c r="K30" s="267"/>
      <c r="L30" s="274"/>
      <c r="M30" s="267"/>
      <c r="N30" s="267"/>
      <c r="O30" s="267"/>
      <c r="P30" s="267"/>
      <c r="Q30" s="267"/>
      <c r="R30" s="267"/>
    </row>
    <row r="31" spans="1:18" s="6" customFormat="1" ht="18" customHeight="1">
      <c r="A31" s="528" t="s">
        <v>295</v>
      </c>
      <c r="B31" s="529"/>
      <c r="C31" s="270">
        <v>123527</v>
      </c>
      <c r="D31" s="270">
        <v>2233</v>
      </c>
      <c r="E31" s="270">
        <v>4064</v>
      </c>
      <c r="F31" s="270">
        <v>10100</v>
      </c>
      <c r="G31" s="270">
        <v>13900</v>
      </c>
      <c r="H31" s="270">
        <v>8146</v>
      </c>
      <c r="I31" s="270">
        <v>9736</v>
      </c>
      <c r="J31" s="32"/>
      <c r="K31" s="528" t="s">
        <v>295</v>
      </c>
      <c r="L31" s="529"/>
      <c r="M31" s="270">
        <v>3321</v>
      </c>
      <c r="N31" s="270">
        <v>9314</v>
      </c>
      <c r="O31" s="270">
        <v>1498</v>
      </c>
      <c r="P31" s="270">
        <v>40697</v>
      </c>
      <c r="Q31" s="270">
        <v>18800</v>
      </c>
      <c r="R31" s="270">
        <v>1718</v>
      </c>
    </row>
    <row r="32" spans="1:18" ht="18" customHeight="1">
      <c r="A32" s="33"/>
      <c r="B32" s="272" t="s">
        <v>288</v>
      </c>
      <c r="C32" s="270">
        <v>92660</v>
      </c>
      <c r="D32" s="268">
        <v>1914</v>
      </c>
      <c r="E32" s="268">
        <v>3711</v>
      </c>
      <c r="F32" s="268">
        <v>8268</v>
      </c>
      <c r="G32" s="268">
        <v>12524</v>
      </c>
      <c r="H32" s="268">
        <v>6099</v>
      </c>
      <c r="I32" s="268">
        <v>9007</v>
      </c>
      <c r="J32" s="273"/>
      <c r="K32" s="33"/>
      <c r="L32" s="272" t="s">
        <v>288</v>
      </c>
      <c r="M32" s="269">
        <v>2835</v>
      </c>
      <c r="N32" s="269">
        <v>8029</v>
      </c>
      <c r="O32" s="269">
        <v>1178</v>
      </c>
      <c r="P32" s="269">
        <v>32032</v>
      </c>
      <c r="Q32" s="269">
        <v>5345</v>
      </c>
      <c r="R32" s="269">
        <v>1718</v>
      </c>
    </row>
    <row r="33" spans="1:18" ht="18" customHeight="1">
      <c r="A33" s="33"/>
      <c r="B33" s="272" t="s">
        <v>289</v>
      </c>
      <c r="C33" s="270">
        <v>29377</v>
      </c>
      <c r="D33" s="268">
        <v>267</v>
      </c>
      <c r="E33" s="268">
        <v>282</v>
      </c>
      <c r="F33" s="268">
        <v>1164</v>
      </c>
      <c r="G33" s="268">
        <v>1121</v>
      </c>
      <c r="H33" s="268">
        <v>1998</v>
      </c>
      <c r="I33" s="268">
        <v>656</v>
      </c>
      <c r="J33" s="273"/>
      <c r="K33" s="33"/>
      <c r="L33" s="272" t="s">
        <v>289</v>
      </c>
      <c r="M33" s="269">
        <v>419</v>
      </c>
      <c r="N33" s="269">
        <v>1196</v>
      </c>
      <c r="O33" s="269">
        <v>306</v>
      </c>
      <c r="P33" s="269">
        <v>8513</v>
      </c>
      <c r="Q33" s="269">
        <v>13455</v>
      </c>
      <c r="R33" s="269" t="s">
        <v>0</v>
      </c>
    </row>
    <row r="34" spans="1:18" ht="18" customHeight="1">
      <c r="A34" s="33"/>
      <c r="B34" s="272" t="s">
        <v>293</v>
      </c>
      <c r="C34" s="270">
        <v>1313</v>
      </c>
      <c r="D34" s="268">
        <v>46</v>
      </c>
      <c r="E34" s="268">
        <v>61</v>
      </c>
      <c r="F34" s="268">
        <v>659</v>
      </c>
      <c r="G34" s="268">
        <v>243</v>
      </c>
      <c r="H34" s="268">
        <v>48</v>
      </c>
      <c r="I34" s="268">
        <v>71</v>
      </c>
      <c r="J34" s="273"/>
      <c r="K34" s="33"/>
      <c r="L34" s="272" t="s">
        <v>293</v>
      </c>
      <c r="M34" s="269">
        <v>67</v>
      </c>
      <c r="N34" s="269">
        <v>80</v>
      </c>
      <c r="O34" s="269">
        <v>12</v>
      </c>
      <c r="P34" s="269">
        <v>26</v>
      </c>
      <c r="Q34" s="269" t="s">
        <v>0</v>
      </c>
      <c r="R34" s="269" t="s">
        <v>0</v>
      </c>
    </row>
    <row r="35" spans="1:18" ht="18" customHeight="1">
      <c r="A35" s="33"/>
      <c r="B35" s="272" t="s">
        <v>291</v>
      </c>
      <c r="C35" s="270">
        <v>177</v>
      </c>
      <c r="D35" s="268">
        <v>6</v>
      </c>
      <c r="E35" s="268">
        <v>10</v>
      </c>
      <c r="F35" s="268">
        <v>9</v>
      </c>
      <c r="G35" s="268">
        <v>12</v>
      </c>
      <c r="H35" s="268">
        <v>1</v>
      </c>
      <c r="I35" s="268">
        <v>2</v>
      </c>
      <c r="J35" s="273"/>
      <c r="K35" s="33"/>
      <c r="L35" s="272" t="s">
        <v>291</v>
      </c>
      <c r="M35" s="269" t="s">
        <v>0</v>
      </c>
      <c r="N35" s="269">
        <v>9</v>
      </c>
      <c r="O35" s="269">
        <v>2</v>
      </c>
      <c r="P35" s="269">
        <v>126</v>
      </c>
      <c r="Q35" s="269" t="s">
        <v>0</v>
      </c>
      <c r="R35" s="269" t="s">
        <v>0</v>
      </c>
    </row>
    <row r="36" spans="1:18" ht="12.75" customHeight="1">
      <c r="A36" s="147"/>
      <c r="B36" s="221"/>
      <c r="C36" s="270"/>
      <c r="D36" s="267"/>
      <c r="E36" s="267"/>
      <c r="F36" s="267"/>
      <c r="G36" s="267"/>
      <c r="H36" s="267"/>
      <c r="I36" s="267"/>
      <c r="J36" s="271"/>
      <c r="K36" s="147"/>
      <c r="L36" s="221"/>
      <c r="M36" s="267"/>
      <c r="N36" s="267"/>
      <c r="O36" s="267"/>
      <c r="P36" s="267"/>
      <c r="Q36" s="267"/>
      <c r="R36" s="267"/>
    </row>
    <row r="37" spans="1:18" s="6" customFormat="1" ht="18" customHeight="1">
      <c r="A37" s="528" t="s">
        <v>296</v>
      </c>
      <c r="B37" s="529"/>
      <c r="C37" s="270">
        <v>79801</v>
      </c>
      <c r="D37" s="270">
        <v>2443</v>
      </c>
      <c r="E37" s="270">
        <v>2365</v>
      </c>
      <c r="F37" s="270">
        <v>6225</v>
      </c>
      <c r="G37" s="270">
        <v>7745</v>
      </c>
      <c r="H37" s="270">
        <v>4581</v>
      </c>
      <c r="I37" s="270">
        <v>4439</v>
      </c>
      <c r="J37" s="275"/>
      <c r="K37" s="530" t="s">
        <v>296</v>
      </c>
      <c r="L37" s="531"/>
      <c r="M37" s="270">
        <v>2190</v>
      </c>
      <c r="N37" s="270">
        <v>5073</v>
      </c>
      <c r="O37" s="270">
        <v>1138</v>
      </c>
      <c r="P37" s="270">
        <v>28720</v>
      </c>
      <c r="Q37" s="270">
        <v>10842</v>
      </c>
      <c r="R37" s="270">
        <v>4040</v>
      </c>
    </row>
    <row r="38" spans="1:18" ht="18" customHeight="1">
      <c r="A38" s="33"/>
      <c r="B38" s="272" t="s">
        <v>288</v>
      </c>
      <c r="C38" s="270">
        <v>53000</v>
      </c>
      <c r="D38" s="268">
        <v>1868</v>
      </c>
      <c r="E38" s="268">
        <v>2001</v>
      </c>
      <c r="F38" s="268">
        <v>4127</v>
      </c>
      <c r="G38" s="268">
        <v>6127</v>
      </c>
      <c r="H38" s="268">
        <v>2781</v>
      </c>
      <c r="I38" s="268">
        <v>3592</v>
      </c>
      <c r="J38" s="276"/>
      <c r="K38" s="277"/>
      <c r="L38" s="278" t="s">
        <v>288</v>
      </c>
      <c r="M38" s="269">
        <v>1512</v>
      </c>
      <c r="N38" s="269">
        <v>3983</v>
      </c>
      <c r="O38" s="269">
        <v>785</v>
      </c>
      <c r="P38" s="269">
        <v>20493</v>
      </c>
      <c r="Q38" s="269">
        <v>1691</v>
      </c>
      <c r="R38" s="269">
        <v>4040</v>
      </c>
    </row>
    <row r="39" spans="1:18" ht="18" customHeight="1">
      <c r="A39" s="33"/>
      <c r="B39" s="272" t="s">
        <v>289</v>
      </c>
      <c r="C39" s="270">
        <v>24040</v>
      </c>
      <c r="D39" s="268">
        <v>388</v>
      </c>
      <c r="E39" s="268">
        <v>195</v>
      </c>
      <c r="F39" s="268">
        <v>1174</v>
      </c>
      <c r="G39" s="268">
        <v>1061</v>
      </c>
      <c r="H39" s="268">
        <v>1718</v>
      </c>
      <c r="I39" s="268">
        <v>728</v>
      </c>
      <c r="J39" s="276"/>
      <c r="K39" s="277"/>
      <c r="L39" s="278" t="s">
        <v>289</v>
      </c>
      <c r="M39" s="269">
        <v>454</v>
      </c>
      <c r="N39" s="269">
        <v>874</v>
      </c>
      <c r="O39" s="269">
        <v>328</v>
      </c>
      <c r="P39" s="269">
        <v>7969</v>
      </c>
      <c r="Q39" s="269">
        <v>9151</v>
      </c>
      <c r="R39" s="269" t="s">
        <v>0</v>
      </c>
    </row>
    <row r="40" spans="1:18" ht="18" customHeight="1">
      <c r="A40" s="33"/>
      <c r="B40" s="272" t="s">
        <v>290</v>
      </c>
      <c r="C40" s="270">
        <v>2728</v>
      </c>
      <c r="D40" s="268">
        <v>187</v>
      </c>
      <c r="E40" s="268">
        <v>169</v>
      </c>
      <c r="F40" s="268">
        <v>924</v>
      </c>
      <c r="G40" s="268">
        <v>555</v>
      </c>
      <c r="H40" s="268">
        <v>81</v>
      </c>
      <c r="I40" s="268">
        <v>119</v>
      </c>
      <c r="J40" s="276"/>
      <c r="K40" s="277"/>
      <c r="L40" s="278" t="s">
        <v>293</v>
      </c>
      <c r="M40" s="269">
        <v>224</v>
      </c>
      <c r="N40" s="269">
        <v>214</v>
      </c>
      <c r="O40" s="269">
        <v>23</v>
      </c>
      <c r="P40" s="269">
        <v>232</v>
      </c>
      <c r="Q40" s="269" t="s">
        <v>0</v>
      </c>
      <c r="R40" s="269" t="s">
        <v>0</v>
      </c>
    </row>
    <row r="41" spans="1:18" ht="18" customHeight="1">
      <c r="A41" s="33"/>
      <c r="B41" s="272" t="s">
        <v>291</v>
      </c>
      <c r="C41" s="270">
        <v>33</v>
      </c>
      <c r="D41" s="268" t="s">
        <v>0</v>
      </c>
      <c r="E41" s="268" t="s">
        <v>0</v>
      </c>
      <c r="F41" s="268" t="s">
        <v>0</v>
      </c>
      <c r="G41" s="268">
        <v>2</v>
      </c>
      <c r="H41" s="268">
        <v>1</v>
      </c>
      <c r="I41" s="268" t="s">
        <v>0</v>
      </c>
      <c r="J41" s="276"/>
      <c r="K41" s="277"/>
      <c r="L41" s="278" t="s">
        <v>291</v>
      </c>
      <c r="M41" s="269" t="s">
        <v>0</v>
      </c>
      <c r="N41" s="269">
        <v>2</v>
      </c>
      <c r="O41" s="269">
        <v>2</v>
      </c>
      <c r="P41" s="269">
        <v>26</v>
      </c>
      <c r="Q41" s="269" t="s">
        <v>0</v>
      </c>
      <c r="R41" s="269" t="s">
        <v>0</v>
      </c>
    </row>
    <row r="42" spans="1:18" ht="12.75" customHeight="1">
      <c r="A42" s="147"/>
      <c r="B42" s="221"/>
      <c r="C42" s="270"/>
      <c r="D42" s="277"/>
      <c r="E42" s="277"/>
      <c r="F42" s="277"/>
      <c r="G42" s="277"/>
      <c r="H42" s="277"/>
      <c r="I42" s="277"/>
      <c r="J42" s="279"/>
      <c r="K42" s="280"/>
      <c r="L42" s="281"/>
      <c r="M42" s="277"/>
      <c r="N42" s="277"/>
      <c r="O42" s="277"/>
      <c r="P42" s="277"/>
      <c r="Q42" s="277"/>
      <c r="R42" s="277"/>
    </row>
    <row r="43" spans="1:18" s="6" customFormat="1" ht="18" customHeight="1">
      <c r="A43" s="528" t="s">
        <v>297</v>
      </c>
      <c r="B43" s="529"/>
      <c r="C43" s="270">
        <v>150866</v>
      </c>
      <c r="D43" s="270">
        <v>1568</v>
      </c>
      <c r="E43" s="270">
        <v>2542</v>
      </c>
      <c r="F43" s="270">
        <v>7710</v>
      </c>
      <c r="G43" s="270">
        <v>6028</v>
      </c>
      <c r="H43" s="270">
        <v>8948</v>
      </c>
      <c r="I43" s="270">
        <v>13395</v>
      </c>
      <c r="J43" s="275"/>
      <c r="K43" s="530" t="s">
        <v>297</v>
      </c>
      <c r="L43" s="531"/>
      <c r="M43" s="270">
        <v>2462</v>
      </c>
      <c r="N43" s="270">
        <v>6815</v>
      </c>
      <c r="O43" s="270">
        <v>1301</v>
      </c>
      <c r="P43" s="270">
        <v>70394</v>
      </c>
      <c r="Q43" s="270">
        <v>29703</v>
      </c>
      <c r="R43" s="270" t="s">
        <v>0</v>
      </c>
    </row>
    <row r="44" spans="1:18" ht="18" customHeight="1">
      <c r="A44" s="33"/>
      <c r="B44" s="272" t="s">
        <v>288</v>
      </c>
      <c r="C44" s="270">
        <v>68314</v>
      </c>
      <c r="D44" s="268">
        <v>993</v>
      </c>
      <c r="E44" s="268">
        <v>1766</v>
      </c>
      <c r="F44" s="268">
        <v>3627</v>
      </c>
      <c r="G44" s="268">
        <v>4326</v>
      </c>
      <c r="H44" s="268">
        <v>3873</v>
      </c>
      <c r="I44" s="268">
        <v>11742</v>
      </c>
      <c r="J44" s="276"/>
      <c r="K44" s="277"/>
      <c r="L44" s="278" t="s">
        <v>288</v>
      </c>
      <c r="M44" s="269">
        <v>1697</v>
      </c>
      <c r="N44" s="269">
        <v>3160</v>
      </c>
      <c r="O44" s="269">
        <v>573</v>
      </c>
      <c r="P44" s="269">
        <v>36071</v>
      </c>
      <c r="Q44" s="269">
        <v>486</v>
      </c>
      <c r="R44" s="269" t="s">
        <v>0</v>
      </c>
    </row>
    <row r="45" spans="1:18" ht="18" customHeight="1">
      <c r="A45" s="33"/>
      <c r="B45" s="272" t="s">
        <v>298</v>
      </c>
      <c r="C45" s="270">
        <v>81121</v>
      </c>
      <c r="D45" s="268">
        <v>505</v>
      </c>
      <c r="E45" s="268">
        <v>769</v>
      </c>
      <c r="F45" s="268">
        <v>3481</v>
      </c>
      <c r="G45" s="268">
        <v>1452</v>
      </c>
      <c r="H45" s="268">
        <v>4897</v>
      </c>
      <c r="I45" s="268">
        <v>1614</v>
      </c>
      <c r="J45" s="276"/>
      <c r="K45" s="277"/>
      <c r="L45" s="278" t="s">
        <v>298</v>
      </c>
      <c r="M45" s="269">
        <v>747</v>
      </c>
      <c r="N45" s="269">
        <v>3474</v>
      </c>
      <c r="O45" s="269">
        <v>728</v>
      </c>
      <c r="P45" s="269">
        <v>34237</v>
      </c>
      <c r="Q45" s="269">
        <v>29217</v>
      </c>
      <c r="R45" s="269" t="s">
        <v>0</v>
      </c>
    </row>
    <row r="46" spans="1:18" ht="18" customHeight="1">
      <c r="A46" s="33"/>
      <c r="B46" s="272" t="s">
        <v>293</v>
      </c>
      <c r="C46" s="270">
        <v>1379</v>
      </c>
      <c r="D46" s="268">
        <v>70</v>
      </c>
      <c r="E46" s="268">
        <v>7</v>
      </c>
      <c r="F46" s="268">
        <v>598</v>
      </c>
      <c r="G46" s="268">
        <v>250</v>
      </c>
      <c r="H46" s="268">
        <v>178</v>
      </c>
      <c r="I46" s="268">
        <v>39</v>
      </c>
      <c r="J46" s="276"/>
      <c r="K46" s="277"/>
      <c r="L46" s="278" t="s">
        <v>293</v>
      </c>
      <c r="M46" s="269">
        <v>18</v>
      </c>
      <c r="N46" s="269">
        <v>134</v>
      </c>
      <c r="O46" s="269" t="s">
        <v>0</v>
      </c>
      <c r="P46" s="269">
        <v>85</v>
      </c>
      <c r="Q46" s="269" t="s">
        <v>0</v>
      </c>
      <c r="R46" s="269" t="s">
        <v>0</v>
      </c>
    </row>
    <row r="47" spans="1:18" ht="18" customHeight="1" thickBot="1">
      <c r="A47" s="9"/>
      <c r="B47" s="282" t="s">
        <v>299</v>
      </c>
      <c r="C47" s="283">
        <v>52</v>
      </c>
      <c r="D47" s="284" t="s">
        <v>0</v>
      </c>
      <c r="E47" s="284" t="s">
        <v>0</v>
      </c>
      <c r="F47" s="284">
        <v>4</v>
      </c>
      <c r="G47" s="284" t="s">
        <v>505</v>
      </c>
      <c r="H47" s="284" t="s">
        <v>0</v>
      </c>
      <c r="I47" s="284" t="s">
        <v>0</v>
      </c>
      <c r="J47" s="276"/>
      <c r="K47" s="285"/>
      <c r="L47" s="286" t="s">
        <v>299</v>
      </c>
      <c r="M47" s="287" t="s">
        <v>0</v>
      </c>
      <c r="N47" s="284">
        <v>47</v>
      </c>
      <c r="O47" s="284" t="s">
        <v>0</v>
      </c>
      <c r="P47" s="284">
        <v>1</v>
      </c>
      <c r="Q47" s="284" t="s">
        <v>0</v>
      </c>
      <c r="R47" s="284" t="s">
        <v>0</v>
      </c>
    </row>
    <row r="48" spans="1:16" s="147" customFormat="1" ht="16.5" customHeight="1">
      <c r="A48" s="147" t="s">
        <v>265</v>
      </c>
      <c r="C48" s="260"/>
      <c r="D48" s="260"/>
      <c r="E48" s="260"/>
      <c r="F48" s="288"/>
      <c r="G48" s="260"/>
      <c r="H48" s="260"/>
      <c r="I48" s="260"/>
      <c r="J48" s="259"/>
      <c r="P48" s="252"/>
    </row>
    <row r="49" spans="1:7" s="147" customFormat="1" ht="16.5" customHeight="1">
      <c r="A49" s="147" t="s">
        <v>267</v>
      </c>
      <c r="B49" s="252"/>
      <c r="C49" s="252"/>
      <c r="D49" s="252"/>
      <c r="E49" s="252"/>
      <c r="F49" s="252"/>
      <c r="G49" s="252"/>
    </row>
    <row r="50" spans="1:13" ht="14.25">
      <c r="A50" s="289"/>
      <c r="C50" s="220"/>
      <c r="D50" s="220"/>
      <c r="F50" s="290"/>
      <c r="G50" s="220"/>
      <c r="H50" s="220"/>
      <c r="I50" s="220"/>
      <c r="J50" s="220"/>
      <c r="K50" s="291"/>
      <c r="L50" s="26"/>
      <c r="M50" s="26"/>
    </row>
    <row r="51" spans="3:18" ht="13.5">
      <c r="C51" s="292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</row>
  </sheetData>
  <sheetProtection/>
  <mergeCells count="36">
    <mergeCell ref="A19:B19"/>
    <mergeCell ref="K19:L19"/>
    <mergeCell ref="A43:B43"/>
    <mergeCell ref="K43:L43"/>
    <mergeCell ref="A25:B25"/>
    <mergeCell ref="K25:L25"/>
    <mergeCell ref="A31:B31"/>
    <mergeCell ref="K31:L31"/>
    <mergeCell ref="A37:B37"/>
    <mergeCell ref="K37:L37"/>
    <mergeCell ref="A11:B11"/>
    <mergeCell ref="K11:L11"/>
    <mergeCell ref="A13:B13"/>
    <mergeCell ref="K13:L13"/>
    <mergeCell ref="A9:B9"/>
    <mergeCell ref="K9:L9"/>
    <mergeCell ref="A10:B10"/>
    <mergeCell ref="K10:L10"/>
    <mergeCell ref="P4:P5"/>
    <mergeCell ref="A7:B7"/>
    <mergeCell ref="K7:L7"/>
    <mergeCell ref="A8:B8"/>
    <mergeCell ref="K8:L8"/>
    <mergeCell ref="K4:L5"/>
    <mergeCell ref="M4:M5"/>
    <mergeCell ref="N4:N5"/>
    <mergeCell ref="O4:O5"/>
    <mergeCell ref="A1:I1"/>
    <mergeCell ref="A4:B5"/>
    <mergeCell ref="C4:C5"/>
    <mergeCell ref="D4:D5"/>
    <mergeCell ref="E4:E5"/>
    <mergeCell ref="F4:F5"/>
    <mergeCell ref="G4:G5"/>
    <mergeCell ref="H4:H5"/>
    <mergeCell ref="I4:I5"/>
  </mergeCells>
  <printOptions/>
  <pageMargins left="0.5118110236220472" right="0.5118110236220472" top="0.31496062992125984" bottom="0.1968503937007874" header="0.5118110236220472" footer="0.2362204724409449"/>
  <pageSetup horizontalDpi="600" verticalDpi="600" orientation="portrait" paperSize="9" scale="95" r:id="rId1"/>
  <colBreaks count="1" manualBreakCount="1">
    <brk id="10" min="2" max="9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AA91"/>
  <sheetViews>
    <sheetView showGridLines="0" zoomScaleSheetLayoutView="75" zoomScalePageLayoutView="0" workbookViewId="0" topLeftCell="A1">
      <pane ySplit="10" topLeftCell="BM11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2.50390625" style="2" customWidth="1"/>
    <col min="2" max="2" width="2.375" style="2" customWidth="1"/>
    <col min="3" max="3" width="2.125" style="2" customWidth="1"/>
    <col min="4" max="4" width="4.75390625" style="2" customWidth="1"/>
    <col min="5" max="5" width="12.125" style="2" customWidth="1"/>
    <col min="6" max="6" width="5.625" style="2" customWidth="1"/>
    <col min="7" max="8" width="0.74609375" style="2" customWidth="1"/>
    <col min="9" max="10" width="9.75390625" style="4" customWidth="1"/>
    <col min="11" max="12" width="10.625" style="4" customWidth="1"/>
    <col min="13" max="13" width="12.25390625" style="4" customWidth="1"/>
    <col min="14" max="14" width="10.625" style="4" customWidth="1"/>
    <col min="15" max="15" width="10.375" style="4" customWidth="1"/>
    <col min="16" max="16" width="10.875" style="4" customWidth="1"/>
    <col min="17" max="17" width="4.625" style="4" customWidth="1"/>
    <col min="18" max="18" width="13.00390625" style="4" customWidth="1"/>
    <col min="19" max="19" width="12.875" style="4" customWidth="1"/>
    <col min="20" max="24" width="11.50390625" style="4" customWidth="1"/>
    <col min="25" max="25" width="10.875" style="4" customWidth="1"/>
    <col min="26" max="27" width="11.00390625" style="4" customWidth="1"/>
    <col min="28" max="16384" width="11.375" style="4" customWidth="1"/>
  </cols>
  <sheetData>
    <row r="1" spans="1:18" s="119" customFormat="1" ht="19.5" customHeight="1">
      <c r="A1" s="532" t="s">
        <v>112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118"/>
      <c r="R1" s="118"/>
    </row>
    <row r="2" spans="1:18" s="119" customFormat="1" ht="19.5" customHeight="1">
      <c r="A2" s="631" t="s">
        <v>113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118"/>
      <c r="R2" s="118"/>
    </row>
    <row r="3" spans="3:5" ht="17.25" customHeight="1">
      <c r="C3" s="34" t="s">
        <v>150</v>
      </c>
      <c r="E3" s="34"/>
    </row>
    <row r="4" spans="1:27" s="2" customFormat="1" ht="14.25" thickBot="1">
      <c r="A4" s="2" t="s">
        <v>62</v>
      </c>
      <c r="H4" s="3"/>
      <c r="I4" s="3"/>
      <c r="J4" s="3"/>
      <c r="K4" s="3"/>
      <c r="L4" s="3"/>
      <c r="M4" s="164"/>
      <c r="N4" s="3"/>
      <c r="O4" s="3"/>
      <c r="P4" s="3"/>
      <c r="Q4" s="18"/>
      <c r="R4" s="3"/>
      <c r="S4" s="3"/>
      <c r="T4" s="3"/>
      <c r="U4" s="3"/>
      <c r="V4" s="3"/>
      <c r="W4" s="3"/>
      <c r="X4" s="3"/>
      <c r="Y4" s="3"/>
      <c r="Z4" s="3"/>
      <c r="AA4" s="17" t="s">
        <v>114</v>
      </c>
    </row>
    <row r="5" spans="1:27" s="2" customFormat="1" ht="6" customHeight="1">
      <c r="A5" s="16"/>
      <c r="B5" s="16"/>
      <c r="C5" s="16"/>
      <c r="D5" s="16"/>
      <c r="E5" s="16"/>
      <c r="F5" s="16"/>
      <c r="G5" s="16"/>
      <c r="H5" s="145"/>
      <c r="I5" s="515" t="s">
        <v>151</v>
      </c>
      <c r="J5" s="515" t="s">
        <v>103</v>
      </c>
      <c r="K5" s="653" t="s">
        <v>152</v>
      </c>
      <c r="L5" s="653" t="s">
        <v>115</v>
      </c>
      <c r="M5" s="653" t="s">
        <v>116</v>
      </c>
      <c r="N5" s="653" t="s">
        <v>117</v>
      </c>
      <c r="O5" s="653" t="s">
        <v>118</v>
      </c>
      <c r="P5" s="675" t="s">
        <v>119</v>
      </c>
      <c r="Q5" s="167"/>
      <c r="R5" s="678" t="s">
        <v>120</v>
      </c>
      <c r="S5" s="653" t="s">
        <v>121</v>
      </c>
      <c r="T5" s="522" t="s">
        <v>122</v>
      </c>
      <c r="U5" s="515" t="s">
        <v>153</v>
      </c>
      <c r="V5" s="515" t="s">
        <v>154</v>
      </c>
      <c r="W5" s="515" t="s">
        <v>123</v>
      </c>
      <c r="X5" s="515" t="s">
        <v>124</v>
      </c>
      <c r="Y5" s="515" t="s">
        <v>125</v>
      </c>
      <c r="Z5" s="515" t="s">
        <v>126</v>
      </c>
      <c r="AA5" s="625" t="s">
        <v>127</v>
      </c>
    </row>
    <row r="6" spans="1:27" s="2" customFormat="1" ht="14.25" customHeight="1">
      <c r="A6" s="10"/>
      <c r="B6" s="626" t="s">
        <v>14</v>
      </c>
      <c r="C6" s="626"/>
      <c r="D6" s="626"/>
      <c r="E6" s="626"/>
      <c r="F6" s="626"/>
      <c r="G6" s="626"/>
      <c r="H6" s="146"/>
      <c r="I6" s="648"/>
      <c r="J6" s="632"/>
      <c r="K6" s="673"/>
      <c r="L6" s="673"/>
      <c r="M6" s="654"/>
      <c r="N6" s="654"/>
      <c r="O6" s="654"/>
      <c r="P6" s="676"/>
      <c r="Q6" s="167"/>
      <c r="R6" s="679"/>
      <c r="S6" s="654"/>
      <c r="T6" s="661"/>
      <c r="U6" s="648"/>
      <c r="V6" s="632"/>
      <c r="W6" s="632"/>
      <c r="X6" s="632"/>
      <c r="Y6" s="632"/>
      <c r="Z6" s="648"/>
      <c r="AA6" s="659"/>
    </row>
    <row r="7" spans="1:27" s="2" customFormat="1" ht="14.25" customHeight="1">
      <c r="A7" s="10"/>
      <c r="B7" s="626" t="s">
        <v>18</v>
      </c>
      <c r="C7" s="626"/>
      <c r="D7" s="626"/>
      <c r="E7" s="626"/>
      <c r="F7" s="626"/>
      <c r="G7" s="626"/>
      <c r="H7" s="146"/>
      <c r="I7" s="648"/>
      <c r="J7" s="632"/>
      <c r="K7" s="673"/>
      <c r="L7" s="673"/>
      <c r="M7" s="654"/>
      <c r="N7" s="654"/>
      <c r="O7" s="654"/>
      <c r="P7" s="676"/>
      <c r="Q7" s="167"/>
      <c r="R7" s="679"/>
      <c r="S7" s="654"/>
      <c r="T7" s="661"/>
      <c r="U7" s="648"/>
      <c r="V7" s="632"/>
      <c r="W7" s="632"/>
      <c r="X7" s="632"/>
      <c r="Y7" s="632"/>
      <c r="Z7" s="648"/>
      <c r="AA7" s="659"/>
    </row>
    <row r="8" spans="1:27" s="2" customFormat="1" ht="14.25" customHeight="1">
      <c r="A8" s="10"/>
      <c r="B8" s="626" t="s">
        <v>39</v>
      </c>
      <c r="C8" s="626"/>
      <c r="D8" s="626"/>
      <c r="E8" s="626"/>
      <c r="F8" s="626"/>
      <c r="G8" s="626"/>
      <c r="H8" s="146"/>
      <c r="I8" s="648"/>
      <c r="J8" s="632"/>
      <c r="K8" s="673"/>
      <c r="L8" s="673"/>
      <c r="M8" s="654"/>
      <c r="N8" s="654"/>
      <c r="O8" s="654"/>
      <c r="P8" s="676"/>
      <c r="Q8" s="167"/>
      <c r="R8" s="679"/>
      <c r="S8" s="654"/>
      <c r="T8" s="661"/>
      <c r="U8" s="648"/>
      <c r="V8" s="632"/>
      <c r="W8" s="632"/>
      <c r="X8" s="632"/>
      <c r="Y8" s="632"/>
      <c r="Z8" s="648"/>
      <c r="AA8" s="659"/>
    </row>
    <row r="9" spans="1:27" s="2" customFormat="1" ht="14.25" customHeight="1">
      <c r="A9" s="10"/>
      <c r="B9" s="667" t="s">
        <v>85</v>
      </c>
      <c r="C9" s="667"/>
      <c r="D9" s="667"/>
      <c r="E9" s="667"/>
      <c r="F9" s="667"/>
      <c r="G9" s="667"/>
      <c r="H9" s="146"/>
      <c r="I9" s="648"/>
      <c r="J9" s="632"/>
      <c r="K9" s="673"/>
      <c r="L9" s="673"/>
      <c r="M9" s="654"/>
      <c r="N9" s="654"/>
      <c r="O9" s="654"/>
      <c r="P9" s="676"/>
      <c r="Q9" s="167"/>
      <c r="R9" s="679"/>
      <c r="S9" s="654"/>
      <c r="T9" s="661"/>
      <c r="U9" s="648"/>
      <c r="V9" s="632"/>
      <c r="W9" s="632"/>
      <c r="X9" s="632"/>
      <c r="Y9" s="632"/>
      <c r="Z9" s="648"/>
      <c r="AA9" s="659"/>
    </row>
    <row r="10" spans="1:27" s="2" customFormat="1" ht="6" customHeight="1">
      <c r="A10" s="148"/>
      <c r="B10" s="148"/>
      <c r="C10" s="148"/>
      <c r="D10" s="148"/>
      <c r="E10" s="148"/>
      <c r="F10" s="148"/>
      <c r="G10" s="148"/>
      <c r="H10" s="149"/>
      <c r="I10" s="649"/>
      <c r="J10" s="633"/>
      <c r="K10" s="674"/>
      <c r="L10" s="674"/>
      <c r="M10" s="655"/>
      <c r="N10" s="655"/>
      <c r="O10" s="655"/>
      <c r="P10" s="677"/>
      <c r="Q10" s="167"/>
      <c r="R10" s="680"/>
      <c r="S10" s="655"/>
      <c r="T10" s="662"/>
      <c r="U10" s="649"/>
      <c r="V10" s="633"/>
      <c r="W10" s="633"/>
      <c r="X10" s="633"/>
      <c r="Y10" s="633"/>
      <c r="Z10" s="649"/>
      <c r="AA10" s="566"/>
    </row>
    <row r="11" spans="1:27" s="6" customFormat="1" ht="14.25" customHeight="1">
      <c r="A11" s="637" t="s">
        <v>40</v>
      </c>
      <c r="B11" s="637"/>
      <c r="C11" s="637"/>
      <c r="D11" s="637"/>
      <c r="E11" s="637"/>
      <c r="F11" s="637"/>
      <c r="G11" s="42"/>
      <c r="H11" s="120"/>
      <c r="I11" s="121">
        <v>841</v>
      </c>
      <c r="J11" s="100">
        <v>684</v>
      </c>
      <c r="K11" s="100">
        <v>140</v>
      </c>
      <c r="L11" s="100">
        <v>149</v>
      </c>
      <c r="M11" s="100">
        <v>90</v>
      </c>
      <c r="N11" s="100">
        <v>275</v>
      </c>
      <c r="O11" s="100">
        <v>67</v>
      </c>
      <c r="P11" s="100">
        <v>88</v>
      </c>
      <c r="Q11" s="32"/>
      <c r="R11" s="100">
        <v>389</v>
      </c>
      <c r="S11" s="100">
        <v>339</v>
      </c>
      <c r="T11" s="100">
        <v>69</v>
      </c>
      <c r="U11" s="100">
        <v>13</v>
      </c>
      <c r="V11" s="100">
        <v>18</v>
      </c>
      <c r="W11" s="32">
        <v>10</v>
      </c>
      <c r="X11" s="32">
        <v>7</v>
      </c>
      <c r="Y11" s="122">
        <v>29</v>
      </c>
      <c r="Z11" s="32">
        <v>32</v>
      </c>
      <c r="AA11" s="100">
        <v>18</v>
      </c>
    </row>
    <row r="12" spans="3:27" ht="14.25" customHeight="1">
      <c r="C12" s="147"/>
      <c r="D12" s="47">
        <v>15</v>
      </c>
      <c r="E12" s="25" t="s">
        <v>41</v>
      </c>
      <c r="F12" s="147" t="s">
        <v>43</v>
      </c>
      <c r="G12" s="147"/>
      <c r="H12" s="113"/>
      <c r="I12" s="123">
        <v>95</v>
      </c>
      <c r="J12" s="124">
        <v>86</v>
      </c>
      <c r="K12" s="124">
        <v>21</v>
      </c>
      <c r="L12" s="124">
        <v>13</v>
      </c>
      <c r="M12" s="124">
        <v>7</v>
      </c>
      <c r="N12" s="124">
        <v>51</v>
      </c>
      <c r="O12" s="124">
        <v>8</v>
      </c>
      <c r="P12" s="124">
        <v>13</v>
      </c>
      <c r="Q12" s="31"/>
      <c r="R12" s="124">
        <v>76</v>
      </c>
      <c r="S12" s="124">
        <v>65</v>
      </c>
      <c r="T12" s="124">
        <v>19</v>
      </c>
      <c r="U12" s="124">
        <v>5</v>
      </c>
      <c r="V12" s="124">
        <v>5</v>
      </c>
      <c r="W12" s="124">
        <v>1</v>
      </c>
      <c r="X12" s="124">
        <v>2</v>
      </c>
      <c r="Y12" s="124">
        <v>5</v>
      </c>
      <c r="Z12" s="124">
        <v>1</v>
      </c>
      <c r="AA12" s="124">
        <v>1</v>
      </c>
    </row>
    <row r="13" spans="3:27" ht="14.25" customHeight="1">
      <c r="C13" s="147"/>
      <c r="D13" s="47">
        <v>25</v>
      </c>
      <c r="E13" s="25" t="s">
        <v>41</v>
      </c>
      <c r="F13" s="147" t="s">
        <v>44</v>
      </c>
      <c r="G13" s="147"/>
      <c r="H13" s="113"/>
      <c r="I13" s="123">
        <v>128</v>
      </c>
      <c r="J13" s="124">
        <v>117</v>
      </c>
      <c r="K13" s="124">
        <v>22</v>
      </c>
      <c r="L13" s="124">
        <v>19</v>
      </c>
      <c r="M13" s="124">
        <v>8</v>
      </c>
      <c r="N13" s="124">
        <v>52</v>
      </c>
      <c r="O13" s="124">
        <v>9</v>
      </c>
      <c r="P13" s="124">
        <v>14</v>
      </c>
      <c r="Q13" s="31"/>
      <c r="R13" s="124">
        <v>97</v>
      </c>
      <c r="S13" s="124">
        <v>82</v>
      </c>
      <c r="T13" s="124">
        <v>17</v>
      </c>
      <c r="U13" s="124">
        <v>1</v>
      </c>
      <c r="V13" s="124">
        <v>2</v>
      </c>
      <c r="W13" s="124">
        <v>1</v>
      </c>
      <c r="X13" s="124">
        <v>0</v>
      </c>
      <c r="Y13" s="124">
        <v>2</v>
      </c>
      <c r="Z13" s="124">
        <v>5</v>
      </c>
      <c r="AA13" s="124">
        <v>3</v>
      </c>
    </row>
    <row r="14" spans="3:27" ht="14.25" customHeight="1">
      <c r="C14" s="147"/>
      <c r="D14" s="47">
        <v>35</v>
      </c>
      <c r="E14" s="25" t="s">
        <v>41</v>
      </c>
      <c r="F14" s="147" t="s">
        <v>45</v>
      </c>
      <c r="G14" s="147"/>
      <c r="H14" s="113"/>
      <c r="I14" s="123">
        <v>120</v>
      </c>
      <c r="J14" s="124">
        <v>109</v>
      </c>
      <c r="K14" s="124">
        <v>32</v>
      </c>
      <c r="L14" s="124">
        <v>24</v>
      </c>
      <c r="M14" s="124">
        <v>14</v>
      </c>
      <c r="N14" s="124">
        <v>52</v>
      </c>
      <c r="O14" s="124">
        <v>16</v>
      </c>
      <c r="P14" s="124">
        <v>14</v>
      </c>
      <c r="Q14" s="31"/>
      <c r="R14" s="124">
        <v>79</v>
      </c>
      <c r="S14" s="124">
        <v>73</v>
      </c>
      <c r="T14" s="124">
        <v>12</v>
      </c>
      <c r="U14" s="124">
        <v>1</v>
      </c>
      <c r="V14" s="124">
        <v>2</v>
      </c>
      <c r="W14" s="124">
        <v>1</v>
      </c>
      <c r="X14" s="124">
        <v>1</v>
      </c>
      <c r="Y14" s="124">
        <v>5</v>
      </c>
      <c r="Z14" s="124">
        <v>4</v>
      </c>
      <c r="AA14" s="124">
        <v>2</v>
      </c>
    </row>
    <row r="15" spans="3:27" ht="14.25" customHeight="1">
      <c r="C15" s="147"/>
      <c r="D15" s="47">
        <v>45</v>
      </c>
      <c r="E15" s="25" t="s">
        <v>41</v>
      </c>
      <c r="F15" s="147" t="s">
        <v>46</v>
      </c>
      <c r="G15" s="147"/>
      <c r="H15" s="113"/>
      <c r="I15" s="123">
        <v>126</v>
      </c>
      <c r="J15" s="124">
        <v>106</v>
      </c>
      <c r="K15" s="124">
        <v>27</v>
      </c>
      <c r="L15" s="124">
        <v>29</v>
      </c>
      <c r="M15" s="124">
        <v>15</v>
      </c>
      <c r="N15" s="124">
        <v>53</v>
      </c>
      <c r="O15" s="124">
        <v>9</v>
      </c>
      <c r="P15" s="124">
        <v>14</v>
      </c>
      <c r="Q15" s="31"/>
      <c r="R15" s="124">
        <v>63</v>
      </c>
      <c r="S15" s="124">
        <v>59</v>
      </c>
      <c r="T15" s="124">
        <v>10</v>
      </c>
      <c r="U15" s="124">
        <v>2</v>
      </c>
      <c r="V15" s="124">
        <v>3</v>
      </c>
      <c r="W15" s="124">
        <v>2</v>
      </c>
      <c r="X15" s="124">
        <v>1</v>
      </c>
      <c r="Y15" s="124">
        <v>3</v>
      </c>
      <c r="Z15" s="124">
        <v>7</v>
      </c>
      <c r="AA15" s="124">
        <v>3</v>
      </c>
    </row>
    <row r="16" spans="3:27" ht="14.25" customHeight="1">
      <c r="C16" s="147"/>
      <c r="D16" s="47">
        <v>55</v>
      </c>
      <c r="E16" s="25" t="s">
        <v>41</v>
      </c>
      <c r="F16" s="147" t="s">
        <v>47</v>
      </c>
      <c r="G16" s="147"/>
      <c r="H16" s="113"/>
      <c r="I16" s="123">
        <v>153</v>
      </c>
      <c r="J16" s="124">
        <v>123</v>
      </c>
      <c r="K16" s="124">
        <v>21</v>
      </c>
      <c r="L16" s="124">
        <v>30</v>
      </c>
      <c r="M16" s="124">
        <v>19</v>
      </c>
      <c r="N16" s="124">
        <v>39</v>
      </c>
      <c r="O16" s="124">
        <v>13</v>
      </c>
      <c r="P16" s="124">
        <v>19</v>
      </c>
      <c r="Q16" s="31"/>
      <c r="R16" s="124">
        <v>41</v>
      </c>
      <c r="S16" s="124">
        <v>36</v>
      </c>
      <c r="T16" s="124">
        <v>6</v>
      </c>
      <c r="U16" s="124">
        <v>2</v>
      </c>
      <c r="V16" s="124">
        <v>2</v>
      </c>
      <c r="W16" s="124">
        <v>1</v>
      </c>
      <c r="X16" s="124">
        <v>1</v>
      </c>
      <c r="Y16" s="124">
        <v>5</v>
      </c>
      <c r="Z16" s="124">
        <v>8</v>
      </c>
      <c r="AA16" s="124">
        <v>4</v>
      </c>
    </row>
    <row r="17" spans="3:27" ht="14.25" customHeight="1">
      <c r="C17" s="147"/>
      <c r="D17" s="47">
        <v>65</v>
      </c>
      <c r="E17" s="25" t="s">
        <v>41</v>
      </c>
      <c r="F17" s="147" t="s">
        <v>48</v>
      </c>
      <c r="G17" s="147"/>
      <c r="H17" s="113"/>
      <c r="I17" s="123">
        <v>114</v>
      </c>
      <c r="J17" s="124">
        <v>84</v>
      </c>
      <c r="K17" s="124">
        <v>13</v>
      </c>
      <c r="L17" s="124">
        <v>23</v>
      </c>
      <c r="M17" s="124">
        <v>17</v>
      </c>
      <c r="N17" s="124">
        <v>20</v>
      </c>
      <c r="O17" s="124">
        <v>9</v>
      </c>
      <c r="P17" s="124">
        <v>9</v>
      </c>
      <c r="Q17" s="31"/>
      <c r="R17" s="124">
        <v>23</v>
      </c>
      <c r="S17" s="124">
        <v>17</v>
      </c>
      <c r="T17" s="124">
        <v>5</v>
      </c>
      <c r="U17" s="124">
        <v>3</v>
      </c>
      <c r="V17" s="124">
        <v>2</v>
      </c>
      <c r="W17" s="124">
        <v>3</v>
      </c>
      <c r="X17" s="124">
        <v>2</v>
      </c>
      <c r="Y17" s="124">
        <v>5</v>
      </c>
      <c r="Z17" s="124">
        <v>5</v>
      </c>
      <c r="AA17" s="124">
        <v>2</v>
      </c>
    </row>
    <row r="18" spans="3:27" ht="14.25" customHeight="1">
      <c r="C18" s="147"/>
      <c r="D18" s="639" t="s">
        <v>86</v>
      </c>
      <c r="E18" s="639"/>
      <c r="F18" s="639"/>
      <c r="G18" s="33"/>
      <c r="H18" s="113"/>
      <c r="I18" s="123">
        <v>106</v>
      </c>
      <c r="J18" s="124">
        <v>59</v>
      </c>
      <c r="K18" s="124">
        <v>5</v>
      </c>
      <c r="L18" s="124">
        <v>11</v>
      </c>
      <c r="M18" s="124">
        <v>10</v>
      </c>
      <c r="N18" s="124">
        <v>7</v>
      </c>
      <c r="O18" s="124">
        <v>4</v>
      </c>
      <c r="P18" s="124">
        <v>3</v>
      </c>
      <c r="Q18" s="31"/>
      <c r="R18" s="124">
        <v>10</v>
      </c>
      <c r="S18" s="124">
        <v>8</v>
      </c>
      <c r="T18" s="124">
        <v>1</v>
      </c>
      <c r="U18" s="124">
        <v>1</v>
      </c>
      <c r="V18" s="124">
        <v>1</v>
      </c>
      <c r="W18" s="124">
        <v>1</v>
      </c>
      <c r="X18" s="124">
        <v>0</v>
      </c>
      <c r="Y18" s="124">
        <v>3</v>
      </c>
      <c r="Z18" s="124">
        <v>2</v>
      </c>
      <c r="AA18" s="124">
        <v>2</v>
      </c>
    </row>
    <row r="19" spans="3:27" ht="14.25" customHeight="1">
      <c r="C19" s="147"/>
      <c r="D19" s="668" t="s">
        <v>87</v>
      </c>
      <c r="E19" s="668"/>
      <c r="F19" s="668"/>
      <c r="G19" s="147"/>
      <c r="H19" s="113"/>
      <c r="I19" s="123"/>
      <c r="J19" s="124"/>
      <c r="K19" s="124"/>
      <c r="L19" s="124"/>
      <c r="M19" s="124"/>
      <c r="N19" s="124"/>
      <c r="O19" s="124"/>
      <c r="P19" s="124"/>
      <c r="Q19" s="31"/>
      <c r="R19" s="124"/>
      <c r="S19" s="124"/>
      <c r="T19" s="124"/>
      <c r="U19" s="124"/>
      <c r="V19" s="124"/>
      <c r="W19" s="124"/>
      <c r="X19" s="124"/>
      <c r="Y19" s="124"/>
      <c r="Z19" s="124"/>
      <c r="AA19" s="124"/>
    </row>
    <row r="20" spans="3:27" ht="14.25" customHeight="1">
      <c r="C20" s="159"/>
      <c r="D20" s="626" t="s">
        <v>88</v>
      </c>
      <c r="E20" s="626"/>
      <c r="F20" s="626"/>
      <c r="G20" s="159"/>
      <c r="H20" s="113"/>
      <c r="I20" s="123">
        <v>723</v>
      </c>
      <c r="J20" s="124">
        <v>602</v>
      </c>
      <c r="K20" s="124">
        <v>127</v>
      </c>
      <c r="L20" s="124">
        <v>132</v>
      </c>
      <c r="M20" s="124">
        <v>79</v>
      </c>
      <c r="N20" s="124">
        <v>254</v>
      </c>
      <c r="O20" s="124">
        <v>60</v>
      </c>
      <c r="P20" s="124">
        <v>80</v>
      </c>
      <c r="Q20" s="31"/>
      <c r="R20" s="124">
        <v>353</v>
      </c>
      <c r="S20" s="124">
        <v>314</v>
      </c>
      <c r="T20" s="124">
        <v>62</v>
      </c>
      <c r="U20" s="124">
        <v>11</v>
      </c>
      <c r="V20" s="124">
        <v>16</v>
      </c>
      <c r="W20" s="124">
        <v>8</v>
      </c>
      <c r="X20" s="124">
        <v>7</v>
      </c>
      <c r="Y20" s="124">
        <v>26</v>
      </c>
      <c r="Z20" s="124">
        <v>29</v>
      </c>
      <c r="AA20" s="124">
        <v>14</v>
      </c>
    </row>
    <row r="21" spans="3:27" ht="14.25" customHeight="1">
      <c r="C21" s="159"/>
      <c r="D21" s="626" t="s">
        <v>89</v>
      </c>
      <c r="E21" s="626"/>
      <c r="F21" s="626"/>
      <c r="G21" s="159"/>
      <c r="H21" s="113"/>
      <c r="I21" s="123">
        <v>100</v>
      </c>
      <c r="J21" s="124">
        <v>68</v>
      </c>
      <c r="K21" s="124">
        <v>10</v>
      </c>
      <c r="L21" s="124">
        <v>16</v>
      </c>
      <c r="M21" s="124">
        <v>10</v>
      </c>
      <c r="N21" s="124">
        <v>16</v>
      </c>
      <c r="O21" s="124">
        <v>6</v>
      </c>
      <c r="P21" s="124">
        <v>6</v>
      </c>
      <c r="Q21" s="31"/>
      <c r="R21" s="124">
        <v>27</v>
      </c>
      <c r="S21" s="124">
        <v>18</v>
      </c>
      <c r="T21" s="124">
        <v>5</v>
      </c>
      <c r="U21" s="124">
        <v>1</v>
      </c>
      <c r="V21" s="124">
        <v>1</v>
      </c>
      <c r="W21" s="124">
        <v>1</v>
      </c>
      <c r="X21" s="124">
        <v>1</v>
      </c>
      <c r="Y21" s="124">
        <v>4</v>
      </c>
      <c r="Z21" s="124">
        <v>3</v>
      </c>
      <c r="AA21" s="124">
        <v>3</v>
      </c>
    </row>
    <row r="22" spans="2:27" s="6" customFormat="1" ht="14.25" customHeight="1">
      <c r="B22" s="528" t="s">
        <v>49</v>
      </c>
      <c r="C22" s="528"/>
      <c r="D22" s="528"/>
      <c r="E22" s="528"/>
      <c r="F22" s="528"/>
      <c r="G22" s="42"/>
      <c r="H22" s="120"/>
      <c r="I22" s="125">
        <v>520</v>
      </c>
      <c r="J22" s="122">
        <v>442</v>
      </c>
      <c r="K22" s="122">
        <v>97</v>
      </c>
      <c r="L22" s="122">
        <v>95</v>
      </c>
      <c r="M22" s="122">
        <v>51</v>
      </c>
      <c r="N22" s="122">
        <v>191</v>
      </c>
      <c r="O22" s="122">
        <v>42</v>
      </c>
      <c r="P22" s="122">
        <v>59</v>
      </c>
      <c r="Q22" s="32"/>
      <c r="R22" s="122">
        <v>267</v>
      </c>
      <c r="S22" s="122">
        <v>244</v>
      </c>
      <c r="T22" s="122">
        <v>42</v>
      </c>
      <c r="U22" s="122">
        <v>6</v>
      </c>
      <c r="V22" s="122">
        <v>9</v>
      </c>
      <c r="W22" s="122">
        <v>4</v>
      </c>
      <c r="X22" s="122">
        <v>3</v>
      </c>
      <c r="Y22" s="122">
        <v>15</v>
      </c>
      <c r="Z22" s="122">
        <v>18</v>
      </c>
      <c r="AA22" s="122">
        <v>10</v>
      </c>
    </row>
    <row r="23" spans="3:27" ht="14.25" customHeight="1">
      <c r="C23" s="147"/>
      <c r="D23" s="47">
        <v>15</v>
      </c>
      <c r="E23" s="25" t="s">
        <v>41</v>
      </c>
      <c r="F23" s="147" t="s">
        <v>43</v>
      </c>
      <c r="G23" s="147"/>
      <c r="H23" s="113"/>
      <c r="I23" s="123">
        <v>37</v>
      </c>
      <c r="J23" s="124">
        <v>34</v>
      </c>
      <c r="K23" s="124">
        <v>7</v>
      </c>
      <c r="L23" s="124">
        <v>5</v>
      </c>
      <c r="M23" s="124">
        <v>2</v>
      </c>
      <c r="N23" s="124">
        <v>20</v>
      </c>
      <c r="O23" s="124">
        <v>2</v>
      </c>
      <c r="P23" s="124">
        <v>6</v>
      </c>
      <c r="Q23" s="31"/>
      <c r="R23" s="124">
        <v>30</v>
      </c>
      <c r="S23" s="124">
        <v>26</v>
      </c>
      <c r="T23" s="124">
        <v>5</v>
      </c>
      <c r="U23" s="124">
        <v>2</v>
      </c>
      <c r="V23" s="124">
        <v>1</v>
      </c>
      <c r="W23" s="124" t="s">
        <v>0</v>
      </c>
      <c r="X23" s="124">
        <v>1</v>
      </c>
      <c r="Y23" s="124">
        <v>2</v>
      </c>
      <c r="Z23" s="124">
        <v>1</v>
      </c>
      <c r="AA23" s="124">
        <v>0</v>
      </c>
    </row>
    <row r="24" spans="3:27" ht="14.25" customHeight="1">
      <c r="C24" s="147"/>
      <c r="D24" s="47">
        <v>25</v>
      </c>
      <c r="E24" s="25" t="s">
        <v>41</v>
      </c>
      <c r="F24" s="147" t="s">
        <v>44</v>
      </c>
      <c r="G24" s="147"/>
      <c r="H24" s="113"/>
      <c r="I24" s="123">
        <v>107</v>
      </c>
      <c r="J24" s="124">
        <v>97</v>
      </c>
      <c r="K24" s="124">
        <v>19</v>
      </c>
      <c r="L24" s="124">
        <v>16</v>
      </c>
      <c r="M24" s="124">
        <v>7</v>
      </c>
      <c r="N24" s="124">
        <v>46</v>
      </c>
      <c r="O24" s="124">
        <v>7</v>
      </c>
      <c r="P24" s="124">
        <v>12</v>
      </c>
      <c r="Q24" s="31"/>
      <c r="R24" s="124">
        <v>80</v>
      </c>
      <c r="S24" s="124">
        <v>69</v>
      </c>
      <c r="T24" s="124">
        <v>15</v>
      </c>
      <c r="U24" s="124">
        <v>1</v>
      </c>
      <c r="V24" s="124">
        <v>2</v>
      </c>
      <c r="W24" s="124">
        <v>1</v>
      </c>
      <c r="X24" s="124">
        <v>0</v>
      </c>
      <c r="Y24" s="124">
        <v>2</v>
      </c>
      <c r="Z24" s="124">
        <v>4</v>
      </c>
      <c r="AA24" s="124">
        <v>2</v>
      </c>
    </row>
    <row r="25" spans="3:27" ht="14.25" customHeight="1">
      <c r="C25" s="147"/>
      <c r="D25" s="47">
        <v>35</v>
      </c>
      <c r="E25" s="25" t="s">
        <v>41</v>
      </c>
      <c r="F25" s="147" t="s">
        <v>45</v>
      </c>
      <c r="G25" s="147"/>
      <c r="H25" s="113"/>
      <c r="I25" s="123">
        <v>102</v>
      </c>
      <c r="J25" s="124">
        <v>92</v>
      </c>
      <c r="K25" s="124">
        <v>29</v>
      </c>
      <c r="L25" s="124">
        <v>21</v>
      </c>
      <c r="M25" s="124">
        <v>11</v>
      </c>
      <c r="N25" s="124">
        <v>45</v>
      </c>
      <c r="O25" s="124">
        <v>13</v>
      </c>
      <c r="P25" s="124">
        <v>12</v>
      </c>
      <c r="Q25" s="31"/>
      <c r="R25" s="124">
        <v>67</v>
      </c>
      <c r="S25" s="124">
        <v>62</v>
      </c>
      <c r="T25" s="124">
        <v>9</v>
      </c>
      <c r="U25" s="124">
        <v>0</v>
      </c>
      <c r="V25" s="124">
        <v>1</v>
      </c>
      <c r="W25" s="124">
        <v>1</v>
      </c>
      <c r="X25" s="124">
        <v>1</v>
      </c>
      <c r="Y25" s="124">
        <v>4</v>
      </c>
      <c r="Z25" s="124">
        <v>3</v>
      </c>
      <c r="AA25" s="124">
        <v>2</v>
      </c>
    </row>
    <row r="26" spans="3:27" ht="14.25" customHeight="1">
      <c r="C26" s="147"/>
      <c r="D26" s="47">
        <v>45</v>
      </c>
      <c r="E26" s="25" t="s">
        <v>41</v>
      </c>
      <c r="F26" s="147" t="s">
        <v>46</v>
      </c>
      <c r="G26" s="147"/>
      <c r="H26" s="113"/>
      <c r="I26" s="123">
        <v>109</v>
      </c>
      <c r="J26" s="124">
        <v>92</v>
      </c>
      <c r="K26" s="124">
        <v>23</v>
      </c>
      <c r="L26" s="124">
        <v>25</v>
      </c>
      <c r="M26" s="124">
        <v>12</v>
      </c>
      <c r="N26" s="124">
        <v>47</v>
      </c>
      <c r="O26" s="124">
        <v>7</v>
      </c>
      <c r="P26" s="124">
        <v>13</v>
      </c>
      <c r="Q26" s="31"/>
      <c r="R26" s="124">
        <v>55</v>
      </c>
      <c r="S26" s="124">
        <v>52</v>
      </c>
      <c r="T26" s="124">
        <v>8</v>
      </c>
      <c r="U26" s="124">
        <v>1</v>
      </c>
      <c r="V26" s="124">
        <v>3</v>
      </c>
      <c r="W26" s="124">
        <v>1</v>
      </c>
      <c r="X26" s="124">
        <v>0</v>
      </c>
      <c r="Y26" s="124">
        <v>2</v>
      </c>
      <c r="Z26" s="124">
        <v>5</v>
      </c>
      <c r="AA26" s="124">
        <v>3</v>
      </c>
    </row>
    <row r="27" spans="3:27" ht="14.25" customHeight="1">
      <c r="C27" s="147"/>
      <c r="D27" s="47">
        <v>55</v>
      </c>
      <c r="E27" s="25" t="s">
        <v>41</v>
      </c>
      <c r="F27" s="147" t="s">
        <v>47</v>
      </c>
      <c r="G27" s="147"/>
      <c r="H27" s="113"/>
      <c r="I27" s="123">
        <v>105</v>
      </c>
      <c r="J27" s="124">
        <v>86</v>
      </c>
      <c r="K27" s="124">
        <v>15</v>
      </c>
      <c r="L27" s="124">
        <v>20</v>
      </c>
      <c r="M27" s="124">
        <v>12</v>
      </c>
      <c r="N27" s="124">
        <v>25</v>
      </c>
      <c r="O27" s="124">
        <v>9</v>
      </c>
      <c r="P27" s="124">
        <v>12</v>
      </c>
      <c r="Q27" s="31"/>
      <c r="R27" s="124">
        <v>27</v>
      </c>
      <c r="S27" s="124">
        <v>27</v>
      </c>
      <c r="T27" s="124">
        <v>4</v>
      </c>
      <c r="U27" s="124">
        <v>1</v>
      </c>
      <c r="V27" s="124">
        <v>2</v>
      </c>
      <c r="W27" s="124">
        <v>1</v>
      </c>
      <c r="X27" s="124">
        <v>0</v>
      </c>
      <c r="Y27" s="124">
        <v>3</v>
      </c>
      <c r="Z27" s="124">
        <v>5</v>
      </c>
      <c r="AA27" s="124">
        <v>3</v>
      </c>
    </row>
    <row r="28" spans="3:27" ht="14.25" customHeight="1">
      <c r="C28" s="147"/>
      <c r="D28" s="47">
        <v>65</v>
      </c>
      <c r="E28" s="25" t="s">
        <v>41</v>
      </c>
      <c r="F28" s="147" t="s">
        <v>48</v>
      </c>
      <c r="G28" s="147"/>
      <c r="H28" s="113"/>
      <c r="I28" s="123">
        <v>42</v>
      </c>
      <c r="J28" s="124">
        <v>29</v>
      </c>
      <c r="K28" s="124">
        <v>5</v>
      </c>
      <c r="L28" s="124">
        <v>7</v>
      </c>
      <c r="M28" s="124">
        <v>6</v>
      </c>
      <c r="N28" s="124">
        <v>7</v>
      </c>
      <c r="O28" s="124">
        <v>4</v>
      </c>
      <c r="P28" s="124">
        <v>3</v>
      </c>
      <c r="Q28" s="31"/>
      <c r="R28" s="124">
        <v>7</v>
      </c>
      <c r="S28" s="124">
        <v>5</v>
      </c>
      <c r="T28" s="124">
        <v>1</v>
      </c>
      <c r="U28" s="124">
        <v>0</v>
      </c>
      <c r="V28" s="124" t="s">
        <v>0</v>
      </c>
      <c r="W28" s="124">
        <v>1</v>
      </c>
      <c r="X28" s="124">
        <v>0</v>
      </c>
      <c r="Y28" s="124">
        <v>2</v>
      </c>
      <c r="Z28" s="124">
        <v>1</v>
      </c>
      <c r="AA28" s="124">
        <v>0</v>
      </c>
    </row>
    <row r="29" spans="3:27" ht="14.25" customHeight="1">
      <c r="C29" s="147"/>
      <c r="D29" s="639" t="s">
        <v>86</v>
      </c>
      <c r="E29" s="639"/>
      <c r="F29" s="639"/>
      <c r="G29" s="33"/>
      <c r="H29" s="113"/>
      <c r="I29" s="123">
        <v>17</v>
      </c>
      <c r="J29" s="124">
        <v>12</v>
      </c>
      <c r="K29" s="124">
        <v>1</v>
      </c>
      <c r="L29" s="124">
        <v>1</v>
      </c>
      <c r="M29" s="124">
        <v>1</v>
      </c>
      <c r="N29" s="124" t="s">
        <v>0</v>
      </c>
      <c r="O29" s="124">
        <v>0</v>
      </c>
      <c r="P29" s="124">
        <v>0</v>
      </c>
      <c r="Q29" s="31"/>
      <c r="R29" s="124">
        <v>2</v>
      </c>
      <c r="S29" s="124">
        <v>2</v>
      </c>
      <c r="T29" s="124" t="s">
        <v>0</v>
      </c>
      <c r="U29" s="124">
        <v>0</v>
      </c>
      <c r="V29" s="124">
        <v>0</v>
      </c>
      <c r="W29" s="124" t="s">
        <v>0</v>
      </c>
      <c r="X29" s="124">
        <v>0</v>
      </c>
      <c r="Y29" s="124" t="s">
        <v>0</v>
      </c>
      <c r="Z29" s="124" t="s">
        <v>0</v>
      </c>
      <c r="AA29" s="124">
        <v>0</v>
      </c>
    </row>
    <row r="30" spans="3:27" ht="14.25" customHeight="1">
      <c r="C30" s="147"/>
      <c r="D30" s="668" t="s">
        <v>87</v>
      </c>
      <c r="E30" s="668"/>
      <c r="F30" s="668"/>
      <c r="G30" s="147"/>
      <c r="H30" s="113"/>
      <c r="I30" s="123"/>
      <c r="J30" s="124"/>
      <c r="K30" s="124"/>
      <c r="L30" s="124"/>
      <c r="M30" s="124"/>
      <c r="N30" s="124"/>
      <c r="O30" s="124"/>
      <c r="P30" s="124"/>
      <c r="Q30" s="31"/>
      <c r="R30" s="124"/>
      <c r="S30" s="124"/>
      <c r="T30" s="124"/>
      <c r="U30" s="124"/>
      <c r="V30" s="124"/>
      <c r="W30" s="124"/>
      <c r="X30" s="124"/>
      <c r="Y30" s="124"/>
      <c r="Z30" s="124"/>
      <c r="AA30" s="124"/>
    </row>
    <row r="31" spans="3:27" ht="14.25" customHeight="1">
      <c r="C31" s="147"/>
      <c r="D31" s="626" t="s">
        <v>88</v>
      </c>
      <c r="E31" s="626"/>
      <c r="F31" s="626"/>
      <c r="G31" s="159"/>
      <c r="H31" s="113"/>
      <c r="I31" s="123">
        <v>477</v>
      </c>
      <c r="J31" s="124">
        <v>407</v>
      </c>
      <c r="K31" s="124">
        <v>92</v>
      </c>
      <c r="L31" s="124">
        <v>89</v>
      </c>
      <c r="M31" s="124">
        <v>48</v>
      </c>
      <c r="N31" s="124">
        <v>181</v>
      </c>
      <c r="O31" s="124">
        <v>39</v>
      </c>
      <c r="P31" s="124">
        <v>56</v>
      </c>
      <c r="Q31" s="31"/>
      <c r="R31" s="124">
        <v>251</v>
      </c>
      <c r="S31" s="124">
        <v>231</v>
      </c>
      <c r="T31" s="124">
        <v>39</v>
      </c>
      <c r="U31" s="124">
        <v>5</v>
      </c>
      <c r="V31" s="124">
        <v>9</v>
      </c>
      <c r="W31" s="124">
        <v>3</v>
      </c>
      <c r="X31" s="124">
        <v>3</v>
      </c>
      <c r="Y31" s="124">
        <v>14</v>
      </c>
      <c r="Z31" s="124">
        <v>18</v>
      </c>
      <c r="AA31" s="124">
        <v>9</v>
      </c>
    </row>
    <row r="32" spans="3:27" ht="14.25" customHeight="1">
      <c r="C32" s="147"/>
      <c r="D32" s="626" t="s">
        <v>89</v>
      </c>
      <c r="E32" s="626"/>
      <c r="F32" s="626"/>
      <c r="G32" s="159"/>
      <c r="H32" s="113"/>
      <c r="I32" s="123">
        <v>33</v>
      </c>
      <c r="J32" s="124">
        <v>28</v>
      </c>
      <c r="K32" s="124">
        <v>4</v>
      </c>
      <c r="L32" s="124">
        <v>6</v>
      </c>
      <c r="M32" s="124">
        <v>3</v>
      </c>
      <c r="N32" s="124">
        <v>8</v>
      </c>
      <c r="O32" s="124">
        <v>3</v>
      </c>
      <c r="P32" s="124">
        <v>2</v>
      </c>
      <c r="Q32" s="31"/>
      <c r="R32" s="124">
        <v>11</v>
      </c>
      <c r="S32" s="124">
        <v>10</v>
      </c>
      <c r="T32" s="124">
        <v>2</v>
      </c>
      <c r="U32" s="124">
        <v>1</v>
      </c>
      <c r="V32" s="124">
        <v>0</v>
      </c>
      <c r="W32" s="124">
        <v>1</v>
      </c>
      <c r="X32" s="124" t="s">
        <v>0</v>
      </c>
      <c r="Y32" s="124">
        <v>1</v>
      </c>
      <c r="Z32" s="124">
        <v>0</v>
      </c>
      <c r="AA32" s="124">
        <v>0</v>
      </c>
    </row>
    <row r="33" spans="3:27" ht="14.25" customHeight="1">
      <c r="C33" s="626" t="s">
        <v>90</v>
      </c>
      <c r="D33" s="626"/>
      <c r="E33" s="626"/>
      <c r="F33" s="626"/>
      <c r="G33" s="159"/>
      <c r="H33" s="113"/>
      <c r="I33" s="123">
        <v>430</v>
      </c>
      <c r="J33" s="124">
        <v>363</v>
      </c>
      <c r="K33" s="124">
        <v>84</v>
      </c>
      <c r="L33" s="124">
        <v>79</v>
      </c>
      <c r="M33" s="124">
        <v>37</v>
      </c>
      <c r="N33" s="124">
        <v>159</v>
      </c>
      <c r="O33" s="124">
        <v>32</v>
      </c>
      <c r="P33" s="124">
        <v>48</v>
      </c>
      <c r="Q33" s="31"/>
      <c r="R33" s="124">
        <v>224</v>
      </c>
      <c r="S33" s="124">
        <v>207</v>
      </c>
      <c r="T33" s="124">
        <v>32</v>
      </c>
      <c r="U33" s="124">
        <v>4</v>
      </c>
      <c r="V33" s="124">
        <v>7</v>
      </c>
      <c r="W33" s="124">
        <v>2</v>
      </c>
      <c r="X33" s="124">
        <v>2</v>
      </c>
      <c r="Y33" s="124">
        <v>9</v>
      </c>
      <c r="Z33" s="124">
        <v>12</v>
      </c>
      <c r="AA33" s="124">
        <v>8</v>
      </c>
    </row>
    <row r="34" spans="1:27" s="19" customFormat="1" ht="14.25" customHeight="1">
      <c r="A34" s="18"/>
      <c r="B34" s="18"/>
      <c r="C34" s="626" t="s">
        <v>91</v>
      </c>
      <c r="D34" s="626"/>
      <c r="E34" s="626"/>
      <c r="F34" s="626"/>
      <c r="G34" s="159"/>
      <c r="H34" s="113"/>
      <c r="I34" s="123">
        <v>82</v>
      </c>
      <c r="J34" s="124">
        <v>71</v>
      </c>
      <c r="K34" s="124">
        <v>12</v>
      </c>
      <c r="L34" s="124">
        <v>15</v>
      </c>
      <c r="M34" s="124">
        <v>14</v>
      </c>
      <c r="N34" s="124">
        <v>28</v>
      </c>
      <c r="O34" s="124">
        <v>9</v>
      </c>
      <c r="P34" s="124">
        <v>10</v>
      </c>
      <c r="Q34" s="31"/>
      <c r="R34" s="124">
        <v>37</v>
      </c>
      <c r="S34" s="124">
        <v>31</v>
      </c>
      <c r="T34" s="124">
        <v>8</v>
      </c>
      <c r="U34" s="124">
        <v>2</v>
      </c>
      <c r="V34" s="124">
        <v>2</v>
      </c>
      <c r="W34" s="124">
        <v>2</v>
      </c>
      <c r="X34" s="124">
        <v>1</v>
      </c>
      <c r="Y34" s="124">
        <v>5</v>
      </c>
      <c r="Z34" s="124">
        <v>6</v>
      </c>
      <c r="AA34" s="124">
        <v>2</v>
      </c>
    </row>
    <row r="35" spans="3:27" ht="14.25" customHeight="1">
      <c r="C35" s="626" t="s">
        <v>92</v>
      </c>
      <c r="D35" s="626"/>
      <c r="E35" s="626"/>
      <c r="F35" s="626"/>
      <c r="G35" s="159"/>
      <c r="H35" s="113"/>
      <c r="I35" s="123">
        <v>8</v>
      </c>
      <c r="J35" s="124">
        <v>8</v>
      </c>
      <c r="K35" s="124">
        <v>1</v>
      </c>
      <c r="L35" s="124">
        <v>1</v>
      </c>
      <c r="M35" s="124" t="s">
        <v>0</v>
      </c>
      <c r="N35" s="124">
        <v>4</v>
      </c>
      <c r="O35" s="124">
        <v>1</v>
      </c>
      <c r="P35" s="124">
        <v>1</v>
      </c>
      <c r="Q35" s="31"/>
      <c r="R35" s="124">
        <v>7</v>
      </c>
      <c r="S35" s="124">
        <v>6</v>
      </c>
      <c r="T35" s="124">
        <v>2</v>
      </c>
      <c r="U35" s="124" t="s">
        <v>0</v>
      </c>
      <c r="V35" s="124" t="s">
        <v>0</v>
      </c>
      <c r="W35" s="124" t="s">
        <v>0</v>
      </c>
      <c r="X35" s="124">
        <v>0</v>
      </c>
      <c r="Y35" s="124">
        <v>1</v>
      </c>
      <c r="Z35" s="124">
        <v>0</v>
      </c>
      <c r="AA35" s="124">
        <v>0</v>
      </c>
    </row>
    <row r="36" spans="2:27" s="6" customFormat="1" ht="14.25" customHeight="1">
      <c r="B36" s="528" t="s">
        <v>50</v>
      </c>
      <c r="C36" s="528"/>
      <c r="D36" s="528"/>
      <c r="E36" s="528"/>
      <c r="F36" s="528"/>
      <c r="G36" s="42"/>
      <c r="H36" s="120"/>
      <c r="I36" s="125">
        <v>320</v>
      </c>
      <c r="J36" s="122">
        <v>241</v>
      </c>
      <c r="K36" s="122">
        <v>43</v>
      </c>
      <c r="L36" s="122">
        <v>53</v>
      </c>
      <c r="M36" s="122">
        <v>39</v>
      </c>
      <c r="N36" s="122">
        <v>83</v>
      </c>
      <c r="O36" s="122">
        <v>26</v>
      </c>
      <c r="P36" s="122">
        <v>29</v>
      </c>
      <c r="Q36" s="32"/>
      <c r="R36" s="122">
        <v>121</v>
      </c>
      <c r="S36" s="122">
        <v>95</v>
      </c>
      <c r="T36" s="122">
        <v>28</v>
      </c>
      <c r="U36" s="122">
        <v>8</v>
      </c>
      <c r="V36" s="122">
        <v>9</v>
      </c>
      <c r="W36" s="122">
        <v>6</v>
      </c>
      <c r="X36" s="122">
        <v>4</v>
      </c>
      <c r="Y36" s="122">
        <v>15</v>
      </c>
      <c r="Z36" s="122">
        <v>14</v>
      </c>
      <c r="AA36" s="122">
        <v>8</v>
      </c>
    </row>
    <row r="37" spans="3:27" ht="14.25" customHeight="1">
      <c r="C37" s="147"/>
      <c r="D37" s="47">
        <v>15</v>
      </c>
      <c r="E37" s="25" t="s">
        <v>41</v>
      </c>
      <c r="F37" s="147" t="s">
        <v>43</v>
      </c>
      <c r="G37" s="33"/>
      <c r="H37" s="113"/>
      <c r="I37" s="123">
        <v>58</v>
      </c>
      <c r="J37" s="124">
        <v>52</v>
      </c>
      <c r="K37" s="124">
        <v>14</v>
      </c>
      <c r="L37" s="124">
        <v>7</v>
      </c>
      <c r="M37" s="124">
        <v>5</v>
      </c>
      <c r="N37" s="124">
        <v>31</v>
      </c>
      <c r="O37" s="124">
        <v>6</v>
      </c>
      <c r="P37" s="124">
        <v>7</v>
      </c>
      <c r="Q37" s="31"/>
      <c r="R37" s="124">
        <v>46</v>
      </c>
      <c r="S37" s="124">
        <v>39</v>
      </c>
      <c r="T37" s="124">
        <v>15</v>
      </c>
      <c r="U37" s="124">
        <v>3</v>
      </c>
      <c r="V37" s="124">
        <v>4</v>
      </c>
      <c r="W37" s="124">
        <v>1</v>
      </c>
      <c r="X37" s="124">
        <v>1</v>
      </c>
      <c r="Y37" s="124">
        <v>4</v>
      </c>
      <c r="Z37" s="124" t="s">
        <v>0</v>
      </c>
      <c r="AA37" s="124">
        <v>1</v>
      </c>
    </row>
    <row r="38" spans="3:27" ht="14.25" customHeight="1">
      <c r="C38" s="147"/>
      <c r="D38" s="47">
        <v>25</v>
      </c>
      <c r="E38" s="25" t="s">
        <v>41</v>
      </c>
      <c r="F38" s="147" t="s">
        <v>44</v>
      </c>
      <c r="G38" s="147"/>
      <c r="H38" s="113"/>
      <c r="I38" s="123">
        <v>21</v>
      </c>
      <c r="J38" s="124">
        <v>20</v>
      </c>
      <c r="K38" s="124">
        <v>3</v>
      </c>
      <c r="L38" s="124">
        <v>3</v>
      </c>
      <c r="M38" s="124">
        <v>1</v>
      </c>
      <c r="N38" s="124">
        <v>6</v>
      </c>
      <c r="O38" s="124">
        <v>1</v>
      </c>
      <c r="P38" s="124">
        <v>2</v>
      </c>
      <c r="Q38" s="31"/>
      <c r="R38" s="124">
        <v>17</v>
      </c>
      <c r="S38" s="124">
        <v>12</v>
      </c>
      <c r="T38" s="124">
        <v>2</v>
      </c>
      <c r="U38" s="124">
        <v>0</v>
      </c>
      <c r="V38" s="124">
        <v>0</v>
      </c>
      <c r="W38" s="124">
        <v>0</v>
      </c>
      <c r="X38" s="124" t="s">
        <v>0</v>
      </c>
      <c r="Y38" s="124">
        <v>0</v>
      </c>
      <c r="Z38" s="124">
        <v>2</v>
      </c>
      <c r="AA38" s="124">
        <v>1</v>
      </c>
    </row>
    <row r="39" spans="3:27" ht="14.25" customHeight="1">
      <c r="C39" s="147"/>
      <c r="D39" s="47">
        <v>35</v>
      </c>
      <c r="E39" s="25" t="s">
        <v>41</v>
      </c>
      <c r="F39" s="147" t="s">
        <v>45</v>
      </c>
      <c r="G39" s="147"/>
      <c r="H39" s="113"/>
      <c r="I39" s="123">
        <v>18</v>
      </c>
      <c r="J39" s="124">
        <v>17</v>
      </c>
      <c r="K39" s="124">
        <v>3</v>
      </c>
      <c r="L39" s="124">
        <v>3</v>
      </c>
      <c r="M39" s="124">
        <v>4</v>
      </c>
      <c r="N39" s="124">
        <v>7</v>
      </c>
      <c r="O39" s="124">
        <v>3</v>
      </c>
      <c r="P39" s="124">
        <v>2</v>
      </c>
      <c r="Q39" s="31"/>
      <c r="R39" s="124">
        <v>12</v>
      </c>
      <c r="S39" s="124">
        <v>11</v>
      </c>
      <c r="T39" s="124">
        <v>3</v>
      </c>
      <c r="U39" s="124">
        <v>0</v>
      </c>
      <c r="V39" s="124">
        <v>1</v>
      </c>
      <c r="W39" s="124">
        <v>1</v>
      </c>
      <c r="X39" s="124" t="s">
        <v>0</v>
      </c>
      <c r="Y39" s="124">
        <v>2</v>
      </c>
      <c r="Z39" s="124">
        <v>1</v>
      </c>
      <c r="AA39" s="124">
        <v>1</v>
      </c>
    </row>
    <row r="40" spans="3:27" ht="14.25" customHeight="1">
      <c r="C40" s="147"/>
      <c r="D40" s="47">
        <v>45</v>
      </c>
      <c r="E40" s="25" t="s">
        <v>41</v>
      </c>
      <c r="F40" s="147" t="s">
        <v>46</v>
      </c>
      <c r="G40" s="147"/>
      <c r="H40" s="113"/>
      <c r="I40" s="123">
        <v>16</v>
      </c>
      <c r="J40" s="124">
        <v>14</v>
      </c>
      <c r="K40" s="124">
        <v>4</v>
      </c>
      <c r="L40" s="124">
        <v>4</v>
      </c>
      <c r="M40" s="124">
        <v>3</v>
      </c>
      <c r="N40" s="124">
        <v>6</v>
      </c>
      <c r="O40" s="124">
        <v>2</v>
      </c>
      <c r="P40" s="124">
        <v>1</v>
      </c>
      <c r="Q40" s="31"/>
      <c r="R40" s="124">
        <v>8</v>
      </c>
      <c r="S40" s="124">
        <v>7</v>
      </c>
      <c r="T40" s="124">
        <v>1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2</v>
      </c>
      <c r="AA40" s="124">
        <v>0</v>
      </c>
    </row>
    <row r="41" spans="3:27" ht="14.25" customHeight="1">
      <c r="C41" s="147"/>
      <c r="D41" s="47">
        <v>55</v>
      </c>
      <c r="E41" s="25" t="s">
        <v>41</v>
      </c>
      <c r="F41" s="147" t="s">
        <v>47</v>
      </c>
      <c r="G41" s="147"/>
      <c r="H41" s="113"/>
      <c r="I41" s="123">
        <v>47</v>
      </c>
      <c r="J41" s="124">
        <v>37</v>
      </c>
      <c r="K41" s="124">
        <v>7</v>
      </c>
      <c r="L41" s="124">
        <v>10</v>
      </c>
      <c r="M41" s="124">
        <v>7</v>
      </c>
      <c r="N41" s="124">
        <v>13</v>
      </c>
      <c r="O41" s="124">
        <v>4</v>
      </c>
      <c r="P41" s="124">
        <v>7</v>
      </c>
      <c r="Q41" s="31"/>
      <c r="R41" s="124">
        <v>13</v>
      </c>
      <c r="S41" s="124">
        <v>8</v>
      </c>
      <c r="T41" s="124">
        <v>2</v>
      </c>
      <c r="U41" s="124">
        <v>1</v>
      </c>
      <c r="V41" s="124">
        <v>1</v>
      </c>
      <c r="W41" s="124">
        <v>0</v>
      </c>
      <c r="X41" s="124">
        <v>1</v>
      </c>
      <c r="Y41" s="124">
        <v>2</v>
      </c>
      <c r="Z41" s="124">
        <v>3</v>
      </c>
      <c r="AA41" s="124">
        <v>1</v>
      </c>
    </row>
    <row r="42" spans="3:27" ht="14.25" customHeight="1">
      <c r="C42" s="147"/>
      <c r="D42" s="47">
        <v>65</v>
      </c>
      <c r="E42" s="25" t="s">
        <v>41</v>
      </c>
      <c r="F42" s="147" t="s">
        <v>48</v>
      </c>
      <c r="G42" s="147"/>
      <c r="H42" s="113"/>
      <c r="I42" s="123">
        <v>72</v>
      </c>
      <c r="J42" s="124">
        <v>55</v>
      </c>
      <c r="K42" s="124">
        <v>8</v>
      </c>
      <c r="L42" s="124">
        <v>16</v>
      </c>
      <c r="M42" s="124">
        <v>11</v>
      </c>
      <c r="N42" s="124">
        <v>13</v>
      </c>
      <c r="O42" s="124">
        <v>6</v>
      </c>
      <c r="P42" s="124">
        <v>6</v>
      </c>
      <c r="Q42" s="31"/>
      <c r="R42" s="124">
        <v>16</v>
      </c>
      <c r="S42" s="124">
        <v>11</v>
      </c>
      <c r="T42" s="124">
        <v>4</v>
      </c>
      <c r="U42" s="124">
        <v>2</v>
      </c>
      <c r="V42" s="124">
        <v>2</v>
      </c>
      <c r="W42" s="124">
        <v>2</v>
      </c>
      <c r="X42" s="124">
        <v>2</v>
      </c>
      <c r="Y42" s="124">
        <v>3</v>
      </c>
      <c r="Z42" s="124">
        <v>4</v>
      </c>
      <c r="AA42" s="124">
        <v>2</v>
      </c>
    </row>
    <row r="43" spans="3:27" ht="14.25" customHeight="1">
      <c r="C43" s="10"/>
      <c r="D43" s="639" t="s">
        <v>86</v>
      </c>
      <c r="E43" s="639"/>
      <c r="F43" s="639"/>
      <c r="G43" s="147"/>
      <c r="H43" s="113"/>
      <c r="I43" s="123">
        <v>88</v>
      </c>
      <c r="J43" s="124">
        <v>46</v>
      </c>
      <c r="K43" s="124">
        <v>5</v>
      </c>
      <c r="L43" s="124">
        <v>10</v>
      </c>
      <c r="M43" s="124">
        <v>8</v>
      </c>
      <c r="N43" s="124">
        <v>7</v>
      </c>
      <c r="O43" s="124">
        <v>3</v>
      </c>
      <c r="P43" s="124">
        <v>3</v>
      </c>
      <c r="Q43" s="31"/>
      <c r="R43" s="124">
        <v>8</v>
      </c>
      <c r="S43" s="124">
        <v>6</v>
      </c>
      <c r="T43" s="124">
        <v>1</v>
      </c>
      <c r="U43" s="124">
        <v>1</v>
      </c>
      <c r="V43" s="124">
        <v>1</v>
      </c>
      <c r="W43" s="124">
        <v>1</v>
      </c>
      <c r="X43" s="124" t="s">
        <v>0</v>
      </c>
      <c r="Y43" s="124">
        <v>3</v>
      </c>
      <c r="Z43" s="124">
        <v>2</v>
      </c>
      <c r="AA43" s="124">
        <v>2</v>
      </c>
    </row>
    <row r="44" spans="3:27" ht="14.25" customHeight="1">
      <c r="C44" s="159"/>
      <c r="D44" s="668" t="s">
        <v>87</v>
      </c>
      <c r="E44" s="668"/>
      <c r="F44" s="668"/>
      <c r="G44" s="147"/>
      <c r="H44" s="113"/>
      <c r="I44" s="123"/>
      <c r="J44" s="124"/>
      <c r="K44" s="124"/>
      <c r="L44" s="124"/>
      <c r="M44" s="124"/>
      <c r="N44" s="124"/>
      <c r="O44" s="124"/>
      <c r="P44" s="124"/>
      <c r="Q44" s="31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3:27" ht="14.25" customHeight="1">
      <c r="C45" s="159"/>
      <c r="D45" s="626" t="s">
        <v>88</v>
      </c>
      <c r="E45" s="626"/>
      <c r="F45" s="626"/>
      <c r="G45" s="159"/>
      <c r="H45" s="113"/>
      <c r="I45" s="123">
        <v>245</v>
      </c>
      <c r="J45" s="124">
        <v>194</v>
      </c>
      <c r="K45" s="124">
        <v>35</v>
      </c>
      <c r="L45" s="124">
        <v>43</v>
      </c>
      <c r="M45" s="124">
        <v>31</v>
      </c>
      <c r="N45" s="124">
        <v>73</v>
      </c>
      <c r="O45" s="124">
        <v>21</v>
      </c>
      <c r="P45" s="124">
        <v>24</v>
      </c>
      <c r="Q45" s="31"/>
      <c r="R45" s="124">
        <v>101</v>
      </c>
      <c r="S45" s="124">
        <v>83</v>
      </c>
      <c r="T45" s="124">
        <v>22</v>
      </c>
      <c r="U45" s="124">
        <v>6</v>
      </c>
      <c r="V45" s="124">
        <v>8</v>
      </c>
      <c r="W45" s="124">
        <v>5</v>
      </c>
      <c r="X45" s="124">
        <v>4</v>
      </c>
      <c r="Y45" s="124">
        <v>12</v>
      </c>
      <c r="Z45" s="124">
        <v>11</v>
      </c>
      <c r="AA45" s="124">
        <v>5</v>
      </c>
    </row>
    <row r="46" spans="3:27" ht="14.25" customHeight="1">
      <c r="C46" s="159"/>
      <c r="D46" s="626" t="s">
        <v>89</v>
      </c>
      <c r="E46" s="626"/>
      <c r="F46" s="626"/>
      <c r="G46" s="159"/>
      <c r="H46" s="113"/>
      <c r="I46" s="123">
        <v>66</v>
      </c>
      <c r="J46" s="124">
        <v>40</v>
      </c>
      <c r="K46" s="124">
        <v>6</v>
      </c>
      <c r="L46" s="124">
        <v>10</v>
      </c>
      <c r="M46" s="124">
        <v>7</v>
      </c>
      <c r="N46" s="124">
        <v>9</v>
      </c>
      <c r="O46" s="124">
        <v>4</v>
      </c>
      <c r="P46" s="124">
        <v>4</v>
      </c>
      <c r="Q46" s="31"/>
      <c r="R46" s="124">
        <v>16</v>
      </c>
      <c r="S46" s="124">
        <v>9</v>
      </c>
      <c r="T46" s="124">
        <v>3</v>
      </c>
      <c r="U46" s="124">
        <v>1</v>
      </c>
      <c r="V46" s="124">
        <v>1</v>
      </c>
      <c r="W46" s="124">
        <v>1</v>
      </c>
      <c r="X46" s="124">
        <v>1</v>
      </c>
      <c r="Y46" s="124">
        <v>3</v>
      </c>
      <c r="Z46" s="124">
        <v>2</v>
      </c>
      <c r="AA46" s="124">
        <v>3</v>
      </c>
    </row>
    <row r="47" spans="3:27" ht="14.25" customHeight="1">
      <c r="C47" s="626" t="s">
        <v>93</v>
      </c>
      <c r="D47" s="626"/>
      <c r="E47" s="626"/>
      <c r="F47" s="626"/>
      <c r="G47" s="159"/>
      <c r="H47" s="113"/>
      <c r="I47" s="123">
        <v>160</v>
      </c>
      <c r="J47" s="124">
        <v>127</v>
      </c>
      <c r="K47" s="124">
        <v>19</v>
      </c>
      <c r="L47" s="124">
        <v>36</v>
      </c>
      <c r="M47" s="124">
        <v>27</v>
      </c>
      <c r="N47" s="124">
        <v>41</v>
      </c>
      <c r="O47" s="124">
        <v>17</v>
      </c>
      <c r="P47" s="124">
        <v>17</v>
      </c>
      <c r="Q47" s="31"/>
      <c r="R47" s="124">
        <v>59</v>
      </c>
      <c r="S47" s="124">
        <v>41</v>
      </c>
      <c r="T47" s="124">
        <v>11</v>
      </c>
      <c r="U47" s="124">
        <v>5</v>
      </c>
      <c r="V47" s="124">
        <v>4</v>
      </c>
      <c r="W47" s="124">
        <v>5</v>
      </c>
      <c r="X47" s="124">
        <v>2</v>
      </c>
      <c r="Y47" s="124">
        <v>9</v>
      </c>
      <c r="Z47" s="124">
        <v>12</v>
      </c>
      <c r="AA47" s="124">
        <v>6</v>
      </c>
    </row>
    <row r="48" spans="3:27" ht="14.25" customHeight="1">
      <c r="C48" s="626" t="s">
        <v>94</v>
      </c>
      <c r="D48" s="626"/>
      <c r="E48" s="626"/>
      <c r="F48" s="626"/>
      <c r="G48" s="159"/>
      <c r="H48" s="113"/>
      <c r="I48" s="123">
        <v>53</v>
      </c>
      <c r="J48" s="124">
        <v>48</v>
      </c>
      <c r="K48" s="124">
        <v>13</v>
      </c>
      <c r="L48" s="124">
        <v>6</v>
      </c>
      <c r="M48" s="124">
        <v>4</v>
      </c>
      <c r="N48" s="124">
        <v>28</v>
      </c>
      <c r="O48" s="124">
        <v>6</v>
      </c>
      <c r="P48" s="124">
        <v>7</v>
      </c>
      <c r="Q48" s="31"/>
      <c r="R48" s="124">
        <v>43</v>
      </c>
      <c r="S48" s="124">
        <v>36</v>
      </c>
      <c r="T48" s="124">
        <v>13</v>
      </c>
      <c r="U48" s="124">
        <v>2</v>
      </c>
      <c r="V48" s="124">
        <v>4</v>
      </c>
      <c r="W48" s="124">
        <v>1</v>
      </c>
      <c r="X48" s="124">
        <v>1</v>
      </c>
      <c r="Y48" s="124">
        <v>4</v>
      </c>
      <c r="Z48" s="124" t="s">
        <v>0</v>
      </c>
      <c r="AA48" s="124">
        <v>1</v>
      </c>
    </row>
    <row r="49" spans="3:27" ht="14.25" customHeight="1">
      <c r="C49" s="626" t="s">
        <v>95</v>
      </c>
      <c r="D49" s="626"/>
      <c r="E49" s="626"/>
      <c r="F49" s="626"/>
      <c r="G49" s="159"/>
      <c r="H49" s="113"/>
      <c r="I49" s="123">
        <v>107</v>
      </c>
      <c r="J49" s="124">
        <v>66</v>
      </c>
      <c r="K49" s="124">
        <v>11</v>
      </c>
      <c r="L49" s="124">
        <v>11</v>
      </c>
      <c r="M49" s="124">
        <v>7</v>
      </c>
      <c r="N49" s="124">
        <v>14</v>
      </c>
      <c r="O49" s="124">
        <v>2</v>
      </c>
      <c r="P49" s="124">
        <v>5</v>
      </c>
      <c r="Q49" s="31"/>
      <c r="R49" s="124">
        <v>19</v>
      </c>
      <c r="S49" s="124">
        <v>18</v>
      </c>
      <c r="T49" s="124">
        <v>4</v>
      </c>
      <c r="U49" s="124">
        <v>1</v>
      </c>
      <c r="V49" s="124">
        <v>1</v>
      </c>
      <c r="W49" s="124">
        <v>0</v>
      </c>
      <c r="X49" s="124">
        <v>2</v>
      </c>
      <c r="Y49" s="124">
        <v>2</v>
      </c>
      <c r="Z49" s="124">
        <v>2</v>
      </c>
      <c r="AA49" s="124">
        <v>1</v>
      </c>
    </row>
    <row r="50" spans="1:27" s="6" customFormat="1" ht="14.25" customHeight="1">
      <c r="A50" s="528" t="s">
        <v>51</v>
      </c>
      <c r="B50" s="528"/>
      <c r="C50" s="528"/>
      <c r="D50" s="528"/>
      <c r="E50" s="528"/>
      <c r="F50" s="528"/>
      <c r="G50" s="528"/>
      <c r="H50" s="120"/>
      <c r="I50" s="125">
        <v>401</v>
      </c>
      <c r="J50" s="122">
        <v>323</v>
      </c>
      <c r="K50" s="122">
        <v>82</v>
      </c>
      <c r="L50" s="122">
        <v>58</v>
      </c>
      <c r="M50" s="122">
        <v>25</v>
      </c>
      <c r="N50" s="122">
        <v>114</v>
      </c>
      <c r="O50" s="122">
        <v>21</v>
      </c>
      <c r="P50" s="122">
        <v>29</v>
      </c>
      <c r="Q50" s="32"/>
      <c r="R50" s="122">
        <v>174</v>
      </c>
      <c r="S50" s="122">
        <v>167</v>
      </c>
      <c r="T50" s="122">
        <v>23</v>
      </c>
      <c r="U50" s="122">
        <v>2</v>
      </c>
      <c r="V50" s="122">
        <v>4</v>
      </c>
      <c r="W50" s="122">
        <v>1</v>
      </c>
      <c r="X50" s="122">
        <v>1</v>
      </c>
      <c r="Y50" s="122">
        <v>7</v>
      </c>
      <c r="Z50" s="122">
        <v>1</v>
      </c>
      <c r="AA50" s="122">
        <v>1</v>
      </c>
    </row>
    <row r="51" spans="3:27" ht="14.25" customHeight="1">
      <c r="C51" s="147"/>
      <c r="D51" s="47">
        <v>15</v>
      </c>
      <c r="E51" s="25" t="s">
        <v>41</v>
      </c>
      <c r="F51" s="147" t="s">
        <v>43</v>
      </c>
      <c r="G51" s="33"/>
      <c r="H51" s="113"/>
      <c r="I51" s="123">
        <v>48</v>
      </c>
      <c r="J51" s="124">
        <v>43</v>
      </c>
      <c r="K51" s="124">
        <v>12</v>
      </c>
      <c r="L51" s="124">
        <v>4</v>
      </c>
      <c r="M51" s="124">
        <v>2</v>
      </c>
      <c r="N51" s="124">
        <v>22</v>
      </c>
      <c r="O51" s="124">
        <v>3</v>
      </c>
      <c r="P51" s="124">
        <v>5</v>
      </c>
      <c r="Q51" s="31"/>
      <c r="R51" s="124">
        <v>37</v>
      </c>
      <c r="S51" s="124">
        <v>32</v>
      </c>
      <c r="T51" s="124">
        <v>7</v>
      </c>
      <c r="U51" s="124">
        <v>1</v>
      </c>
      <c r="V51" s="124">
        <v>2</v>
      </c>
      <c r="W51" s="124" t="s">
        <v>0</v>
      </c>
      <c r="X51" s="124" t="s">
        <v>0</v>
      </c>
      <c r="Y51" s="124">
        <v>2</v>
      </c>
      <c r="Z51" s="124" t="s">
        <v>0</v>
      </c>
      <c r="AA51" s="124" t="s">
        <v>0</v>
      </c>
    </row>
    <row r="52" spans="3:27" ht="14.25" customHeight="1">
      <c r="C52" s="147"/>
      <c r="D52" s="47">
        <v>25</v>
      </c>
      <c r="E52" s="25" t="s">
        <v>41</v>
      </c>
      <c r="F52" s="147" t="s">
        <v>44</v>
      </c>
      <c r="G52" s="147"/>
      <c r="H52" s="113"/>
      <c r="I52" s="123">
        <v>64</v>
      </c>
      <c r="J52" s="124">
        <v>56</v>
      </c>
      <c r="K52" s="124">
        <v>11</v>
      </c>
      <c r="L52" s="124">
        <v>7</v>
      </c>
      <c r="M52" s="124">
        <v>1</v>
      </c>
      <c r="N52" s="124">
        <v>20</v>
      </c>
      <c r="O52" s="124">
        <v>2</v>
      </c>
      <c r="P52" s="124">
        <v>5</v>
      </c>
      <c r="Q52" s="31"/>
      <c r="R52" s="124">
        <v>42</v>
      </c>
      <c r="S52" s="124">
        <v>38</v>
      </c>
      <c r="T52" s="124">
        <v>5</v>
      </c>
      <c r="U52" s="124">
        <v>0</v>
      </c>
      <c r="V52" s="124">
        <v>0</v>
      </c>
      <c r="W52" s="124">
        <v>0</v>
      </c>
      <c r="X52" s="124" t="s">
        <v>0</v>
      </c>
      <c r="Y52" s="124" t="s">
        <v>0</v>
      </c>
      <c r="Z52" s="124" t="s">
        <v>0</v>
      </c>
      <c r="AA52" s="124" t="s">
        <v>0</v>
      </c>
    </row>
    <row r="53" spans="3:27" ht="14.25" customHeight="1">
      <c r="C53" s="147"/>
      <c r="D53" s="47">
        <v>35</v>
      </c>
      <c r="E53" s="25" t="s">
        <v>41</v>
      </c>
      <c r="F53" s="147" t="s">
        <v>45</v>
      </c>
      <c r="G53" s="147"/>
      <c r="H53" s="113"/>
      <c r="I53" s="123">
        <v>59</v>
      </c>
      <c r="J53" s="124">
        <v>53</v>
      </c>
      <c r="K53" s="124">
        <v>16</v>
      </c>
      <c r="L53" s="124">
        <v>9</v>
      </c>
      <c r="M53" s="124">
        <v>4</v>
      </c>
      <c r="N53" s="124">
        <v>20</v>
      </c>
      <c r="O53" s="124">
        <v>4</v>
      </c>
      <c r="P53" s="124">
        <v>4</v>
      </c>
      <c r="Q53" s="31"/>
      <c r="R53" s="124">
        <v>35</v>
      </c>
      <c r="S53" s="124">
        <v>35</v>
      </c>
      <c r="T53" s="124">
        <v>3</v>
      </c>
      <c r="U53" s="124" t="s">
        <v>0</v>
      </c>
      <c r="V53" s="124">
        <v>0</v>
      </c>
      <c r="W53" s="124" t="s">
        <v>0</v>
      </c>
      <c r="X53" s="124" t="s">
        <v>0</v>
      </c>
      <c r="Y53" s="124">
        <v>1</v>
      </c>
      <c r="Z53" s="124">
        <v>0</v>
      </c>
      <c r="AA53" s="124">
        <v>0</v>
      </c>
    </row>
    <row r="54" spans="3:27" ht="14.25" customHeight="1">
      <c r="C54" s="147"/>
      <c r="D54" s="47">
        <v>45</v>
      </c>
      <c r="E54" s="25" t="s">
        <v>41</v>
      </c>
      <c r="F54" s="147" t="s">
        <v>46</v>
      </c>
      <c r="G54" s="147"/>
      <c r="H54" s="113"/>
      <c r="I54" s="123">
        <v>62</v>
      </c>
      <c r="J54" s="124">
        <v>50</v>
      </c>
      <c r="K54" s="124">
        <v>17</v>
      </c>
      <c r="L54" s="124">
        <v>11</v>
      </c>
      <c r="M54" s="124">
        <v>5</v>
      </c>
      <c r="N54" s="124">
        <v>24</v>
      </c>
      <c r="O54" s="124">
        <v>2</v>
      </c>
      <c r="P54" s="124">
        <v>5</v>
      </c>
      <c r="Q54" s="31"/>
      <c r="R54" s="124">
        <v>28</v>
      </c>
      <c r="S54" s="124">
        <v>30</v>
      </c>
      <c r="T54" s="124">
        <v>5</v>
      </c>
      <c r="U54" s="124">
        <v>0</v>
      </c>
      <c r="V54" s="124">
        <v>1</v>
      </c>
      <c r="W54" s="124">
        <v>0</v>
      </c>
      <c r="X54" s="124" t="s">
        <v>0</v>
      </c>
      <c r="Y54" s="124">
        <v>1</v>
      </c>
      <c r="Z54" s="124">
        <v>1</v>
      </c>
      <c r="AA54" s="124">
        <v>1</v>
      </c>
    </row>
    <row r="55" spans="3:27" ht="14.25" customHeight="1">
      <c r="C55" s="147"/>
      <c r="D55" s="47">
        <v>55</v>
      </c>
      <c r="E55" s="25" t="s">
        <v>41</v>
      </c>
      <c r="F55" s="147" t="s">
        <v>47</v>
      </c>
      <c r="G55" s="147"/>
      <c r="H55" s="113"/>
      <c r="I55" s="123">
        <v>75</v>
      </c>
      <c r="J55" s="124">
        <v>59</v>
      </c>
      <c r="K55" s="124">
        <v>15</v>
      </c>
      <c r="L55" s="124">
        <v>13</v>
      </c>
      <c r="M55" s="124">
        <v>5</v>
      </c>
      <c r="N55" s="124">
        <v>17</v>
      </c>
      <c r="O55" s="124">
        <v>5</v>
      </c>
      <c r="P55" s="124">
        <v>6</v>
      </c>
      <c r="Q55" s="31"/>
      <c r="R55" s="124">
        <v>17</v>
      </c>
      <c r="S55" s="124">
        <v>18</v>
      </c>
      <c r="T55" s="124">
        <v>1</v>
      </c>
      <c r="U55" s="124" t="s">
        <v>0</v>
      </c>
      <c r="V55" s="124">
        <v>1</v>
      </c>
      <c r="W55" s="124">
        <v>0</v>
      </c>
      <c r="X55" s="124">
        <v>0</v>
      </c>
      <c r="Y55" s="124">
        <v>1</v>
      </c>
      <c r="Z55" s="124" t="s">
        <v>0</v>
      </c>
      <c r="AA55" s="124" t="s">
        <v>0</v>
      </c>
    </row>
    <row r="56" spans="3:27" ht="14.25" customHeight="1">
      <c r="C56" s="147"/>
      <c r="D56" s="47">
        <v>65</v>
      </c>
      <c r="E56" s="25" t="s">
        <v>41</v>
      </c>
      <c r="F56" s="147" t="s">
        <v>48</v>
      </c>
      <c r="G56" s="147"/>
      <c r="H56" s="113"/>
      <c r="I56" s="123">
        <v>52</v>
      </c>
      <c r="J56" s="124">
        <v>38</v>
      </c>
      <c r="K56" s="124">
        <v>8</v>
      </c>
      <c r="L56" s="124">
        <v>10</v>
      </c>
      <c r="M56" s="124">
        <v>5</v>
      </c>
      <c r="N56" s="124">
        <v>9</v>
      </c>
      <c r="O56" s="124">
        <v>4</v>
      </c>
      <c r="P56" s="124">
        <v>4</v>
      </c>
      <c r="Q56" s="31"/>
      <c r="R56" s="124">
        <v>10</v>
      </c>
      <c r="S56" s="124">
        <v>10</v>
      </c>
      <c r="T56" s="124">
        <v>2</v>
      </c>
      <c r="U56" s="124">
        <v>1</v>
      </c>
      <c r="V56" s="124">
        <v>0</v>
      </c>
      <c r="W56" s="124">
        <v>0</v>
      </c>
      <c r="X56" s="124">
        <v>1</v>
      </c>
      <c r="Y56" s="124">
        <v>1</v>
      </c>
      <c r="Z56" s="124" t="s">
        <v>0</v>
      </c>
      <c r="AA56" s="124" t="s">
        <v>0</v>
      </c>
    </row>
    <row r="57" spans="3:27" ht="14.25" customHeight="1">
      <c r="C57" s="147"/>
      <c r="D57" s="639" t="s">
        <v>86</v>
      </c>
      <c r="E57" s="639"/>
      <c r="F57" s="639"/>
      <c r="G57" s="147"/>
      <c r="H57" s="113"/>
      <c r="I57" s="123">
        <v>41</v>
      </c>
      <c r="J57" s="124">
        <v>25</v>
      </c>
      <c r="K57" s="124">
        <v>3</v>
      </c>
      <c r="L57" s="124">
        <v>4</v>
      </c>
      <c r="M57" s="124">
        <v>3</v>
      </c>
      <c r="N57" s="124">
        <v>3</v>
      </c>
      <c r="O57" s="124">
        <v>1</v>
      </c>
      <c r="P57" s="124">
        <v>1</v>
      </c>
      <c r="Q57" s="31"/>
      <c r="R57" s="124">
        <v>5</v>
      </c>
      <c r="S57" s="124">
        <v>4</v>
      </c>
      <c r="T57" s="124">
        <v>0</v>
      </c>
      <c r="U57" s="124" t="s">
        <v>0</v>
      </c>
      <c r="V57" s="124">
        <v>0</v>
      </c>
      <c r="W57" s="124" t="s">
        <v>0</v>
      </c>
      <c r="X57" s="124" t="s">
        <v>0</v>
      </c>
      <c r="Y57" s="124">
        <v>2</v>
      </c>
      <c r="Z57" s="124" t="s">
        <v>0</v>
      </c>
      <c r="AA57" s="124" t="s">
        <v>0</v>
      </c>
    </row>
    <row r="58" spans="1:27" s="19" customFormat="1" ht="14.25" customHeight="1">
      <c r="A58" s="2"/>
      <c r="B58" s="2"/>
      <c r="C58" s="147"/>
      <c r="D58" s="668" t="s">
        <v>87</v>
      </c>
      <c r="E58" s="668"/>
      <c r="F58" s="668"/>
      <c r="G58" s="147"/>
      <c r="H58" s="113"/>
      <c r="I58" s="123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3:27" ht="14.25" customHeight="1">
      <c r="C59" s="147"/>
      <c r="D59" s="626" t="s">
        <v>88</v>
      </c>
      <c r="E59" s="626"/>
      <c r="F59" s="626"/>
      <c r="G59" s="159"/>
      <c r="H59" s="113"/>
      <c r="I59" s="123">
        <v>356</v>
      </c>
      <c r="J59" s="124">
        <v>292</v>
      </c>
      <c r="K59" s="124">
        <v>75</v>
      </c>
      <c r="L59" s="124">
        <v>52</v>
      </c>
      <c r="M59" s="124">
        <v>22</v>
      </c>
      <c r="N59" s="124">
        <v>107</v>
      </c>
      <c r="O59" s="124">
        <v>18</v>
      </c>
      <c r="P59" s="124">
        <v>26</v>
      </c>
      <c r="Q59" s="31"/>
      <c r="R59" s="124">
        <v>160</v>
      </c>
      <c r="S59" s="124">
        <v>154</v>
      </c>
      <c r="T59" s="124">
        <v>20</v>
      </c>
      <c r="U59" s="124">
        <v>2</v>
      </c>
      <c r="V59" s="124">
        <v>3</v>
      </c>
      <c r="W59" s="124">
        <v>0</v>
      </c>
      <c r="X59" s="124">
        <v>1</v>
      </c>
      <c r="Y59" s="124">
        <v>5</v>
      </c>
      <c r="Z59" s="124">
        <v>1</v>
      </c>
      <c r="AA59" s="124">
        <v>1</v>
      </c>
    </row>
    <row r="60" spans="3:27" ht="14.25" customHeight="1">
      <c r="C60" s="147"/>
      <c r="D60" s="626" t="s">
        <v>89</v>
      </c>
      <c r="E60" s="626"/>
      <c r="F60" s="626"/>
      <c r="G60" s="159"/>
      <c r="H60" s="113"/>
      <c r="I60" s="123">
        <v>37</v>
      </c>
      <c r="J60" s="124">
        <v>25</v>
      </c>
      <c r="K60" s="124">
        <v>4</v>
      </c>
      <c r="L60" s="124">
        <v>5</v>
      </c>
      <c r="M60" s="124">
        <v>2</v>
      </c>
      <c r="N60" s="124">
        <v>6</v>
      </c>
      <c r="O60" s="124">
        <v>2</v>
      </c>
      <c r="P60" s="124">
        <v>2</v>
      </c>
      <c r="Q60" s="31"/>
      <c r="R60" s="124">
        <v>11</v>
      </c>
      <c r="S60" s="124">
        <v>9</v>
      </c>
      <c r="T60" s="124">
        <v>2</v>
      </c>
      <c r="U60" s="124" t="s">
        <v>0</v>
      </c>
      <c r="V60" s="124">
        <v>0</v>
      </c>
      <c r="W60" s="124">
        <v>0</v>
      </c>
      <c r="X60" s="124">
        <v>0</v>
      </c>
      <c r="Y60" s="124">
        <v>1</v>
      </c>
      <c r="Z60" s="124" t="s">
        <v>0</v>
      </c>
      <c r="AA60" s="124">
        <v>0</v>
      </c>
    </row>
    <row r="61" spans="2:27" s="6" customFormat="1" ht="14.25" customHeight="1">
      <c r="B61" s="528" t="s">
        <v>52</v>
      </c>
      <c r="C61" s="528"/>
      <c r="D61" s="528"/>
      <c r="E61" s="528"/>
      <c r="F61" s="528"/>
      <c r="G61" s="42"/>
      <c r="H61" s="120"/>
      <c r="I61" s="125">
        <v>287</v>
      </c>
      <c r="J61" s="122">
        <v>239</v>
      </c>
      <c r="K61" s="122">
        <v>63</v>
      </c>
      <c r="L61" s="122">
        <v>43</v>
      </c>
      <c r="M61" s="122">
        <v>18</v>
      </c>
      <c r="N61" s="122">
        <v>87</v>
      </c>
      <c r="O61" s="122">
        <v>15</v>
      </c>
      <c r="P61" s="122">
        <v>23</v>
      </c>
      <c r="Q61" s="32"/>
      <c r="R61" s="122">
        <v>134</v>
      </c>
      <c r="S61" s="122">
        <v>130</v>
      </c>
      <c r="T61" s="122">
        <v>15</v>
      </c>
      <c r="U61" s="122">
        <v>1</v>
      </c>
      <c r="V61" s="122">
        <v>2</v>
      </c>
      <c r="W61" s="122">
        <v>1</v>
      </c>
      <c r="X61" s="122">
        <v>0</v>
      </c>
      <c r="Y61" s="122">
        <v>3</v>
      </c>
      <c r="Z61" s="122">
        <v>1</v>
      </c>
      <c r="AA61" s="122">
        <v>1</v>
      </c>
    </row>
    <row r="62" spans="3:27" ht="14.25" customHeight="1">
      <c r="C62" s="147"/>
      <c r="D62" s="47">
        <v>15</v>
      </c>
      <c r="E62" s="25" t="s">
        <v>41</v>
      </c>
      <c r="F62" s="147" t="s">
        <v>43</v>
      </c>
      <c r="G62" s="147"/>
      <c r="H62" s="113"/>
      <c r="I62" s="123">
        <v>19</v>
      </c>
      <c r="J62" s="124">
        <v>16</v>
      </c>
      <c r="K62" s="124">
        <v>4</v>
      </c>
      <c r="L62" s="124">
        <v>1</v>
      </c>
      <c r="M62" s="124">
        <v>1</v>
      </c>
      <c r="N62" s="124">
        <v>8</v>
      </c>
      <c r="O62" s="124">
        <v>1</v>
      </c>
      <c r="P62" s="124">
        <v>3</v>
      </c>
      <c r="Q62" s="31"/>
      <c r="R62" s="124">
        <v>14</v>
      </c>
      <c r="S62" s="124">
        <v>12</v>
      </c>
      <c r="T62" s="124">
        <v>1</v>
      </c>
      <c r="U62" s="124">
        <v>0</v>
      </c>
      <c r="V62" s="124" t="s">
        <v>0</v>
      </c>
      <c r="W62" s="124" t="s">
        <v>0</v>
      </c>
      <c r="X62" s="124" t="s">
        <v>0</v>
      </c>
      <c r="Y62" s="124">
        <v>0</v>
      </c>
      <c r="Z62" s="124" t="s">
        <v>0</v>
      </c>
      <c r="AA62" s="124" t="s">
        <v>0</v>
      </c>
    </row>
    <row r="63" spans="3:27" ht="14.25" customHeight="1">
      <c r="C63" s="147"/>
      <c r="D63" s="47">
        <v>25</v>
      </c>
      <c r="E63" s="25" t="s">
        <v>41</v>
      </c>
      <c r="F63" s="147" t="s">
        <v>44</v>
      </c>
      <c r="G63" s="147"/>
      <c r="H63" s="113"/>
      <c r="I63" s="123">
        <v>59</v>
      </c>
      <c r="J63" s="124">
        <v>52</v>
      </c>
      <c r="K63" s="124">
        <v>10</v>
      </c>
      <c r="L63" s="124">
        <v>6</v>
      </c>
      <c r="M63" s="124">
        <v>1</v>
      </c>
      <c r="N63" s="124">
        <v>20</v>
      </c>
      <c r="O63" s="124">
        <v>2</v>
      </c>
      <c r="P63" s="124">
        <v>4</v>
      </c>
      <c r="Q63" s="31"/>
      <c r="R63" s="124">
        <v>39</v>
      </c>
      <c r="S63" s="124">
        <v>35</v>
      </c>
      <c r="T63" s="124">
        <v>5</v>
      </c>
      <c r="U63" s="124">
        <v>0</v>
      </c>
      <c r="V63" s="124">
        <v>0</v>
      </c>
      <c r="W63" s="124">
        <v>0</v>
      </c>
      <c r="X63" s="124" t="s">
        <v>0</v>
      </c>
      <c r="Y63" s="124" t="s">
        <v>0</v>
      </c>
      <c r="Z63" s="124" t="s">
        <v>0</v>
      </c>
      <c r="AA63" s="124" t="s">
        <v>0</v>
      </c>
    </row>
    <row r="64" spans="1:27" ht="14.25" customHeight="1">
      <c r="A64" s="18"/>
      <c r="B64" s="18"/>
      <c r="C64" s="147"/>
      <c r="D64" s="47">
        <v>35</v>
      </c>
      <c r="E64" s="25" t="s">
        <v>41</v>
      </c>
      <c r="F64" s="147" t="s">
        <v>45</v>
      </c>
      <c r="G64" s="147"/>
      <c r="H64" s="113"/>
      <c r="I64" s="123">
        <v>56</v>
      </c>
      <c r="J64" s="124">
        <v>50</v>
      </c>
      <c r="K64" s="124">
        <v>16</v>
      </c>
      <c r="L64" s="124">
        <v>9</v>
      </c>
      <c r="M64" s="124">
        <v>4</v>
      </c>
      <c r="N64" s="124">
        <v>19</v>
      </c>
      <c r="O64" s="124">
        <v>4</v>
      </c>
      <c r="P64" s="124">
        <v>4</v>
      </c>
      <c r="Q64" s="31"/>
      <c r="R64" s="124">
        <v>34</v>
      </c>
      <c r="S64" s="124">
        <v>33</v>
      </c>
      <c r="T64" s="124">
        <v>3</v>
      </c>
      <c r="U64" s="124" t="s">
        <v>0</v>
      </c>
      <c r="V64" s="124">
        <v>0</v>
      </c>
      <c r="W64" s="124" t="s">
        <v>0</v>
      </c>
      <c r="X64" s="124" t="s">
        <v>0</v>
      </c>
      <c r="Y64" s="124">
        <v>1</v>
      </c>
      <c r="Z64" s="124">
        <v>0</v>
      </c>
      <c r="AA64" s="124">
        <v>0</v>
      </c>
    </row>
    <row r="65" spans="3:27" ht="14.25" customHeight="1">
      <c r="C65" s="147"/>
      <c r="D65" s="47">
        <v>45</v>
      </c>
      <c r="E65" s="25" t="s">
        <v>41</v>
      </c>
      <c r="F65" s="147" t="s">
        <v>46</v>
      </c>
      <c r="G65" s="147"/>
      <c r="H65" s="113"/>
      <c r="I65" s="123">
        <v>59</v>
      </c>
      <c r="J65" s="124">
        <v>49</v>
      </c>
      <c r="K65" s="124">
        <v>17</v>
      </c>
      <c r="L65" s="124">
        <v>11</v>
      </c>
      <c r="M65" s="124">
        <v>5</v>
      </c>
      <c r="N65" s="124">
        <v>23</v>
      </c>
      <c r="O65" s="124">
        <v>2</v>
      </c>
      <c r="P65" s="124">
        <v>5</v>
      </c>
      <c r="Q65" s="31"/>
      <c r="R65" s="124">
        <v>28</v>
      </c>
      <c r="S65" s="124">
        <v>30</v>
      </c>
      <c r="T65" s="124">
        <v>5</v>
      </c>
      <c r="U65" s="124">
        <v>0</v>
      </c>
      <c r="V65" s="124">
        <v>1</v>
      </c>
      <c r="W65" s="124">
        <v>0</v>
      </c>
      <c r="X65" s="124" t="s">
        <v>0</v>
      </c>
      <c r="Y65" s="124">
        <v>1</v>
      </c>
      <c r="Z65" s="124">
        <v>1</v>
      </c>
      <c r="AA65" s="124">
        <v>1</v>
      </c>
    </row>
    <row r="66" spans="3:27" ht="14.25" customHeight="1">
      <c r="C66" s="147"/>
      <c r="D66" s="47">
        <v>55</v>
      </c>
      <c r="E66" s="25" t="s">
        <v>41</v>
      </c>
      <c r="F66" s="147" t="s">
        <v>47</v>
      </c>
      <c r="G66" s="147"/>
      <c r="H66" s="113"/>
      <c r="I66" s="123">
        <v>60</v>
      </c>
      <c r="J66" s="124">
        <v>48</v>
      </c>
      <c r="K66" s="124">
        <v>12</v>
      </c>
      <c r="L66" s="124">
        <v>11</v>
      </c>
      <c r="M66" s="124">
        <v>4</v>
      </c>
      <c r="N66" s="124">
        <v>14</v>
      </c>
      <c r="O66" s="124">
        <v>4</v>
      </c>
      <c r="P66" s="124">
        <v>5</v>
      </c>
      <c r="Q66" s="31"/>
      <c r="R66" s="124">
        <v>15</v>
      </c>
      <c r="S66" s="124">
        <v>16</v>
      </c>
      <c r="T66" s="124">
        <v>1</v>
      </c>
      <c r="U66" s="124" t="s">
        <v>0</v>
      </c>
      <c r="V66" s="124">
        <v>1</v>
      </c>
      <c r="W66" s="124">
        <v>0</v>
      </c>
      <c r="X66" s="124" t="s">
        <v>0</v>
      </c>
      <c r="Y66" s="124">
        <v>1</v>
      </c>
      <c r="Z66" s="124" t="s">
        <v>0</v>
      </c>
      <c r="AA66" s="124" t="s">
        <v>0</v>
      </c>
    </row>
    <row r="67" spans="3:27" ht="14.25" customHeight="1">
      <c r="C67" s="147"/>
      <c r="D67" s="47">
        <v>65</v>
      </c>
      <c r="E67" s="25" t="s">
        <v>41</v>
      </c>
      <c r="F67" s="147" t="s">
        <v>48</v>
      </c>
      <c r="G67" s="33"/>
      <c r="H67" s="113"/>
      <c r="I67" s="123">
        <v>24</v>
      </c>
      <c r="J67" s="124">
        <v>17</v>
      </c>
      <c r="K67" s="124">
        <v>4</v>
      </c>
      <c r="L67" s="124">
        <v>4</v>
      </c>
      <c r="M67" s="124">
        <v>2</v>
      </c>
      <c r="N67" s="124">
        <v>4</v>
      </c>
      <c r="O67" s="124">
        <v>2</v>
      </c>
      <c r="P67" s="124">
        <v>2</v>
      </c>
      <c r="Q67" s="31"/>
      <c r="R67" s="124">
        <v>4</v>
      </c>
      <c r="S67" s="124">
        <v>4</v>
      </c>
      <c r="T67" s="124">
        <v>0</v>
      </c>
      <c r="U67" s="124" t="s">
        <v>0</v>
      </c>
      <c r="V67" s="124" t="s">
        <v>0</v>
      </c>
      <c r="W67" s="124">
        <v>0</v>
      </c>
      <c r="X67" s="124">
        <v>0</v>
      </c>
      <c r="Y67" s="124">
        <v>1</v>
      </c>
      <c r="Z67" s="124" t="s">
        <v>0</v>
      </c>
      <c r="AA67" s="124" t="s">
        <v>0</v>
      </c>
    </row>
    <row r="68" spans="3:27" ht="14.25" customHeight="1">
      <c r="C68" s="147"/>
      <c r="D68" s="639" t="s">
        <v>86</v>
      </c>
      <c r="E68" s="639"/>
      <c r="F68" s="639"/>
      <c r="G68" s="147"/>
      <c r="H68" s="113"/>
      <c r="I68" s="123">
        <v>9</v>
      </c>
      <c r="J68" s="124">
        <v>6</v>
      </c>
      <c r="K68" s="124">
        <v>1</v>
      </c>
      <c r="L68" s="124">
        <v>0</v>
      </c>
      <c r="M68" s="124">
        <v>0</v>
      </c>
      <c r="N68" s="124" t="s">
        <v>0</v>
      </c>
      <c r="O68" s="124" t="s">
        <v>0</v>
      </c>
      <c r="P68" s="124" t="s">
        <v>0</v>
      </c>
      <c r="Q68" s="31"/>
      <c r="R68" s="124">
        <v>1</v>
      </c>
      <c r="S68" s="124">
        <v>1</v>
      </c>
      <c r="T68" s="124" t="s">
        <v>0</v>
      </c>
      <c r="U68" s="124" t="s">
        <v>0</v>
      </c>
      <c r="V68" s="124" t="s">
        <v>0</v>
      </c>
      <c r="W68" s="124" t="s">
        <v>0</v>
      </c>
      <c r="X68" s="124" t="s">
        <v>0</v>
      </c>
      <c r="Y68" s="124" t="s">
        <v>0</v>
      </c>
      <c r="Z68" s="124" t="s">
        <v>0</v>
      </c>
      <c r="AA68" s="124" t="s">
        <v>0</v>
      </c>
    </row>
    <row r="69" spans="3:27" ht="14.25" customHeight="1">
      <c r="C69" s="147"/>
      <c r="D69" s="668" t="s">
        <v>87</v>
      </c>
      <c r="E69" s="668"/>
      <c r="F69" s="668"/>
      <c r="G69" s="147"/>
      <c r="H69" s="113"/>
      <c r="I69" s="123"/>
      <c r="J69" s="124"/>
      <c r="K69" s="124"/>
      <c r="L69" s="124"/>
      <c r="M69" s="124"/>
      <c r="N69" s="124"/>
      <c r="O69" s="124"/>
      <c r="P69" s="124"/>
      <c r="Q69" s="31"/>
      <c r="R69" s="124"/>
      <c r="S69" s="124"/>
      <c r="T69" s="124"/>
      <c r="U69" s="124"/>
      <c r="V69" s="124"/>
      <c r="W69" s="124"/>
      <c r="X69" s="124"/>
      <c r="Y69" s="124"/>
      <c r="Z69" s="124"/>
      <c r="AA69" s="124"/>
    </row>
    <row r="70" spans="3:27" ht="14.25" customHeight="1">
      <c r="C70" s="147"/>
      <c r="D70" s="626" t="s">
        <v>88</v>
      </c>
      <c r="E70" s="626"/>
      <c r="F70" s="626"/>
      <c r="G70" s="147"/>
      <c r="H70" s="113"/>
      <c r="I70" s="123">
        <v>268</v>
      </c>
      <c r="J70" s="124">
        <v>224</v>
      </c>
      <c r="K70" s="124">
        <v>61</v>
      </c>
      <c r="L70" s="124">
        <v>40</v>
      </c>
      <c r="M70" s="124">
        <v>16</v>
      </c>
      <c r="N70" s="124">
        <v>83</v>
      </c>
      <c r="O70" s="124">
        <v>14</v>
      </c>
      <c r="P70" s="124">
        <v>22</v>
      </c>
      <c r="Q70" s="31"/>
      <c r="R70" s="124">
        <v>127</v>
      </c>
      <c r="S70" s="124">
        <v>124</v>
      </c>
      <c r="T70" s="124">
        <v>15</v>
      </c>
      <c r="U70" s="124">
        <v>1</v>
      </c>
      <c r="V70" s="124">
        <v>2</v>
      </c>
      <c r="W70" s="124">
        <v>0</v>
      </c>
      <c r="X70" s="124">
        <v>0</v>
      </c>
      <c r="Y70" s="124">
        <v>3</v>
      </c>
      <c r="Z70" s="124">
        <v>1</v>
      </c>
      <c r="AA70" s="124">
        <v>1</v>
      </c>
    </row>
    <row r="71" spans="3:27" ht="14.25" customHeight="1">
      <c r="C71" s="147"/>
      <c r="D71" s="626" t="s">
        <v>89</v>
      </c>
      <c r="E71" s="626"/>
      <c r="F71" s="626"/>
      <c r="G71" s="147"/>
      <c r="H71" s="113"/>
      <c r="I71" s="123">
        <v>15</v>
      </c>
      <c r="J71" s="124">
        <v>12</v>
      </c>
      <c r="K71" s="124">
        <v>1</v>
      </c>
      <c r="L71" s="124">
        <v>3</v>
      </c>
      <c r="M71" s="124">
        <v>1</v>
      </c>
      <c r="N71" s="124">
        <v>3</v>
      </c>
      <c r="O71" s="124">
        <v>1</v>
      </c>
      <c r="P71" s="124">
        <v>1</v>
      </c>
      <c r="Q71" s="31"/>
      <c r="R71" s="124">
        <v>5</v>
      </c>
      <c r="S71" s="124">
        <v>5</v>
      </c>
      <c r="T71" s="124">
        <v>1</v>
      </c>
      <c r="U71" s="124" t="s">
        <v>0</v>
      </c>
      <c r="V71" s="124" t="s">
        <v>0</v>
      </c>
      <c r="W71" s="124">
        <v>0</v>
      </c>
      <c r="X71" s="124" t="s">
        <v>0</v>
      </c>
      <c r="Y71" s="124">
        <v>1</v>
      </c>
      <c r="Z71" s="124" t="s">
        <v>0</v>
      </c>
      <c r="AA71" s="124">
        <v>0</v>
      </c>
    </row>
    <row r="72" spans="3:27" ht="14.25" customHeight="1">
      <c r="C72" s="626" t="s">
        <v>90</v>
      </c>
      <c r="D72" s="626"/>
      <c r="E72" s="626"/>
      <c r="F72" s="626"/>
      <c r="G72" s="147"/>
      <c r="H72" s="113"/>
      <c r="I72" s="123">
        <v>273</v>
      </c>
      <c r="J72" s="124">
        <v>226</v>
      </c>
      <c r="K72" s="124">
        <v>62</v>
      </c>
      <c r="L72" s="124">
        <v>41</v>
      </c>
      <c r="M72" s="124">
        <v>16</v>
      </c>
      <c r="N72" s="124">
        <v>84</v>
      </c>
      <c r="O72" s="124">
        <v>15</v>
      </c>
      <c r="P72" s="124">
        <v>22</v>
      </c>
      <c r="Q72" s="31"/>
      <c r="R72" s="124">
        <v>128</v>
      </c>
      <c r="S72" s="124">
        <v>126</v>
      </c>
      <c r="T72" s="124">
        <v>14</v>
      </c>
      <c r="U72" s="124">
        <v>1</v>
      </c>
      <c r="V72" s="124">
        <v>2</v>
      </c>
      <c r="W72" s="124">
        <v>1</v>
      </c>
      <c r="X72" s="124">
        <v>0</v>
      </c>
      <c r="Y72" s="124">
        <v>2</v>
      </c>
      <c r="Z72" s="124">
        <v>1</v>
      </c>
      <c r="AA72" s="124">
        <v>1</v>
      </c>
    </row>
    <row r="73" spans="3:27" ht="14.25" customHeight="1">
      <c r="C73" s="626" t="s">
        <v>91</v>
      </c>
      <c r="D73" s="626"/>
      <c r="E73" s="626"/>
      <c r="F73" s="626"/>
      <c r="G73" s="147"/>
      <c r="H73" s="113"/>
      <c r="I73" s="123">
        <v>11</v>
      </c>
      <c r="J73" s="124">
        <v>9</v>
      </c>
      <c r="K73" s="124">
        <v>1</v>
      </c>
      <c r="L73" s="124">
        <v>2</v>
      </c>
      <c r="M73" s="124">
        <v>1</v>
      </c>
      <c r="N73" s="124">
        <v>2</v>
      </c>
      <c r="O73" s="124" t="s">
        <v>0</v>
      </c>
      <c r="P73" s="124">
        <v>1</v>
      </c>
      <c r="Q73" s="31"/>
      <c r="R73" s="124">
        <v>2</v>
      </c>
      <c r="S73" s="124">
        <v>2</v>
      </c>
      <c r="T73" s="124">
        <v>0</v>
      </c>
      <c r="U73" s="124" t="s">
        <v>0</v>
      </c>
      <c r="V73" s="124">
        <v>0</v>
      </c>
      <c r="W73" s="124">
        <v>1</v>
      </c>
      <c r="X73" s="124" t="s">
        <v>0</v>
      </c>
      <c r="Y73" s="124">
        <v>1</v>
      </c>
      <c r="Z73" s="124" t="s">
        <v>0</v>
      </c>
      <c r="AA73" s="124" t="s">
        <v>0</v>
      </c>
    </row>
    <row r="74" spans="1:27" ht="14.25" customHeight="1" thickBot="1">
      <c r="A74" s="3"/>
      <c r="B74" s="3"/>
      <c r="C74" s="672" t="s">
        <v>92</v>
      </c>
      <c r="D74" s="672"/>
      <c r="E74" s="672"/>
      <c r="F74" s="672"/>
      <c r="G74" s="8"/>
      <c r="H74" s="126"/>
      <c r="I74" s="127">
        <v>4</v>
      </c>
      <c r="J74" s="128">
        <v>4</v>
      </c>
      <c r="K74" s="128" t="s">
        <v>0</v>
      </c>
      <c r="L74" s="128" t="s">
        <v>0</v>
      </c>
      <c r="M74" s="128" t="s">
        <v>0</v>
      </c>
      <c r="N74" s="128">
        <v>1</v>
      </c>
      <c r="O74" s="128" t="s">
        <v>0</v>
      </c>
      <c r="P74" s="128">
        <v>0</v>
      </c>
      <c r="Q74" s="31"/>
      <c r="R74" s="128">
        <v>4</v>
      </c>
      <c r="S74" s="124">
        <v>2</v>
      </c>
      <c r="T74" s="124">
        <v>1</v>
      </c>
      <c r="U74" s="124" t="s">
        <v>0</v>
      </c>
      <c r="V74" s="124" t="s">
        <v>0</v>
      </c>
      <c r="W74" s="124" t="s">
        <v>0</v>
      </c>
      <c r="X74" s="124" t="s">
        <v>0</v>
      </c>
      <c r="Y74" s="124" t="s">
        <v>0</v>
      </c>
      <c r="Z74" s="124" t="s">
        <v>0</v>
      </c>
      <c r="AA74" s="124" t="s">
        <v>0</v>
      </c>
    </row>
    <row r="75" spans="1:27" s="147" customFormat="1" ht="14.25" customHeight="1">
      <c r="A75" s="16" t="s">
        <v>57</v>
      </c>
      <c r="B75" s="16"/>
      <c r="C75" s="129"/>
      <c r="D75" s="165"/>
      <c r="E75" s="165"/>
      <c r="F75" s="165"/>
      <c r="G75" s="10"/>
      <c r="H75" s="113"/>
      <c r="I75" s="130"/>
      <c r="J75" s="114"/>
      <c r="K75" s="114"/>
      <c r="L75" s="114"/>
      <c r="M75" s="114"/>
      <c r="N75" s="114"/>
      <c r="O75" s="114"/>
      <c r="P75" s="114"/>
      <c r="Q75" s="114"/>
      <c r="R75" s="131" t="s">
        <v>128</v>
      </c>
      <c r="S75" s="132"/>
      <c r="T75" s="115"/>
      <c r="U75" s="115"/>
      <c r="V75" s="115"/>
      <c r="W75" s="115"/>
      <c r="X75" s="115"/>
      <c r="Y75" s="115"/>
      <c r="Z75" s="115"/>
      <c r="AA75" s="115"/>
    </row>
    <row r="76" spans="1:17" ht="14.25">
      <c r="A76" s="133"/>
      <c r="Q76" s="19"/>
    </row>
    <row r="77" ht="13.5">
      <c r="Q77" s="19"/>
    </row>
    <row r="78" ht="13.5">
      <c r="Q78" s="19"/>
    </row>
    <row r="79" ht="13.5">
      <c r="Q79" s="19"/>
    </row>
    <row r="80" ht="13.5">
      <c r="Q80" s="19"/>
    </row>
    <row r="81" ht="13.5">
      <c r="Q81" s="19"/>
    </row>
    <row r="82" spans="1:17" ht="13.5">
      <c r="A82" s="4"/>
      <c r="B82" s="4"/>
      <c r="C82" s="4"/>
      <c r="D82" s="4"/>
      <c r="E82" s="4"/>
      <c r="F82" s="4"/>
      <c r="G82" s="4"/>
      <c r="H82" s="4"/>
      <c r="Q82" s="19"/>
    </row>
    <row r="83" spans="1:17" ht="13.5">
      <c r="A83" s="4"/>
      <c r="B83" s="4"/>
      <c r="C83" s="4"/>
      <c r="D83" s="4"/>
      <c r="E83" s="4"/>
      <c r="F83" s="4"/>
      <c r="G83" s="4"/>
      <c r="H83" s="4"/>
      <c r="Q83" s="19"/>
    </row>
    <row r="84" spans="1:8" ht="13.5">
      <c r="A84" s="4"/>
      <c r="B84" s="4"/>
      <c r="C84" s="4"/>
      <c r="D84" s="4"/>
      <c r="E84" s="4"/>
      <c r="F84" s="4"/>
      <c r="G84" s="4"/>
      <c r="H84" s="4"/>
    </row>
    <row r="85" spans="1:8" ht="13.5">
      <c r="A85" s="4"/>
      <c r="B85" s="4"/>
      <c r="C85" s="4"/>
      <c r="D85" s="4"/>
      <c r="E85" s="4"/>
      <c r="F85" s="4"/>
      <c r="G85" s="4"/>
      <c r="H85" s="4"/>
    </row>
    <row r="86" spans="1:8" ht="13.5">
      <c r="A86" s="4"/>
      <c r="B86" s="4"/>
      <c r="C86" s="4"/>
      <c r="D86" s="4"/>
      <c r="E86" s="4"/>
      <c r="F86" s="4"/>
      <c r="G86" s="4"/>
      <c r="H86" s="4"/>
    </row>
    <row r="87" spans="1:8" ht="13.5">
      <c r="A87" s="4"/>
      <c r="B87" s="4"/>
      <c r="C87" s="4"/>
      <c r="D87" s="4"/>
      <c r="E87" s="4"/>
      <c r="F87" s="4"/>
      <c r="G87" s="4"/>
      <c r="H87" s="4"/>
    </row>
    <row r="88" spans="1:8" ht="13.5">
      <c r="A88" s="4"/>
      <c r="B88" s="4"/>
      <c r="C88" s="4"/>
      <c r="D88" s="4"/>
      <c r="E88" s="4"/>
      <c r="F88" s="4"/>
      <c r="G88" s="4"/>
      <c r="H88" s="4"/>
    </row>
    <row r="89" spans="1:8" ht="13.5">
      <c r="A89" s="4"/>
      <c r="B89" s="4"/>
      <c r="C89" s="4"/>
      <c r="D89" s="4"/>
      <c r="E89" s="4"/>
      <c r="F89" s="4"/>
      <c r="G89" s="4"/>
      <c r="H89" s="4"/>
    </row>
    <row r="90" spans="1:8" ht="13.5">
      <c r="A90" s="4"/>
      <c r="B90" s="4"/>
      <c r="C90" s="4"/>
      <c r="D90" s="4"/>
      <c r="E90" s="4"/>
      <c r="F90" s="4"/>
      <c r="G90" s="4"/>
      <c r="H90" s="4"/>
    </row>
    <row r="91" spans="1:8" ht="13.5">
      <c r="A91" s="4"/>
      <c r="B91" s="4"/>
      <c r="C91" s="4"/>
      <c r="D91" s="4"/>
      <c r="E91" s="4"/>
      <c r="F91" s="4"/>
      <c r="G91" s="4"/>
      <c r="H91" s="4"/>
    </row>
  </sheetData>
  <sheetProtection/>
  <mergeCells count="58">
    <mergeCell ref="C74:F74"/>
    <mergeCell ref="D59:F59"/>
    <mergeCell ref="D60:F60"/>
    <mergeCell ref="B61:F61"/>
    <mergeCell ref="D68:F68"/>
    <mergeCell ref="D69:F69"/>
    <mergeCell ref="D70:F70"/>
    <mergeCell ref="D71:F71"/>
    <mergeCell ref="C72:F72"/>
    <mergeCell ref="D45:F45"/>
    <mergeCell ref="D46:F46"/>
    <mergeCell ref="C73:F73"/>
    <mergeCell ref="A50:G50"/>
    <mergeCell ref="D57:F57"/>
    <mergeCell ref="D58:F58"/>
    <mergeCell ref="C47:F47"/>
    <mergeCell ref="C48:F48"/>
    <mergeCell ref="C49:F49"/>
    <mergeCell ref="D29:F29"/>
    <mergeCell ref="D30:F30"/>
    <mergeCell ref="D31:F31"/>
    <mergeCell ref="D44:F44"/>
    <mergeCell ref="T5:T10"/>
    <mergeCell ref="U5:U10"/>
    <mergeCell ref="V5:V10"/>
    <mergeCell ref="B22:F22"/>
    <mergeCell ref="C33:F33"/>
    <mergeCell ref="C35:F35"/>
    <mergeCell ref="B36:F36"/>
    <mergeCell ref="D43:F43"/>
    <mergeCell ref="R5:R10"/>
    <mergeCell ref="S5:S10"/>
    <mergeCell ref="W5:W10"/>
    <mergeCell ref="C34:F34"/>
    <mergeCell ref="A11:F11"/>
    <mergeCell ref="D18:F18"/>
    <mergeCell ref="D19:F19"/>
    <mergeCell ref="D20:F20"/>
    <mergeCell ref="D21:F21"/>
    <mergeCell ref="D32:F32"/>
    <mergeCell ref="B6:G6"/>
    <mergeCell ref="B7:G7"/>
    <mergeCell ref="B8:G8"/>
    <mergeCell ref="B9:G9"/>
    <mergeCell ref="X5:X10"/>
    <mergeCell ref="Y5:Y10"/>
    <mergeCell ref="Z5:Z10"/>
    <mergeCell ref="AA5:AA10"/>
    <mergeCell ref="A1:P1"/>
    <mergeCell ref="A2:P2"/>
    <mergeCell ref="I5:I10"/>
    <mergeCell ref="J5:J10"/>
    <mergeCell ref="K5:K10"/>
    <mergeCell ref="L5:L10"/>
    <mergeCell ref="M5:M10"/>
    <mergeCell ref="N5:N10"/>
    <mergeCell ref="O5:O10"/>
    <mergeCell ref="P5:P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90"/>
  <sheetViews>
    <sheetView showGridLines="0" zoomScaleSheetLayoutView="75" zoomScalePageLayoutView="0" workbookViewId="0" topLeftCell="A1">
      <pane ySplit="10" topLeftCell="BM11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2.50390625" style="2" customWidth="1"/>
    <col min="2" max="2" width="2.375" style="2" customWidth="1"/>
    <col min="3" max="3" width="2.125" style="2" customWidth="1"/>
    <col min="4" max="4" width="4.75390625" style="2" customWidth="1"/>
    <col min="5" max="5" width="12.125" style="2" customWidth="1"/>
    <col min="6" max="6" width="5.625" style="2" customWidth="1"/>
    <col min="7" max="8" width="0.74609375" style="2" customWidth="1"/>
    <col min="9" max="10" width="11.00390625" style="4" customWidth="1"/>
    <col min="11" max="12" width="13.875" style="4" customWidth="1"/>
    <col min="13" max="13" width="11.50390625" style="4" customWidth="1"/>
    <col min="14" max="14" width="11.25390625" style="4" customWidth="1"/>
    <col min="15" max="15" width="11.50390625" style="4" customWidth="1"/>
    <col min="16" max="16" width="4.625" style="4" customWidth="1"/>
    <col min="17" max="17" width="11.50390625" style="4" customWidth="1"/>
    <col min="18" max="18" width="13.25390625" style="4" customWidth="1"/>
    <col min="19" max="19" width="11.50390625" style="4" customWidth="1"/>
    <col min="20" max="23" width="9.25390625" style="4" customWidth="1"/>
    <col min="24" max="25" width="11.875" style="4" customWidth="1"/>
    <col min="26" max="26" width="9.75390625" style="4" customWidth="1"/>
    <col min="27" max="27" width="9.625" style="4" customWidth="1"/>
    <col min="28" max="16384" width="11.375" style="4" customWidth="1"/>
  </cols>
  <sheetData>
    <row r="1" spans="1:16" s="119" customFormat="1" ht="19.5" customHeight="1">
      <c r="A1" s="532" t="s">
        <v>112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s="119" customFormat="1" ht="19.5" customHeight="1">
      <c r="A2" s="631" t="s">
        <v>113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</row>
    <row r="3" spans="3:16" ht="17.25" customHeight="1">
      <c r="C3" s="34"/>
      <c r="E3" s="34"/>
      <c r="P3" s="19"/>
    </row>
    <row r="4" spans="1:27" s="2" customFormat="1" ht="14.25" thickBot="1">
      <c r="A4" s="2" t="s">
        <v>62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3"/>
      <c r="AA4" s="23" t="s">
        <v>63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5"/>
      <c r="I5" s="522" t="s">
        <v>129</v>
      </c>
      <c r="J5" s="515" t="s">
        <v>130</v>
      </c>
      <c r="K5" s="515" t="s">
        <v>131</v>
      </c>
      <c r="L5" s="515" t="s">
        <v>132</v>
      </c>
      <c r="M5" s="515" t="s">
        <v>133</v>
      </c>
      <c r="N5" s="515" t="s">
        <v>134</v>
      </c>
      <c r="O5" s="625" t="s">
        <v>155</v>
      </c>
      <c r="P5" s="167"/>
      <c r="Q5" s="522" t="s">
        <v>135</v>
      </c>
      <c r="R5" s="515" t="s">
        <v>136</v>
      </c>
      <c r="S5" s="515" t="s">
        <v>137</v>
      </c>
      <c r="T5" s="522" t="s">
        <v>138</v>
      </c>
      <c r="U5" s="515" t="s">
        <v>139</v>
      </c>
      <c r="V5" s="515" t="s">
        <v>140</v>
      </c>
      <c r="W5" s="515" t="s">
        <v>156</v>
      </c>
      <c r="X5" s="683" t="s">
        <v>141</v>
      </c>
      <c r="Y5" s="515" t="s">
        <v>142</v>
      </c>
      <c r="Z5" s="515" t="s">
        <v>157</v>
      </c>
      <c r="AA5" s="625" t="s">
        <v>38</v>
      </c>
      <c r="AB5" s="18"/>
    </row>
    <row r="6" spans="1:28" s="2" customFormat="1" ht="14.25" customHeight="1">
      <c r="A6" s="10"/>
      <c r="B6" s="626" t="s">
        <v>14</v>
      </c>
      <c r="C6" s="626"/>
      <c r="D6" s="626"/>
      <c r="E6" s="626"/>
      <c r="F6" s="626"/>
      <c r="G6" s="626"/>
      <c r="H6" s="146"/>
      <c r="I6" s="661"/>
      <c r="J6" s="632"/>
      <c r="K6" s="648"/>
      <c r="L6" s="648"/>
      <c r="M6" s="648"/>
      <c r="N6" s="632"/>
      <c r="O6" s="564"/>
      <c r="P6" s="167"/>
      <c r="Q6" s="507"/>
      <c r="R6" s="632"/>
      <c r="S6" s="648"/>
      <c r="T6" s="507"/>
      <c r="U6" s="632"/>
      <c r="V6" s="648"/>
      <c r="W6" s="648"/>
      <c r="X6" s="684"/>
      <c r="Y6" s="632"/>
      <c r="Z6" s="632"/>
      <c r="AA6" s="564"/>
      <c r="AB6" s="18"/>
    </row>
    <row r="7" spans="1:28" s="2" customFormat="1" ht="14.25" customHeight="1">
      <c r="A7" s="10"/>
      <c r="B7" s="626" t="s">
        <v>18</v>
      </c>
      <c r="C7" s="626"/>
      <c r="D7" s="626"/>
      <c r="E7" s="626"/>
      <c r="F7" s="626"/>
      <c r="G7" s="626"/>
      <c r="H7" s="146"/>
      <c r="I7" s="661"/>
      <c r="J7" s="632"/>
      <c r="K7" s="648"/>
      <c r="L7" s="648"/>
      <c r="M7" s="648"/>
      <c r="N7" s="632"/>
      <c r="O7" s="564"/>
      <c r="P7" s="167"/>
      <c r="Q7" s="507"/>
      <c r="R7" s="632"/>
      <c r="S7" s="648"/>
      <c r="T7" s="507"/>
      <c r="U7" s="632"/>
      <c r="V7" s="648"/>
      <c r="W7" s="648"/>
      <c r="X7" s="684"/>
      <c r="Y7" s="632"/>
      <c r="Z7" s="632"/>
      <c r="AA7" s="564"/>
      <c r="AB7" s="18"/>
    </row>
    <row r="8" spans="1:28" s="2" customFormat="1" ht="14.25" customHeight="1">
      <c r="A8" s="10"/>
      <c r="B8" s="626" t="s">
        <v>39</v>
      </c>
      <c r="C8" s="626"/>
      <c r="D8" s="626"/>
      <c r="E8" s="626"/>
      <c r="F8" s="626"/>
      <c r="G8" s="626"/>
      <c r="H8" s="146"/>
      <c r="I8" s="661"/>
      <c r="J8" s="632"/>
      <c r="K8" s="648"/>
      <c r="L8" s="648"/>
      <c r="M8" s="648"/>
      <c r="N8" s="632"/>
      <c r="O8" s="564"/>
      <c r="P8" s="167"/>
      <c r="Q8" s="507"/>
      <c r="R8" s="632"/>
      <c r="S8" s="648"/>
      <c r="T8" s="507"/>
      <c r="U8" s="632"/>
      <c r="V8" s="648"/>
      <c r="W8" s="648"/>
      <c r="X8" s="684"/>
      <c r="Y8" s="632"/>
      <c r="Z8" s="632"/>
      <c r="AA8" s="564"/>
      <c r="AB8" s="18"/>
    </row>
    <row r="9" spans="1:28" s="2" customFormat="1" ht="14.25" customHeight="1">
      <c r="A9" s="10"/>
      <c r="B9" s="667" t="s">
        <v>85</v>
      </c>
      <c r="C9" s="667"/>
      <c r="D9" s="667"/>
      <c r="E9" s="667"/>
      <c r="F9" s="667"/>
      <c r="G9" s="667"/>
      <c r="H9" s="146"/>
      <c r="I9" s="661"/>
      <c r="J9" s="632"/>
      <c r="K9" s="648"/>
      <c r="L9" s="648"/>
      <c r="M9" s="648"/>
      <c r="N9" s="632"/>
      <c r="O9" s="564"/>
      <c r="P9" s="167"/>
      <c r="Q9" s="507"/>
      <c r="R9" s="632"/>
      <c r="S9" s="648"/>
      <c r="T9" s="507"/>
      <c r="U9" s="632"/>
      <c r="V9" s="648"/>
      <c r="W9" s="648"/>
      <c r="X9" s="684"/>
      <c r="Y9" s="632"/>
      <c r="Z9" s="632"/>
      <c r="AA9" s="564"/>
      <c r="AB9" s="18"/>
    </row>
    <row r="10" spans="1:28" s="2" customFormat="1" ht="6" customHeight="1">
      <c r="A10" s="148"/>
      <c r="B10" s="148"/>
      <c r="C10" s="148"/>
      <c r="D10" s="148"/>
      <c r="E10" s="148"/>
      <c r="F10" s="148"/>
      <c r="G10" s="148"/>
      <c r="H10" s="149"/>
      <c r="I10" s="662"/>
      <c r="J10" s="657"/>
      <c r="K10" s="649"/>
      <c r="L10" s="649"/>
      <c r="M10" s="649"/>
      <c r="N10" s="657"/>
      <c r="O10" s="681"/>
      <c r="P10" s="167"/>
      <c r="Q10" s="682"/>
      <c r="R10" s="657"/>
      <c r="S10" s="649"/>
      <c r="T10" s="508"/>
      <c r="U10" s="633"/>
      <c r="V10" s="649"/>
      <c r="W10" s="649"/>
      <c r="X10" s="685"/>
      <c r="Y10" s="633"/>
      <c r="Z10" s="633"/>
      <c r="AA10" s="599"/>
      <c r="AB10" s="18"/>
    </row>
    <row r="11" spans="1:28" s="6" customFormat="1" ht="14.25" customHeight="1">
      <c r="A11" s="637" t="s">
        <v>40</v>
      </c>
      <c r="B11" s="637"/>
      <c r="C11" s="637"/>
      <c r="D11" s="637"/>
      <c r="E11" s="637"/>
      <c r="F11" s="637"/>
      <c r="G11" s="42"/>
      <c r="H11" s="43"/>
      <c r="I11" s="100">
        <v>51</v>
      </c>
      <c r="J11" s="100">
        <v>89</v>
      </c>
      <c r="K11" s="100">
        <v>118</v>
      </c>
      <c r="L11" s="100">
        <v>269</v>
      </c>
      <c r="M11" s="134">
        <v>86</v>
      </c>
      <c r="N11" s="134">
        <v>21</v>
      </c>
      <c r="O11" s="134">
        <v>15</v>
      </c>
      <c r="P11" s="32"/>
      <c r="Q11" s="134">
        <v>198</v>
      </c>
      <c r="R11" s="134">
        <v>20</v>
      </c>
      <c r="S11" s="134">
        <v>329</v>
      </c>
      <c r="T11" s="134">
        <v>12</v>
      </c>
      <c r="U11" s="134">
        <v>28</v>
      </c>
      <c r="V11" s="134">
        <v>100</v>
      </c>
      <c r="W11" s="134">
        <v>215</v>
      </c>
      <c r="X11" s="134">
        <v>232</v>
      </c>
      <c r="Y11" s="134">
        <v>232</v>
      </c>
      <c r="Z11" s="134">
        <v>43</v>
      </c>
      <c r="AA11" s="134">
        <v>72</v>
      </c>
      <c r="AB11" s="21"/>
    </row>
    <row r="12" spans="3:28" ht="14.25" customHeight="1">
      <c r="C12" s="147"/>
      <c r="D12" s="47">
        <v>15</v>
      </c>
      <c r="E12" s="25" t="s">
        <v>41</v>
      </c>
      <c r="F12" s="147" t="s">
        <v>43</v>
      </c>
      <c r="G12" s="147"/>
      <c r="H12" s="45"/>
      <c r="I12" s="124">
        <v>1</v>
      </c>
      <c r="J12" s="124">
        <v>7</v>
      </c>
      <c r="K12" s="124">
        <v>19</v>
      </c>
      <c r="L12" s="124">
        <v>4</v>
      </c>
      <c r="M12" s="135">
        <v>2</v>
      </c>
      <c r="N12" s="135">
        <v>5</v>
      </c>
      <c r="O12" s="135">
        <v>2</v>
      </c>
      <c r="P12" s="31"/>
      <c r="Q12" s="135">
        <v>22</v>
      </c>
      <c r="R12" s="135">
        <v>5</v>
      </c>
      <c r="S12" s="135">
        <v>47</v>
      </c>
      <c r="T12" s="135">
        <v>1</v>
      </c>
      <c r="U12" s="135">
        <v>6</v>
      </c>
      <c r="V12" s="135">
        <v>8</v>
      </c>
      <c r="W12" s="135">
        <v>48</v>
      </c>
      <c r="X12" s="135">
        <v>61</v>
      </c>
      <c r="Y12" s="135">
        <v>21</v>
      </c>
      <c r="Z12" s="135">
        <v>5</v>
      </c>
      <c r="AA12" s="135">
        <v>8</v>
      </c>
      <c r="AB12" s="19"/>
    </row>
    <row r="13" spans="3:28" ht="14.25" customHeight="1">
      <c r="C13" s="147"/>
      <c r="D13" s="47">
        <v>25</v>
      </c>
      <c r="E13" s="25" t="s">
        <v>41</v>
      </c>
      <c r="F13" s="147" t="s">
        <v>44</v>
      </c>
      <c r="G13" s="147"/>
      <c r="H13" s="45"/>
      <c r="I13" s="124">
        <v>10</v>
      </c>
      <c r="J13" s="124">
        <v>15</v>
      </c>
      <c r="K13" s="124">
        <v>28</v>
      </c>
      <c r="L13" s="124">
        <v>22</v>
      </c>
      <c r="M13" s="135">
        <v>11</v>
      </c>
      <c r="N13" s="135">
        <v>2</v>
      </c>
      <c r="O13" s="135">
        <v>1</v>
      </c>
      <c r="P13" s="31"/>
      <c r="Q13" s="135">
        <v>55</v>
      </c>
      <c r="R13" s="135">
        <v>2</v>
      </c>
      <c r="S13" s="135">
        <v>55</v>
      </c>
      <c r="T13" s="46" t="s">
        <v>0</v>
      </c>
      <c r="U13" s="135">
        <v>1</v>
      </c>
      <c r="V13" s="135">
        <v>22</v>
      </c>
      <c r="W13" s="135">
        <v>52</v>
      </c>
      <c r="X13" s="135">
        <v>68</v>
      </c>
      <c r="Y13" s="135">
        <v>57</v>
      </c>
      <c r="Z13" s="135">
        <v>12</v>
      </c>
      <c r="AA13" s="135">
        <v>9</v>
      </c>
      <c r="AB13" s="19"/>
    </row>
    <row r="14" spans="3:28" ht="14.25" customHeight="1">
      <c r="C14" s="147"/>
      <c r="D14" s="47">
        <v>35</v>
      </c>
      <c r="E14" s="25" t="s">
        <v>41</v>
      </c>
      <c r="F14" s="147" t="s">
        <v>45</v>
      </c>
      <c r="G14" s="147"/>
      <c r="H14" s="45"/>
      <c r="I14" s="124">
        <v>10</v>
      </c>
      <c r="J14" s="124">
        <v>19</v>
      </c>
      <c r="K14" s="124">
        <v>25</v>
      </c>
      <c r="L14" s="124">
        <v>33</v>
      </c>
      <c r="M14" s="135">
        <v>11</v>
      </c>
      <c r="N14" s="135">
        <v>1</v>
      </c>
      <c r="O14" s="135">
        <v>1</v>
      </c>
      <c r="P14" s="31"/>
      <c r="Q14" s="135">
        <v>43</v>
      </c>
      <c r="R14" s="135">
        <v>0</v>
      </c>
      <c r="S14" s="135">
        <v>57</v>
      </c>
      <c r="T14" s="135">
        <v>0</v>
      </c>
      <c r="U14" s="135">
        <v>5</v>
      </c>
      <c r="V14" s="135">
        <v>19</v>
      </c>
      <c r="W14" s="135">
        <v>33</v>
      </c>
      <c r="X14" s="135">
        <v>44</v>
      </c>
      <c r="Y14" s="135">
        <v>58</v>
      </c>
      <c r="Z14" s="135">
        <v>18</v>
      </c>
      <c r="AA14" s="135">
        <v>11</v>
      </c>
      <c r="AB14" s="19"/>
    </row>
    <row r="15" spans="3:28" ht="14.25" customHeight="1">
      <c r="C15" s="147"/>
      <c r="D15" s="47">
        <v>45</v>
      </c>
      <c r="E15" s="25" t="s">
        <v>41</v>
      </c>
      <c r="F15" s="147" t="s">
        <v>46</v>
      </c>
      <c r="G15" s="147"/>
      <c r="H15" s="45"/>
      <c r="I15" s="124">
        <v>6</v>
      </c>
      <c r="J15" s="124">
        <v>12</v>
      </c>
      <c r="K15" s="124">
        <v>19</v>
      </c>
      <c r="L15" s="124">
        <v>53</v>
      </c>
      <c r="M15" s="135">
        <v>18</v>
      </c>
      <c r="N15" s="135">
        <v>2</v>
      </c>
      <c r="O15" s="135">
        <v>3</v>
      </c>
      <c r="P15" s="31"/>
      <c r="Q15" s="135">
        <v>30</v>
      </c>
      <c r="R15" s="135">
        <v>2</v>
      </c>
      <c r="S15" s="135">
        <v>57</v>
      </c>
      <c r="T15" s="135">
        <v>2</v>
      </c>
      <c r="U15" s="135">
        <v>4</v>
      </c>
      <c r="V15" s="135">
        <v>22</v>
      </c>
      <c r="W15" s="135">
        <v>31</v>
      </c>
      <c r="X15" s="135">
        <v>31</v>
      </c>
      <c r="Y15" s="135">
        <v>31</v>
      </c>
      <c r="Z15" s="135">
        <v>5</v>
      </c>
      <c r="AA15" s="135">
        <v>10</v>
      </c>
      <c r="AB15" s="19"/>
    </row>
    <row r="16" spans="3:27" ht="14.25" customHeight="1">
      <c r="C16" s="147"/>
      <c r="D16" s="47">
        <v>55</v>
      </c>
      <c r="E16" s="25" t="s">
        <v>41</v>
      </c>
      <c r="F16" s="147" t="s">
        <v>47</v>
      </c>
      <c r="G16" s="147"/>
      <c r="H16" s="45"/>
      <c r="I16" s="124">
        <v>11</v>
      </c>
      <c r="J16" s="124">
        <v>16</v>
      </c>
      <c r="K16" s="124">
        <v>16</v>
      </c>
      <c r="L16" s="124">
        <v>70</v>
      </c>
      <c r="M16" s="135">
        <v>20</v>
      </c>
      <c r="N16" s="135">
        <v>3</v>
      </c>
      <c r="O16" s="135">
        <v>4</v>
      </c>
      <c r="P16" s="31"/>
      <c r="Q16" s="135">
        <v>29</v>
      </c>
      <c r="R16" s="135">
        <v>3</v>
      </c>
      <c r="S16" s="135">
        <v>55</v>
      </c>
      <c r="T16" s="135">
        <v>3</v>
      </c>
      <c r="U16" s="135">
        <v>4</v>
      </c>
      <c r="V16" s="135">
        <v>23</v>
      </c>
      <c r="W16" s="135">
        <v>29</v>
      </c>
      <c r="X16" s="135">
        <v>18</v>
      </c>
      <c r="Y16" s="135">
        <v>35</v>
      </c>
      <c r="Z16" s="135">
        <v>1</v>
      </c>
      <c r="AA16" s="135">
        <v>14</v>
      </c>
    </row>
    <row r="17" spans="3:27" ht="14.25" customHeight="1">
      <c r="C17" s="147"/>
      <c r="D17" s="47">
        <v>65</v>
      </c>
      <c r="E17" s="25" t="s">
        <v>41</v>
      </c>
      <c r="F17" s="147" t="s">
        <v>48</v>
      </c>
      <c r="G17" s="147"/>
      <c r="H17" s="45"/>
      <c r="I17" s="124">
        <v>8</v>
      </c>
      <c r="J17" s="124">
        <v>10</v>
      </c>
      <c r="K17" s="124">
        <v>7</v>
      </c>
      <c r="L17" s="124">
        <v>48</v>
      </c>
      <c r="M17" s="135">
        <v>16</v>
      </c>
      <c r="N17" s="135">
        <v>5</v>
      </c>
      <c r="O17" s="135">
        <v>1</v>
      </c>
      <c r="P17" s="31"/>
      <c r="Q17" s="135">
        <v>15</v>
      </c>
      <c r="R17" s="135">
        <v>5</v>
      </c>
      <c r="S17" s="135">
        <v>35</v>
      </c>
      <c r="T17" s="135">
        <v>3</v>
      </c>
      <c r="U17" s="135">
        <v>5</v>
      </c>
      <c r="V17" s="135">
        <v>6</v>
      </c>
      <c r="W17" s="135">
        <v>15</v>
      </c>
      <c r="X17" s="135">
        <v>6</v>
      </c>
      <c r="Y17" s="135">
        <v>21</v>
      </c>
      <c r="Z17" s="135">
        <v>1</v>
      </c>
      <c r="AA17" s="135">
        <v>12</v>
      </c>
    </row>
    <row r="18" spans="3:27" ht="14.25" customHeight="1">
      <c r="C18" s="147"/>
      <c r="D18" s="639" t="s">
        <v>86</v>
      </c>
      <c r="E18" s="639"/>
      <c r="F18" s="639"/>
      <c r="G18" s="33"/>
      <c r="H18" s="45"/>
      <c r="I18" s="124">
        <v>5</v>
      </c>
      <c r="J18" s="124">
        <v>9</v>
      </c>
      <c r="K18" s="124">
        <v>5</v>
      </c>
      <c r="L18" s="124">
        <v>39</v>
      </c>
      <c r="M18" s="135">
        <v>8</v>
      </c>
      <c r="N18" s="135">
        <v>3</v>
      </c>
      <c r="O18" s="135">
        <v>2</v>
      </c>
      <c r="P18" s="31"/>
      <c r="Q18" s="135">
        <v>5</v>
      </c>
      <c r="R18" s="135">
        <v>3</v>
      </c>
      <c r="S18" s="135">
        <v>24</v>
      </c>
      <c r="T18" s="135">
        <v>4</v>
      </c>
      <c r="U18" s="135">
        <v>3</v>
      </c>
      <c r="V18" s="135">
        <v>2</v>
      </c>
      <c r="W18" s="135">
        <v>6</v>
      </c>
      <c r="X18" s="135">
        <v>3</v>
      </c>
      <c r="Y18" s="135">
        <v>8</v>
      </c>
      <c r="Z18" s="135">
        <v>1</v>
      </c>
      <c r="AA18" s="135">
        <v>8</v>
      </c>
    </row>
    <row r="19" spans="3:27" ht="14.25" customHeight="1">
      <c r="C19" s="147"/>
      <c r="D19" s="668" t="s">
        <v>87</v>
      </c>
      <c r="E19" s="668"/>
      <c r="F19" s="668"/>
      <c r="G19" s="147"/>
      <c r="H19" s="45"/>
      <c r="I19" s="124"/>
      <c r="J19" s="71"/>
      <c r="K19" s="124"/>
      <c r="L19" s="124"/>
      <c r="M19" s="135"/>
      <c r="N19" s="135"/>
      <c r="O19" s="135"/>
      <c r="P19" s="31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</row>
    <row r="20" spans="3:27" ht="14.25" customHeight="1">
      <c r="C20" s="159"/>
      <c r="D20" s="626" t="s">
        <v>88</v>
      </c>
      <c r="E20" s="626"/>
      <c r="F20" s="626"/>
      <c r="G20" s="159"/>
      <c r="H20" s="45"/>
      <c r="I20" s="124">
        <v>43</v>
      </c>
      <c r="J20" s="124">
        <v>78</v>
      </c>
      <c r="K20" s="124">
        <v>110</v>
      </c>
      <c r="L20" s="124">
        <v>234</v>
      </c>
      <c r="M20" s="135">
        <v>80</v>
      </c>
      <c r="N20" s="135">
        <v>18</v>
      </c>
      <c r="O20" s="135">
        <v>14</v>
      </c>
      <c r="P20" s="31"/>
      <c r="Q20" s="135">
        <v>184</v>
      </c>
      <c r="R20" s="135">
        <v>17</v>
      </c>
      <c r="S20" s="135">
        <v>292</v>
      </c>
      <c r="T20" s="135">
        <v>11</v>
      </c>
      <c r="U20" s="135">
        <v>25</v>
      </c>
      <c r="V20" s="135">
        <v>93</v>
      </c>
      <c r="W20" s="135">
        <v>193</v>
      </c>
      <c r="X20" s="135">
        <v>215</v>
      </c>
      <c r="Y20" s="135">
        <v>216</v>
      </c>
      <c r="Z20" s="135">
        <v>42</v>
      </c>
      <c r="AA20" s="135">
        <v>63</v>
      </c>
    </row>
    <row r="21" spans="3:27" ht="14.25" customHeight="1">
      <c r="C21" s="159"/>
      <c r="D21" s="626" t="s">
        <v>89</v>
      </c>
      <c r="E21" s="626"/>
      <c r="F21" s="626"/>
      <c r="G21" s="159"/>
      <c r="H21" s="45"/>
      <c r="I21" s="124">
        <v>7</v>
      </c>
      <c r="J21" s="124">
        <v>10</v>
      </c>
      <c r="K21" s="124">
        <v>8</v>
      </c>
      <c r="L21" s="124">
        <v>30</v>
      </c>
      <c r="M21" s="135">
        <v>5</v>
      </c>
      <c r="N21" s="135">
        <v>3</v>
      </c>
      <c r="O21" s="135">
        <v>1</v>
      </c>
      <c r="P21" s="31"/>
      <c r="Q21" s="135">
        <v>11</v>
      </c>
      <c r="R21" s="135">
        <v>2</v>
      </c>
      <c r="S21" s="135">
        <v>32</v>
      </c>
      <c r="T21" s="135">
        <v>2</v>
      </c>
      <c r="U21" s="135">
        <v>2</v>
      </c>
      <c r="V21" s="135">
        <v>6</v>
      </c>
      <c r="W21" s="135">
        <v>17</v>
      </c>
      <c r="X21" s="135">
        <v>13</v>
      </c>
      <c r="Y21" s="135">
        <v>12</v>
      </c>
      <c r="Z21" s="135">
        <v>1</v>
      </c>
      <c r="AA21" s="135">
        <v>8</v>
      </c>
    </row>
    <row r="22" spans="2:27" s="6" customFormat="1" ht="14.25" customHeight="1">
      <c r="B22" s="528" t="s">
        <v>49</v>
      </c>
      <c r="C22" s="528"/>
      <c r="D22" s="528"/>
      <c r="E22" s="528"/>
      <c r="F22" s="528"/>
      <c r="G22" s="42"/>
      <c r="H22" s="43"/>
      <c r="I22" s="122">
        <v>24</v>
      </c>
      <c r="J22" s="122">
        <v>45</v>
      </c>
      <c r="K22" s="122">
        <v>71</v>
      </c>
      <c r="L22" s="122">
        <v>152</v>
      </c>
      <c r="M22" s="134">
        <v>62</v>
      </c>
      <c r="N22" s="134">
        <v>8</v>
      </c>
      <c r="O22" s="134">
        <v>8</v>
      </c>
      <c r="P22" s="32"/>
      <c r="Q22" s="134">
        <v>140</v>
      </c>
      <c r="R22" s="134">
        <v>6</v>
      </c>
      <c r="S22" s="134">
        <v>208</v>
      </c>
      <c r="T22" s="134">
        <v>7</v>
      </c>
      <c r="U22" s="134">
        <v>18</v>
      </c>
      <c r="V22" s="134">
        <v>83</v>
      </c>
      <c r="W22" s="134">
        <v>154</v>
      </c>
      <c r="X22" s="134">
        <v>162</v>
      </c>
      <c r="Y22" s="134">
        <v>164</v>
      </c>
      <c r="Z22" s="134">
        <v>36</v>
      </c>
      <c r="AA22" s="134">
        <v>46</v>
      </c>
    </row>
    <row r="23" spans="3:27" ht="14.25" customHeight="1">
      <c r="C23" s="147"/>
      <c r="D23" s="47">
        <v>15</v>
      </c>
      <c r="E23" s="25" t="s">
        <v>41</v>
      </c>
      <c r="F23" s="147" t="s">
        <v>43</v>
      </c>
      <c r="G23" s="147"/>
      <c r="H23" s="45"/>
      <c r="I23" s="124">
        <v>0</v>
      </c>
      <c r="J23" s="124">
        <v>3</v>
      </c>
      <c r="K23" s="124">
        <v>7</v>
      </c>
      <c r="L23" s="124">
        <v>3</v>
      </c>
      <c r="M23" s="135">
        <v>2</v>
      </c>
      <c r="N23" s="135">
        <v>2</v>
      </c>
      <c r="O23" s="135">
        <v>1</v>
      </c>
      <c r="P23" s="31"/>
      <c r="Q23" s="135">
        <v>10</v>
      </c>
      <c r="R23" s="135">
        <v>0</v>
      </c>
      <c r="S23" s="135">
        <v>15</v>
      </c>
      <c r="T23" s="135">
        <v>0</v>
      </c>
      <c r="U23" s="135">
        <v>2</v>
      </c>
      <c r="V23" s="135">
        <v>6</v>
      </c>
      <c r="W23" s="135">
        <v>22</v>
      </c>
      <c r="X23" s="135">
        <v>24</v>
      </c>
      <c r="Y23" s="135">
        <v>10</v>
      </c>
      <c r="Z23" s="135">
        <v>3</v>
      </c>
      <c r="AA23" s="135">
        <v>5</v>
      </c>
    </row>
    <row r="24" spans="3:27" ht="14.25" customHeight="1">
      <c r="C24" s="147"/>
      <c r="D24" s="47">
        <v>25</v>
      </c>
      <c r="E24" s="25" t="s">
        <v>41</v>
      </c>
      <c r="F24" s="147" t="s">
        <v>44</v>
      </c>
      <c r="G24" s="147"/>
      <c r="H24" s="45"/>
      <c r="I24" s="124">
        <v>6</v>
      </c>
      <c r="J24" s="124">
        <v>10</v>
      </c>
      <c r="K24" s="124">
        <v>21</v>
      </c>
      <c r="L24" s="124">
        <v>16</v>
      </c>
      <c r="M24" s="135">
        <v>10</v>
      </c>
      <c r="N24" s="135">
        <v>2</v>
      </c>
      <c r="O24" s="135">
        <v>1</v>
      </c>
      <c r="P24" s="31"/>
      <c r="Q24" s="135">
        <v>44</v>
      </c>
      <c r="R24" s="135">
        <v>2</v>
      </c>
      <c r="S24" s="135">
        <v>46</v>
      </c>
      <c r="T24" s="46" t="s">
        <v>0</v>
      </c>
      <c r="U24" s="135">
        <v>1</v>
      </c>
      <c r="V24" s="135">
        <v>21</v>
      </c>
      <c r="W24" s="135">
        <v>46</v>
      </c>
      <c r="X24" s="135">
        <v>60</v>
      </c>
      <c r="Y24" s="135">
        <v>47</v>
      </c>
      <c r="Z24" s="135">
        <v>11</v>
      </c>
      <c r="AA24" s="135">
        <v>8</v>
      </c>
    </row>
    <row r="25" spans="3:27" ht="14.25" customHeight="1">
      <c r="C25" s="147"/>
      <c r="D25" s="47">
        <v>35</v>
      </c>
      <c r="E25" s="25" t="s">
        <v>41</v>
      </c>
      <c r="F25" s="147" t="s">
        <v>45</v>
      </c>
      <c r="G25" s="147"/>
      <c r="H25" s="45"/>
      <c r="I25" s="124">
        <v>6</v>
      </c>
      <c r="J25" s="124">
        <v>13</v>
      </c>
      <c r="K25" s="124">
        <v>17</v>
      </c>
      <c r="L25" s="124">
        <v>25</v>
      </c>
      <c r="M25" s="135">
        <v>10</v>
      </c>
      <c r="N25" s="135">
        <v>1</v>
      </c>
      <c r="O25" s="135">
        <v>1</v>
      </c>
      <c r="P25" s="31"/>
      <c r="Q25" s="135">
        <v>35</v>
      </c>
      <c r="R25" s="135">
        <v>0</v>
      </c>
      <c r="S25" s="135">
        <v>47</v>
      </c>
      <c r="T25" s="135">
        <v>0</v>
      </c>
      <c r="U25" s="135">
        <v>5</v>
      </c>
      <c r="V25" s="135">
        <v>17</v>
      </c>
      <c r="W25" s="135">
        <v>29</v>
      </c>
      <c r="X25" s="135">
        <v>38</v>
      </c>
      <c r="Y25" s="135">
        <v>50</v>
      </c>
      <c r="Z25" s="135">
        <v>15</v>
      </c>
      <c r="AA25" s="135">
        <v>9</v>
      </c>
    </row>
    <row r="26" spans="3:27" ht="14.25" customHeight="1">
      <c r="C26" s="147"/>
      <c r="D26" s="47">
        <v>45</v>
      </c>
      <c r="E26" s="25" t="s">
        <v>41</v>
      </c>
      <c r="F26" s="147" t="s">
        <v>46</v>
      </c>
      <c r="G26" s="147"/>
      <c r="H26" s="45"/>
      <c r="I26" s="124">
        <v>5</v>
      </c>
      <c r="J26" s="124">
        <v>7</v>
      </c>
      <c r="K26" s="124">
        <v>14</v>
      </c>
      <c r="L26" s="124">
        <v>42</v>
      </c>
      <c r="M26" s="135">
        <v>17</v>
      </c>
      <c r="N26" s="135">
        <v>1</v>
      </c>
      <c r="O26" s="135">
        <v>3</v>
      </c>
      <c r="P26" s="31"/>
      <c r="Q26" s="135">
        <v>25</v>
      </c>
      <c r="R26" s="135">
        <v>1</v>
      </c>
      <c r="S26" s="135">
        <v>49</v>
      </c>
      <c r="T26" s="135">
        <v>2</v>
      </c>
      <c r="U26" s="135">
        <v>4</v>
      </c>
      <c r="V26" s="135">
        <v>20</v>
      </c>
      <c r="W26" s="135">
        <v>28</v>
      </c>
      <c r="X26" s="135">
        <v>26</v>
      </c>
      <c r="Y26" s="135">
        <v>28</v>
      </c>
      <c r="Z26" s="135">
        <v>5</v>
      </c>
      <c r="AA26" s="135">
        <v>8</v>
      </c>
    </row>
    <row r="27" spans="3:27" ht="14.25" customHeight="1">
      <c r="C27" s="147"/>
      <c r="D27" s="47">
        <v>55</v>
      </c>
      <c r="E27" s="25" t="s">
        <v>41</v>
      </c>
      <c r="F27" s="147" t="s">
        <v>47</v>
      </c>
      <c r="G27" s="147"/>
      <c r="H27" s="45"/>
      <c r="I27" s="124">
        <v>6</v>
      </c>
      <c r="J27" s="124">
        <v>8</v>
      </c>
      <c r="K27" s="124">
        <v>9</v>
      </c>
      <c r="L27" s="124">
        <v>45</v>
      </c>
      <c r="M27" s="135">
        <v>15</v>
      </c>
      <c r="N27" s="135">
        <v>1</v>
      </c>
      <c r="O27" s="135">
        <v>1</v>
      </c>
      <c r="P27" s="31"/>
      <c r="Q27" s="135">
        <v>19</v>
      </c>
      <c r="R27" s="135">
        <v>1</v>
      </c>
      <c r="S27" s="135">
        <v>35</v>
      </c>
      <c r="T27" s="135">
        <v>3</v>
      </c>
      <c r="U27" s="135">
        <v>4</v>
      </c>
      <c r="V27" s="135">
        <v>17</v>
      </c>
      <c r="W27" s="135">
        <v>22</v>
      </c>
      <c r="X27" s="135">
        <v>13</v>
      </c>
      <c r="Y27" s="135">
        <v>21</v>
      </c>
      <c r="Z27" s="135">
        <v>1</v>
      </c>
      <c r="AA27" s="135">
        <v>11</v>
      </c>
    </row>
    <row r="28" spans="3:27" ht="14.25" customHeight="1">
      <c r="C28" s="147"/>
      <c r="D28" s="47">
        <v>65</v>
      </c>
      <c r="E28" s="25" t="s">
        <v>41</v>
      </c>
      <c r="F28" s="147" t="s">
        <v>48</v>
      </c>
      <c r="G28" s="147"/>
      <c r="H28" s="45"/>
      <c r="I28" s="124">
        <v>1</v>
      </c>
      <c r="J28" s="124">
        <v>3</v>
      </c>
      <c r="K28" s="124">
        <v>3</v>
      </c>
      <c r="L28" s="124">
        <v>15</v>
      </c>
      <c r="M28" s="135">
        <v>7</v>
      </c>
      <c r="N28" s="135">
        <v>1</v>
      </c>
      <c r="O28" s="135">
        <v>0</v>
      </c>
      <c r="P28" s="31"/>
      <c r="Q28" s="135">
        <v>5</v>
      </c>
      <c r="R28" s="135">
        <v>1</v>
      </c>
      <c r="S28" s="135">
        <v>11</v>
      </c>
      <c r="T28" s="135">
        <v>1</v>
      </c>
      <c r="U28" s="135">
        <v>1</v>
      </c>
      <c r="V28" s="135">
        <v>3</v>
      </c>
      <c r="W28" s="135">
        <v>6</v>
      </c>
      <c r="X28" s="135">
        <v>1</v>
      </c>
      <c r="Y28" s="135">
        <v>7</v>
      </c>
      <c r="Z28" s="135">
        <v>1</v>
      </c>
      <c r="AA28" s="135">
        <v>3</v>
      </c>
    </row>
    <row r="29" spans="3:27" ht="14.25" customHeight="1">
      <c r="C29" s="147"/>
      <c r="D29" s="639" t="s">
        <v>86</v>
      </c>
      <c r="E29" s="639"/>
      <c r="F29" s="639"/>
      <c r="G29" s="33"/>
      <c r="H29" s="45"/>
      <c r="I29" s="124">
        <v>1</v>
      </c>
      <c r="J29" s="124">
        <v>1</v>
      </c>
      <c r="K29" s="124">
        <v>0</v>
      </c>
      <c r="L29" s="124">
        <v>6</v>
      </c>
      <c r="M29" s="135">
        <v>2</v>
      </c>
      <c r="N29" s="46" t="s">
        <v>0</v>
      </c>
      <c r="O29" s="46" t="s">
        <v>0</v>
      </c>
      <c r="P29" s="31"/>
      <c r="Q29" s="135">
        <v>1</v>
      </c>
      <c r="R29" s="135">
        <v>0</v>
      </c>
      <c r="S29" s="135">
        <v>4</v>
      </c>
      <c r="T29" s="135">
        <v>1</v>
      </c>
      <c r="U29" s="135">
        <v>1</v>
      </c>
      <c r="V29" s="135">
        <v>0</v>
      </c>
      <c r="W29" s="135">
        <v>1</v>
      </c>
      <c r="X29" s="135">
        <v>0</v>
      </c>
      <c r="Y29" s="135">
        <v>1</v>
      </c>
      <c r="Z29" s="46" t="s">
        <v>0</v>
      </c>
      <c r="AA29" s="135">
        <v>1</v>
      </c>
    </row>
    <row r="30" spans="3:27" ht="14.25" customHeight="1">
      <c r="C30" s="147"/>
      <c r="D30" s="668" t="s">
        <v>87</v>
      </c>
      <c r="E30" s="668"/>
      <c r="F30" s="668"/>
      <c r="G30" s="147"/>
      <c r="H30" s="45"/>
      <c r="I30" s="124"/>
      <c r="J30" s="124"/>
      <c r="K30" s="124"/>
      <c r="L30" s="124"/>
      <c r="M30" s="135"/>
      <c r="N30" s="135"/>
      <c r="O30" s="135"/>
      <c r="P30" s="31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</row>
    <row r="31" spans="3:27" ht="14.25" customHeight="1">
      <c r="C31" s="147"/>
      <c r="D31" s="626" t="s">
        <v>88</v>
      </c>
      <c r="E31" s="626"/>
      <c r="F31" s="626"/>
      <c r="G31" s="159"/>
      <c r="H31" s="45"/>
      <c r="I31" s="124">
        <v>23</v>
      </c>
      <c r="J31" s="124">
        <v>41</v>
      </c>
      <c r="K31" s="124">
        <v>68</v>
      </c>
      <c r="L31" s="124">
        <v>140</v>
      </c>
      <c r="M31" s="135">
        <v>59</v>
      </c>
      <c r="N31" s="135">
        <v>7</v>
      </c>
      <c r="O31" s="135">
        <v>8</v>
      </c>
      <c r="P31" s="31"/>
      <c r="Q31" s="135">
        <v>133</v>
      </c>
      <c r="R31" s="135">
        <v>5</v>
      </c>
      <c r="S31" s="135">
        <v>194</v>
      </c>
      <c r="T31" s="135">
        <v>6</v>
      </c>
      <c r="U31" s="135">
        <v>18</v>
      </c>
      <c r="V31" s="135">
        <v>78</v>
      </c>
      <c r="W31" s="135">
        <v>143</v>
      </c>
      <c r="X31" s="135">
        <v>154</v>
      </c>
      <c r="Y31" s="135">
        <v>155</v>
      </c>
      <c r="Z31" s="135">
        <v>35</v>
      </c>
      <c r="AA31" s="135">
        <v>44</v>
      </c>
    </row>
    <row r="32" spans="3:27" ht="14.25" customHeight="1">
      <c r="C32" s="147"/>
      <c r="D32" s="626" t="s">
        <v>89</v>
      </c>
      <c r="E32" s="626"/>
      <c r="F32" s="626"/>
      <c r="G32" s="159"/>
      <c r="H32" s="45"/>
      <c r="I32" s="124">
        <v>1</v>
      </c>
      <c r="J32" s="124">
        <v>3</v>
      </c>
      <c r="K32" s="124">
        <v>2</v>
      </c>
      <c r="L32" s="124">
        <v>10</v>
      </c>
      <c r="M32" s="135">
        <v>2</v>
      </c>
      <c r="N32" s="135">
        <v>1</v>
      </c>
      <c r="O32" s="135">
        <v>1</v>
      </c>
      <c r="P32" s="31"/>
      <c r="Q32" s="135">
        <v>5</v>
      </c>
      <c r="R32" s="135">
        <v>0</v>
      </c>
      <c r="S32" s="135">
        <v>12</v>
      </c>
      <c r="T32" s="135">
        <v>0</v>
      </c>
      <c r="U32" s="135">
        <v>0</v>
      </c>
      <c r="V32" s="135">
        <v>4</v>
      </c>
      <c r="W32" s="135">
        <v>9</v>
      </c>
      <c r="X32" s="135">
        <v>7</v>
      </c>
      <c r="Y32" s="135">
        <v>5</v>
      </c>
      <c r="Z32" s="135">
        <v>0</v>
      </c>
      <c r="AA32" s="135">
        <v>2</v>
      </c>
    </row>
    <row r="33" spans="3:27" ht="14.25" customHeight="1">
      <c r="C33" s="626" t="s">
        <v>90</v>
      </c>
      <c r="D33" s="626"/>
      <c r="E33" s="626"/>
      <c r="F33" s="626"/>
      <c r="G33" s="159"/>
      <c r="H33" s="45"/>
      <c r="I33" s="124">
        <v>16</v>
      </c>
      <c r="J33" s="124">
        <v>28</v>
      </c>
      <c r="K33" s="124">
        <v>48</v>
      </c>
      <c r="L33" s="124">
        <v>112</v>
      </c>
      <c r="M33" s="135">
        <v>53</v>
      </c>
      <c r="N33" s="135">
        <v>7</v>
      </c>
      <c r="O33" s="135">
        <v>6</v>
      </c>
      <c r="P33" s="31"/>
      <c r="Q33" s="135">
        <v>115</v>
      </c>
      <c r="R33" s="135">
        <v>5</v>
      </c>
      <c r="S33" s="135">
        <v>171</v>
      </c>
      <c r="T33" s="135">
        <v>6</v>
      </c>
      <c r="U33" s="135">
        <v>16</v>
      </c>
      <c r="V33" s="135">
        <v>76</v>
      </c>
      <c r="W33" s="135">
        <v>131</v>
      </c>
      <c r="X33" s="135">
        <v>139</v>
      </c>
      <c r="Y33" s="135">
        <v>135</v>
      </c>
      <c r="Z33" s="135">
        <v>31</v>
      </c>
      <c r="AA33" s="135">
        <v>38</v>
      </c>
    </row>
    <row r="34" spans="1:27" s="19" customFormat="1" ht="14.25" customHeight="1">
      <c r="A34" s="18"/>
      <c r="B34" s="18"/>
      <c r="C34" s="626" t="s">
        <v>91</v>
      </c>
      <c r="D34" s="626"/>
      <c r="E34" s="626"/>
      <c r="F34" s="626"/>
      <c r="G34" s="159"/>
      <c r="H34" s="45"/>
      <c r="I34" s="124">
        <v>8</v>
      </c>
      <c r="J34" s="124">
        <v>16</v>
      </c>
      <c r="K34" s="124">
        <v>20</v>
      </c>
      <c r="L34" s="124">
        <v>40</v>
      </c>
      <c r="M34" s="136">
        <v>9</v>
      </c>
      <c r="N34" s="136">
        <v>1</v>
      </c>
      <c r="O34" s="136">
        <v>2</v>
      </c>
      <c r="P34" s="31"/>
      <c r="Q34" s="136">
        <v>22</v>
      </c>
      <c r="R34" s="136">
        <v>1</v>
      </c>
      <c r="S34" s="136">
        <v>34</v>
      </c>
      <c r="T34" s="136">
        <v>1</v>
      </c>
      <c r="U34" s="136">
        <v>1</v>
      </c>
      <c r="V34" s="136">
        <v>7</v>
      </c>
      <c r="W34" s="136">
        <v>18</v>
      </c>
      <c r="X34" s="136">
        <v>18</v>
      </c>
      <c r="Y34" s="136">
        <v>27</v>
      </c>
      <c r="Z34" s="136">
        <v>4</v>
      </c>
      <c r="AA34" s="136">
        <v>7</v>
      </c>
    </row>
    <row r="35" spans="3:27" ht="14.25" customHeight="1">
      <c r="C35" s="626" t="s">
        <v>92</v>
      </c>
      <c r="D35" s="626"/>
      <c r="E35" s="626"/>
      <c r="F35" s="626"/>
      <c r="G35" s="159"/>
      <c r="H35" s="45"/>
      <c r="I35" s="124">
        <v>0</v>
      </c>
      <c r="J35" s="124">
        <v>1</v>
      </c>
      <c r="K35" s="124">
        <v>3</v>
      </c>
      <c r="L35" s="124">
        <v>1</v>
      </c>
      <c r="M35" s="135">
        <v>1</v>
      </c>
      <c r="N35" s="135">
        <v>0</v>
      </c>
      <c r="O35" s="46" t="s">
        <v>0</v>
      </c>
      <c r="P35" s="31"/>
      <c r="Q35" s="135">
        <v>3</v>
      </c>
      <c r="R35" s="46" t="s">
        <v>0</v>
      </c>
      <c r="S35" s="135">
        <v>4</v>
      </c>
      <c r="T35" s="46" t="s">
        <v>0</v>
      </c>
      <c r="U35" s="46" t="s">
        <v>0</v>
      </c>
      <c r="V35" s="135">
        <v>1</v>
      </c>
      <c r="W35" s="135">
        <v>5</v>
      </c>
      <c r="X35" s="135">
        <v>5</v>
      </c>
      <c r="Y35" s="135">
        <v>2</v>
      </c>
      <c r="Z35" s="135">
        <v>1</v>
      </c>
      <c r="AA35" s="135">
        <v>1</v>
      </c>
    </row>
    <row r="36" spans="2:27" s="6" customFormat="1" ht="14.25" customHeight="1">
      <c r="B36" s="528" t="s">
        <v>50</v>
      </c>
      <c r="C36" s="528"/>
      <c r="D36" s="528"/>
      <c r="E36" s="528"/>
      <c r="F36" s="528"/>
      <c r="G36" s="42"/>
      <c r="H36" s="43"/>
      <c r="I36" s="122">
        <v>27</v>
      </c>
      <c r="J36" s="122">
        <v>45</v>
      </c>
      <c r="K36" s="122">
        <v>48</v>
      </c>
      <c r="L36" s="122">
        <v>116</v>
      </c>
      <c r="M36" s="134">
        <v>24</v>
      </c>
      <c r="N36" s="134">
        <v>13</v>
      </c>
      <c r="O36" s="134">
        <v>6</v>
      </c>
      <c r="P36" s="32"/>
      <c r="Q36" s="134">
        <v>57</v>
      </c>
      <c r="R36" s="134">
        <v>14</v>
      </c>
      <c r="S36" s="134">
        <v>121</v>
      </c>
      <c r="T36" s="134">
        <v>6</v>
      </c>
      <c r="U36" s="134">
        <v>10</v>
      </c>
      <c r="V36" s="134">
        <v>17</v>
      </c>
      <c r="W36" s="134">
        <v>61</v>
      </c>
      <c r="X36" s="134">
        <v>69</v>
      </c>
      <c r="Y36" s="134">
        <v>67</v>
      </c>
      <c r="Z36" s="134">
        <v>7</v>
      </c>
      <c r="AA36" s="134">
        <v>26</v>
      </c>
    </row>
    <row r="37" spans="3:27" ht="14.25" customHeight="1">
      <c r="C37" s="147"/>
      <c r="D37" s="47">
        <v>15</v>
      </c>
      <c r="E37" s="25" t="s">
        <v>41</v>
      </c>
      <c r="F37" s="147" t="s">
        <v>43</v>
      </c>
      <c r="G37" s="33"/>
      <c r="H37" s="45"/>
      <c r="I37" s="124">
        <v>1</v>
      </c>
      <c r="J37" s="124">
        <v>4</v>
      </c>
      <c r="K37" s="124">
        <v>12</v>
      </c>
      <c r="L37" s="124">
        <v>2</v>
      </c>
      <c r="M37" s="135">
        <v>0</v>
      </c>
      <c r="N37" s="135">
        <v>3</v>
      </c>
      <c r="O37" s="135">
        <v>1</v>
      </c>
      <c r="P37" s="31"/>
      <c r="Q37" s="135">
        <v>11</v>
      </c>
      <c r="R37" s="135">
        <v>5</v>
      </c>
      <c r="S37" s="135">
        <v>31</v>
      </c>
      <c r="T37" s="135">
        <v>1</v>
      </c>
      <c r="U37" s="135">
        <v>4</v>
      </c>
      <c r="V37" s="135">
        <v>2</v>
      </c>
      <c r="W37" s="135">
        <v>26</v>
      </c>
      <c r="X37" s="135">
        <v>37</v>
      </c>
      <c r="Y37" s="135">
        <v>11</v>
      </c>
      <c r="Z37" s="135">
        <v>2</v>
      </c>
      <c r="AA37" s="135">
        <v>3</v>
      </c>
    </row>
    <row r="38" spans="3:27" ht="14.25" customHeight="1">
      <c r="C38" s="147"/>
      <c r="D38" s="47">
        <v>25</v>
      </c>
      <c r="E38" s="25" t="s">
        <v>41</v>
      </c>
      <c r="F38" s="147" t="s">
        <v>44</v>
      </c>
      <c r="G38" s="147"/>
      <c r="H38" s="45"/>
      <c r="I38" s="124">
        <v>4</v>
      </c>
      <c r="J38" s="124">
        <v>5</v>
      </c>
      <c r="K38" s="124">
        <v>7</v>
      </c>
      <c r="L38" s="124">
        <v>5</v>
      </c>
      <c r="M38" s="135">
        <v>1</v>
      </c>
      <c r="N38" s="46" t="s">
        <v>0</v>
      </c>
      <c r="O38" s="46" t="s">
        <v>0</v>
      </c>
      <c r="P38" s="31"/>
      <c r="Q38" s="135">
        <v>10</v>
      </c>
      <c r="R38" s="135">
        <v>0</v>
      </c>
      <c r="S38" s="135">
        <v>8</v>
      </c>
      <c r="T38" s="46" t="s">
        <v>0</v>
      </c>
      <c r="U38" s="135">
        <v>1</v>
      </c>
      <c r="V38" s="135">
        <v>1</v>
      </c>
      <c r="W38" s="135">
        <v>6</v>
      </c>
      <c r="X38" s="135">
        <v>8</v>
      </c>
      <c r="Y38" s="135">
        <v>11</v>
      </c>
      <c r="Z38" s="135">
        <v>1</v>
      </c>
      <c r="AA38" s="135">
        <v>1</v>
      </c>
    </row>
    <row r="39" spans="3:27" ht="14.25" customHeight="1">
      <c r="C39" s="147"/>
      <c r="D39" s="47">
        <v>35</v>
      </c>
      <c r="E39" s="25" t="s">
        <v>41</v>
      </c>
      <c r="F39" s="147" t="s">
        <v>45</v>
      </c>
      <c r="G39" s="147"/>
      <c r="H39" s="45"/>
      <c r="I39" s="124">
        <v>4</v>
      </c>
      <c r="J39" s="124">
        <v>6</v>
      </c>
      <c r="K39" s="124">
        <v>8</v>
      </c>
      <c r="L39" s="124">
        <v>8</v>
      </c>
      <c r="M39" s="135">
        <v>1</v>
      </c>
      <c r="N39" s="135">
        <v>0</v>
      </c>
      <c r="O39" s="135">
        <v>0</v>
      </c>
      <c r="P39" s="31"/>
      <c r="Q39" s="135">
        <v>7</v>
      </c>
      <c r="R39" s="46" t="s">
        <v>0</v>
      </c>
      <c r="S39" s="135">
        <v>10</v>
      </c>
      <c r="T39" s="46" t="s">
        <v>0</v>
      </c>
      <c r="U39" s="46" t="s">
        <v>0</v>
      </c>
      <c r="V39" s="135">
        <v>2</v>
      </c>
      <c r="W39" s="135">
        <v>3</v>
      </c>
      <c r="X39" s="135">
        <v>6</v>
      </c>
      <c r="Y39" s="135">
        <v>8</v>
      </c>
      <c r="Z39" s="135">
        <v>2</v>
      </c>
      <c r="AA39" s="135">
        <v>2</v>
      </c>
    </row>
    <row r="40" spans="3:27" ht="14.25" customHeight="1">
      <c r="C40" s="147"/>
      <c r="D40" s="47">
        <v>45</v>
      </c>
      <c r="E40" s="25" t="s">
        <v>41</v>
      </c>
      <c r="F40" s="147" t="s">
        <v>46</v>
      </c>
      <c r="G40" s="147"/>
      <c r="H40" s="45"/>
      <c r="I40" s="124">
        <v>2</v>
      </c>
      <c r="J40" s="124">
        <v>5</v>
      </c>
      <c r="K40" s="124">
        <v>5</v>
      </c>
      <c r="L40" s="124">
        <v>11</v>
      </c>
      <c r="M40" s="135">
        <v>1</v>
      </c>
      <c r="N40" s="135">
        <v>0</v>
      </c>
      <c r="O40" s="135">
        <v>0</v>
      </c>
      <c r="P40" s="31"/>
      <c r="Q40" s="135">
        <v>5</v>
      </c>
      <c r="R40" s="135">
        <v>1</v>
      </c>
      <c r="S40" s="135">
        <v>8</v>
      </c>
      <c r="T40" s="46" t="s">
        <v>0</v>
      </c>
      <c r="U40" s="46" t="s">
        <v>0</v>
      </c>
      <c r="V40" s="135">
        <v>2</v>
      </c>
      <c r="W40" s="135">
        <v>3</v>
      </c>
      <c r="X40" s="135">
        <v>5</v>
      </c>
      <c r="Y40" s="135">
        <v>3</v>
      </c>
      <c r="Z40" s="135">
        <v>1</v>
      </c>
      <c r="AA40" s="135">
        <v>2</v>
      </c>
    </row>
    <row r="41" spans="3:27" ht="14.25" customHeight="1">
      <c r="C41" s="147"/>
      <c r="D41" s="47">
        <v>55</v>
      </c>
      <c r="E41" s="25" t="s">
        <v>41</v>
      </c>
      <c r="F41" s="147" t="s">
        <v>47</v>
      </c>
      <c r="G41" s="147"/>
      <c r="H41" s="45"/>
      <c r="I41" s="124">
        <v>5</v>
      </c>
      <c r="J41" s="124">
        <v>9</v>
      </c>
      <c r="K41" s="124">
        <v>7</v>
      </c>
      <c r="L41" s="124">
        <v>25</v>
      </c>
      <c r="M41" s="135">
        <v>5</v>
      </c>
      <c r="N41" s="135">
        <v>2</v>
      </c>
      <c r="O41" s="135">
        <v>3</v>
      </c>
      <c r="P41" s="31"/>
      <c r="Q41" s="135">
        <v>10</v>
      </c>
      <c r="R41" s="135">
        <v>1</v>
      </c>
      <c r="S41" s="135">
        <v>19</v>
      </c>
      <c r="T41" s="135">
        <v>0</v>
      </c>
      <c r="U41" s="135">
        <v>0</v>
      </c>
      <c r="V41" s="135">
        <v>5</v>
      </c>
      <c r="W41" s="135">
        <v>8</v>
      </c>
      <c r="X41" s="135">
        <v>5</v>
      </c>
      <c r="Y41" s="135">
        <v>14</v>
      </c>
      <c r="Z41" s="46" t="s">
        <v>0</v>
      </c>
      <c r="AA41" s="135">
        <v>3</v>
      </c>
    </row>
    <row r="42" spans="3:27" ht="14.25" customHeight="1">
      <c r="C42" s="147"/>
      <c r="D42" s="47">
        <v>65</v>
      </c>
      <c r="E42" s="25" t="s">
        <v>41</v>
      </c>
      <c r="F42" s="147" t="s">
        <v>48</v>
      </c>
      <c r="G42" s="147"/>
      <c r="H42" s="45"/>
      <c r="I42" s="124">
        <v>7</v>
      </c>
      <c r="J42" s="124">
        <v>8</v>
      </c>
      <c r="K42" s="124">
        <v>4</v>
      </c>
      <c r="L42" s="124">
        <v>33</v>
      </c>
      <c r="M42" s="135">
        <v>9</v>
      </c>
      <c r="N42" s="135">
        <v>4</v>
      </c>
      <c r="O42" s="135">
        <v>1</v>
      </c>
      <c r="P42" s="31"/>
      <c r="Q42" s="135">
        <v>10</v>
      </c>
      <c r="R42" s="135">
        <v>4</v>
      </c>
      <c r="S42" s="135">
        <v>24</v>
      </c>
      <c r="T42" s="135">
        <v>2</v>
      </c>
      <c r="U42" s="135">
        <v>4</v>
      </c>
      <c r="V42" s="135">
        <v>3</v>
      </c>
      <c r="W42" s="135">
        <v>9</v>
      </c>
      <c r="X42" s="135">
        <v>5</v>
      </c>
      <c r="Y42" s="135">
        <v>14</v>
      </c>
      <c r="Z42" s="46" t="s">
        <v>0</v>
      </c>
      <c r="AA42" s="135">
        <v>9</v>
      </c>
    </row>
    <row r="43" spans="3:27" ht="14.25" customHeight="1">
      <c r="C43" s="10"/>
      <c r="D43" s="639" t="s">
        <v>86</v>
      </c>
      <c r="E43" s="639"/>
      <c r="F43" s="639"/>
      <c r="G43" s="147"/>
      <c r="H43" s="45"/>
      <c r="I43" s="124">
        <v>4</v>
      </c>
      <c r="J43" s="124">
        <v>8</v>
      </c>
      <c r="K43" s="124">
        <v>4</v>
      </c>
      <c r="L43" s="124">
        <v>32</v>
      </c>
      <c r="M43" s="135">
        <v>5</v>
      </c>
      <c r="N43" s="135">
        <v>3</v>
      </c>
      <c r="O43" s="135">
        <v>2</v>
      </c>
      <c r="P43" s="31"/>
      <c r="Q43" s="135">
        <v>4</v>
      </c>
      <c r="R43" s="135">
        <v>3</v>
      </c>
      <c r="S43" s="135">
        <v>20</v>
      </c>
      <c r="T43" s="135">
        <v>3</v>
      </c>
      <c r="U43" s="135">
        <v>2</v>
      </c>
      <c r="V43" s="135">
        <v>1</v>
      </c>
      <c r="W43" s="135">
        <v>5</v>
      </c>
      <c r="X43" s="135">
        <v>3</v>
      </c>
      <c r="Y43" s="135">
        <v>6</v>
      </c>
      <c r="Z43" s="135">
        <v>1</v>
      </c>
      <c r="AA43" s="135">
        <v>7</v>
      </c>
    </row>
    <row r="44" spans="3:27" ht="14.25" customHeight="1">
      <c r="C44" s="159"/>
      <c r="D44" s="668" t="s">
        <v>87</v>
      </c>
      <c r="E44" s="668"/>
      <c r="F44" s="668"/>
      <c r="G44" s="147"/>
      <c r="H44" s="45"/>
      <c r="I44" s="124"/>
      <c r="J44" s="124"/>
      <c r="K44" s="124"/>
      <c r="L44" s="124"/>
      <c r="M44" s="135"/>
      <c r="N44" s="135"/>
      <c r="O44" s="135"/>
      <c r="P44" s="31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</row>
    <row r="45" spans="3:27" ht="14.25" customHeight="1">
      <c r="C45" s="159"/>
      <c r="D45" s="626" t="s">
        <v>88</v>
      </c>
      <c r="E45" s="626"/>
      <c r="F45" s="626"/>
      <c r="G45" s="159"/>
      <c r="H45" s="45"/>
      <c r="I45" s="124">
        <v>21</v>
      </c>
      <c r="J45" s="124">
        <v>37</v>
      </c>
      <c r="K45" s="124">
        <v>42</v>
      </c>
      <c r="L45" s="124">
        <v>93</v>
      </c>
      <c r="M45" s="135">
        <v>21</v>
      </c>
      <c r="N45" s="135">
        <v>11</v>
      </c>
      <c r="O45" s="135">
        <v>6</v>
      </c>
      <c r="P45" s="31"/>
      <c r="Q45" s="135">
        <v>50</v>
      </c>
      <c r="R45" s="135">
        <v>12</v>
      </c>
      <c r="S45" s="135">
        <v>97</v>
      </c>
      <c r="T45" s="135">
        <v>4</v>
      </c>
      <c r="U45" s="135">
        <v>8</v>
      </c>
      <c r="V45" s="135">
        <v>15</v>
      </c>
      <c r="W45" s="135">
        <v>50</v>
      </c>
      <c r="X45" s="135">
        <v>60</v>
      </c>
      <c r="Y45" s="135">
        <v>60</v>
      </c>
      <c r="Z45" s="135">
        <v>6</v>
      </c>
      <c r="AA45" s="135">
        <v>20</v>
      </c>
    </row>
    <row r="46" spans="3:27" ht="14.25" customHeight="1">
      <c r="C46" s="159"/>
      <c r="D46" s="626" t="s">
        <v>89</v>
      </c>
      <c r="E46" s="626"/>
      <c r="F46" s="626"/>
      <c r="G46" s="159"/>
      <c r="H46" s="45"/>
      <c r="I46" s="124">
        <v>5</v>
      </c>
      <c r="J46" s="124">
        <v>7</v>
      </c>
      <c r="K46" s="124">
        <v>6</v>
      </c>
      <c r="L46" s="124">
        <v>21</v>
      </c>
      <c r="M46" s="135">
        <v>2</v>
      </c>
      <c r="N46" s="135">
        <v>2</v>
      </c>
      <c r="O46" s="135">
        <v>0</v>
      </c>
      <c r="P46" s="31"/>
      <c r="Q46" s="135">
        <v>6</v>
      </c>
      <c r="R46" s="135">
        <v>2</v>
      </c>
      <c r="S46" s="135">
        <v>20</v>
      </c>
      <c r="T46" s="135">
        <v>1</v>
      </c>
      <c r="U46" s="135">
        <v>2</v>
      </c>
      <c r="V46" s="135">
        <v>2</v>
      </c>
      <c r="W46" s="135">
        <v>9</v>
      </c>
      <c r="X46" s="135">
        <v>7</v>
      </c>
      <c r="Y46" s="135">
        <v>7</v>
      </c>
      <c r="Z46" s="135">
        <v>1</v>
      </c>
      <c r="AA46" s="135">
        <v>6</v>
      </c>
    </row>
    <row r="47" spans="3:27" ht="14.25" customHeight="1">
      <c r="C47" s="626" t="s">
        <v>93</v>
      </c>
      <c r="D47" s="626"/>
      <c r="E47" s="626"/>
      <c r="F47" s="626"/>
      <c r="G47" s="159"/>
      <c r="H47" s="45"/>
      <c r="I47" s="124">
        <v>23</v>
      </c>
      <c r="J47" s="124">
        <v>37</v>
      </c>
      <c r="K47" s="124">
        <v>33</v>
      </c>
      <c r="L47" s="124">
        <v>79</v>
      </c>
      <c r="M47" s="135">
        <v>10</v>
      </c>
      <c r="N47" s="135">
        <v>7</v>
      </c>
      <c r="O47" s="135">
        <v>4</v>
      </c>
      <c r="P47" s="31"/>
      <c r="Q47" s="135">
        <v>35</v>
      </c>
      <c r="R47" s="135">
        <v>6</v>
      </c>
      <c r="S47" s="135">
        <v>65</v>
      </c>
      <c r="T47" s="135">
        <v>1</v>
      </c>
      <c r="U47" s="135">
        <v>1</v>
      </c>
      <c r="V47" s="135">
        <v>6</v>
      </c>
      <c r="W47" s="135">
        <v>25</v>
      </c>
      <c r="X47" s="135">
        <v>24</v>
      </c>
      <c r="Y47" s="135">
        <v>43</v>
      </c>
      <c r="Z47" s="135">
        <v>4</v>
      </c>
      <c r="AA47" s="135">
        <v>12</v>
      </c>
    </row>
    <row r="48" spans="3:27" ht="14.25" customHeight="1">
      <c r="C48" s="626" t="s">
        <v>94</v>
      </c>
      <c r="D48" s="626"/>
      <c r="E48" s="626"/>
      <c r="F48" s="626"/>
      <c r="G48" s="159"/>
      <c r="H48" s="45"/>
      <c r="I48" s="124">
        <v>1</v>
      </c>
      <c r="J48" s="124">
        <v>3</v>
      </c>
      <c r="K48" s="124">
        <v>10</v>
      </c>
      <c r="L48" s="124">
        <v>2</v>
      </c>
      <c r="M48" s="46" t="s">
        <v>0</v>
      </c>
      <c r="N48" s="135">
        <v>2</v>
      </c>
      <c r="O48" s="135">
        <v>1</v>
      </c>
      <c r="P48" s="31"/>
      <c r="Q48" s="135">
        <v>10</v>
      </c>
      <c r="R48" s="135">
        <v>4</v>
      </c>
      <c r="S48" s="135">
        <v>29</v>
      </c>
      <c r="T48" s="135">
        <v>1</v>
      </c>
      <c r="U48" s="135">
        <v>4</v>
      </c>
      <c r="V48" s="135">
        <v>2</v>
      </c>
      <c r="W48" s="135">
        <v>24</v>
      </c>
      <c r="X48" s="135">
        <v>33</v>
      </c>
      <c r="Y48" s="135">
        <v>8</v>
      </c>
      <c r="Z48" s="135">
        <v>2</v>
      </c>
      <c r="AA48" s="135">
        <v>3</v>
      </c>
    </row>
    <row r="49" spans="3:27" ht="14.25" customHeight="1">
      <c r="C49" s="626" t="s">
        <v>95</v>
      </c>
      <c r="D49" s="626"/>
      <c r="E49" s="626"/>
      <c r="F49" s="626"/>
      <c r="G49" s="159"/>
      <c r="H49" s="45"/>
      <c r="I49" s="124">
        <v>2</v>
      </c>
      <c r="J49" s="124">
        <v>5</v>
      </c>
      <c r="K49" s="124">
        <v>4</v>
      </c>
      <c r="L49" s="124">
        <v>36</v>
      </c>
      <c r="M49" s="135">
        <v>14</v>
      </c>
      <c r="N49" s="135">
        <v>4</v>
      </c>
      <c r="O49" s="135">
        <v>1</v>
      </c>
      <c r="P49" s="31"/>
      <c r="Q49" s="135">
        <v>12</v>
      </c>
      <c r="R49" s="135">
        <v>4</v>
      </c>
      <c r="S49" s="135">
        <v>26</v>
      </c>
      <c r="T49" s="135">
        <v>4</v>
      </c>
      <c r="U49" s="135">
        <v>5</v>
      </c>
      <c r="V49" s="135">
        <v>9</v>
      </c>
      <c r="W49" s="135">
        <v>11</v>
      </c>
      <c r="X49" s="135">
        <v>13</v>
      </c>
      <c r="Y49" s="135">
        <v>16</v>
      </c>
      <c r="Z49" s="135">
        <v>1</v>
      </c>
      <c r="AA49" s="135">
        <v>11</v>
      </c>
    </row>
    <row r="50" spans="1:27" s="6" customFormat="1" ht="14.25" customHeight="1">
      <c r="A50" s="528" t="s">
        <v>51</v>
      </c>
      <c r="B50" s="528"/>
      <c r="C50" s="528"/>
      <c r="D50" s="528"/>
      <c r="E50" s="528"/>
      <c r="F50" s="528"/>
      <c r="G50" s="528"/>
      <c r="H50" s="43"/>
      <c r="I50" s="122">
        <v>0</v>
      </c>
      <c r="J50" s="122">
        <v>1</v>
      </c>
      <c r="K50" s="122">
        <v>13</v>
      </c>
      <c r="L50" s="122">
        <v>92</v>
      </c>
      <c r="M50" s="134">
        <v>71</v>
      </c>
      <c r="N50" s="134">
        <v>9</v>
      </c>
      <c r="O50" s="134">
        <v>5</v>
      </c>
      <c r="P50" s="32"/>
      <c r="Q50" s="134">
        <v>85</v>
      </c>
      <c r="R50" s="134">
        <v>7</v>
      </c>
      <c r="S50" s="134">
        <v>137</v>
      </c>
      <c r="T50" s="134">
        <v>12</v>
      </c>
      <c r="U50" s="134">
        <v>25</v>
      </c>
      <c r="V50" s="134">
        <v>79</v>
      </c>
      <c r="W50" s="134">
        <v>102</v>
      </c>
      <c r="X50" s="134">
        <v>133</v>
      </c>
      <c r="Y50" s="134">
        <v>95</v>
      </c>
      <c r="Z50" s="134">
        <v>25</v>
      </c>
      <c r="AA50" s="134">
        <v>38</v>
      </c>
    </row>
    <row r="51" spans="3:27" ht="14.25" customHeight="1">
      <c r="C51" s="147"/>
      <c r="D51" s="47">
        <v>15</v>
      </c>
      <c r="E51" s="25" t="s">
        <v>41</v>
      </c>
      <c r="F51" s="147" t="s">
        <v>43</v>
      </c>
      <c r="G51" s="33"/>
      <c r="H51" s="45"/>
      <c r="I51" s="124">
        <v>0</v>
      </c>
      <c r="J51" s="124" t="s">
        <v>0</v>
      </c>
      <c r="K51" s="124">
        <v>2</v>
      </c>
      <c r="L51" s="124">
        <v>1</v>
      </c>
      <c r="M51" s="135">
        <v>2</v>
      </c>
      <c r="N51" s="135">
        <v>3</v>
      </c>
      <c r="O51" s="135">
        <v>1</v>
      </c>
      <c r="P51" s="31"/>
      <c r="Q51" s="135">
        <v>4</v>
      </c>
      <c r="R51" s="135">
        <v>1</v>
      </c>
      <c r="S51" s="135">
        <v>22</v>
      </c>
      <c r="T51" s="135">
        <v>1</v>
      </c>
      <c r="U51" s="135">
        <v>4</v>
      </c>
      <c r="V51" s="135">
        <v>5</v>
      </c>
      <c r="W51" s="135">
        <v>19</v>
      </c>
      <c r="X51" s="135">
        <v>34</v>
      </c>
      <c r="Y51" s="135">
        <v>6</v>
      </c>
      <c r="Z51" s="135">
        <v>3</v>
      </c>
      <c r="AA51" s="135">
        <v>3</v>
      </c>
    </row>
    <row r="52" spans="3:27" ht="14.25" customHeight="1">
      <c r="C52" s="147"/>
      <c r="D52" s="47">
        <v>25</v>
      </c>
      <c r="E52" s="25" t="s">
        <v>41</v>
      </c>
      <c r="F52" s="147" t="s">
        <v>44</v>
      </c>
      <c r="G52" s="147"/>
      <c r="H52" s="45"/>
      <c r="I52" s="124" t="s">
        <v>0</v>
      </c>
      <c r="J52" s="124">
        <v>0</v>
      </c>
      <c r="K52" s="124">
        <v>3</v>
      </c>
      <c r="L52" s="124">
        <v>5</v>
      </c>
      <c r="M52" s="135">
        <v>8</v>
      </c>
      <c r="N52" s="135">
        <v>1</v>
      </c>
      <c r="O52" s="135">
        <v>0</v>
      </c>
      <c r="P52" s="31"/>
      <c r="Q52" s="135">
        <v>20</v>
      </c>
      <c r="R52" s="135">
        <v>1</v>
      </c>
      <c r="S52" s="135">
        <v>21</v>
      </c>
      <c r="T52" s="46" t="s">
        <v>0</v>
      </c>
      <c r="U52" s="135">
        <v>1</v>
      </c>
      <c r="V52" s="135">
        <v>16</v>
      </c>
      <c r="W52" s="135">
        <v>23</v>
      </c>
      <c r="X52" s="135">
        <v>37</v>
      </c>
      <c r="Y52" s="135">
        <v>20</v>
      </c>
      <c r="Z52" s="135">
        <v>5</v>
      </c>
      <c r="AA52" s="135">
        <v>5</v>
      </c>
    </row>
    <row r="53" spans="3:27" ht="14.25" customHeight="1">
      <c r="C53" s="147"/>
      <c r="D53" s="47">
        <v>35</v>
      </c>
      <c r="E53" s="25" t="s">
        <v>41</v>
      </c>
      <c r="F53" s="147" t="s">
        <v>45</v>
      </c>
      <c r="G53" s="147"/>
      <c r="H53" s="45"/>
      <c r="I53" s="124" t="s">
        <v>0</v>
      </c>
      <c r="J53" s="124">
        <v>0</v>
      </c>
      <c r="K53" s="124">
        <v>3</v>
      </c>
      <c r="L53" s="124">
        <v>8</v>
      </c>
      <c r="M53" s="135">
        <v>8</v>
      </c>
      <c r="N53" s="46" t="s">
        <v>0</v>
      </c>
      <c r="O53" s="135">
        <v>0</v>
      </c>
      <c r="P53" s="31"/>
      <c r="Q53" s="135">
        <v>17</v>
      </c>
      <c r="R53" s="135">
        <v>0</v>
      </c>
      <c r="S53" s="135">
        <v>22</v>
      </c>
      <c r="T53" s="135">
        <v>0</v>
      </c>
      <c r="U53" s="135">
        <v>4</v>
      </c>
      <c r="V53" s="135">
        <v>16</v>
      </c>
      <c r="W53" s="135">
        <v>17</v>
      </c>
      <c r="X53" s="135">
        <v>26</v>
      </c>
      <c r="Y53" s="135">
        <v>27</v>
      </c>
      <c r="Z53" s="135">
        <v>11</v>
      </c>
      <c r="AA53" s="135">
        <v>6</v>
      </c>
    </row>
    <row r="54" spans="3:27" ht="14.25" customHeight="1">
      <c r="C54" s="147"/>
      <c r="D54" s="47">
        <v>45</v>
      </c>
      <c r="E54" s="25" t="s">
        <v>41</v>
      </c>
      <c r="F54" s="147" t="s">
        <v>46</v>
      </c>
      <c r="G54" s="147"/>
      <c r="H54" s="45"/>
      <c r="I54" s="124" t="s">
        <v>0</v>
      </c>
      <c r="J54" s="124" t="s">
        <v>0</v>
      </c>
      <c r="K54" s="124">
        <v>2</v>
      </c>
      <c r="L54" s="124">
        <v>16</v>
      </c>
      <c r="M54" s="135">
        <v>15</v>
      </c>
      <c r="N54" s="135">
        <v>1</v>
      </c>
      <c r="O54" s="135">
        <v>1</v>
      </c>
      <c r="P54" s="31"/>
      <c r="Q54" s="135">
        <v>15</v>
      </c>
      <c r="R54" s="135">
        <v>0</v>
      </c>
      <c r="S54" s="135">
        <v>24</v>
      </c>
      <c r="T54" s="135">
        <v>2</v>
      </c>
      <c r="U54" s="135">
        <v>4</v>
      </c>
      <c r="V54" s="135">
        <v>18</v>
      </c>
      <c r="W54" s="135">
        <v>16</v>
      </c>
      <c r="X54" s="135">
        <v>19</v>
      </c>
      <c r="Y54" s="135">
        <v>13</v>
      </c>
      <c r="Z54" s="135">
        <v>4</v>
      </c>
      <c r="AA54" s="135">
        <v>6</v>
      </c>
    </row>
    <row r="55" spans="3:27" ht="14.25" customHeight="1">
      <c r="C55" s="147"/>
      <c r="D55" s="47">
        <v>55</v>
      </c>
      <c r="E55" s="25" t="s">
        <v>41</v>
      </c>
      <c r="F55" s="147" t="s">
        <v>47</v>
      </c>
      <c r="G55" s="147"/>
      <c r="H55" s="45"/>
      <c r="I55" s="124" t="s">
        <v>0</v>
      </c>
      <c r="J55" s="124" t="s">
        <v>0</v>
      </c>
      <c r="K55" s="124">
        <v>1</v>
      </c>
      <c r="L55" s="124">
        <v>26</v>
      </c>
      <c r="M55" s="135">
        <v>17</v>
      </c>
      <c r="N55" s="135">
        <v>1</v>
      </c>
      <c r="O55" s="135">
        <v>1</v>
      </c>
      <c r="P55" s="31"/>
      <c r="Q55" s="135">
        <v>14</v>
      </c>
      <c r="R55" s="135">
        <v>1</v>
      </c>
      <c r="S55" s="135">
        <v>21</v>
      </c>
      <c r="T55" s="135">
        <v>3</v>
      </c>
      <c r="U55" s="135">
        <v>4</v>
      </c>
      <c r="V55" s="135">
        <v>18</v>
      </c>
      <c r="W55" s="135">
        <v>15</v>
      </c>
      <c r="X55" s="135">
        <v>11</v>
      </c>
      <c r="Y55" s="135">
        <v>13</v>
      </c>
      <c r="Z55" s="135">
        <v>1</v>
      </c>
      <c r="AA55" s="135">
        <v>6</v>
      </c>
    </row>
    <row r="56" spans="3:27" ht="14.25" customHeight="1">
      <c r="C56" s="147"/>
      <c r="D56" s="47">
        <v>65</v>
      </c>
      <c r="E56" s="25" t="s">
        <v>41</v>
      </c>
      <c r="F56" s="147" t="s">
        <v>48</v>
      </c>
      <c r="G56" s="147"/>
      <c r="H56" s="45"/>
      <c r="I56" s="124" t="s">
        <v>0</v>
      </c>
      <c r="J56" s="124" t="s">
        <v>0</v>
      </c>
      <c r="K56" s="124">
        <v>1</v>
      </c>
      <c r="L56" s="124">
        <v>20</v>
      </c>
      <c r="M56" s="135">
        <v>15</v>
      </c>
      <c r="N56" s="135">
        <v>1</v>
      </c>
      <c r="O56" s="135">
        <v>0</v>
      </c>
      <c r="P56" s="31"/>
      <c r="Q56" s="135">
        <v>10</v>
      </c>
      <c r="R56" s="135">
        <v>2</v>
      </c>
      <c r="S56" s="135">
        <v>16</v>
      </c>
      <c r="T56" s="135">
        <v>3</v>
      </c>
      <c r="U56" s="135">
        <v>5</v>
      </c>
      <c r="V56" s="135">
        <v>4</v>
      </c>
      <c r="W56" s="135">
        <v>8</v>
      </c>
      <c r="X56" s="135">
        <v>4</v>
      </c>
      <c r="Y56" s="135">
        <v>10</v>
      </c>
      <c r="Z56" s="135">
        <v>0</v>
      </c>
      <c r="AA56" s="135">
        <v>7</v>
      </c>
    </row>
    <row r="57" spans="3:27" ht="14.25" customHeight="1">
      <c r="C57" s="147"/>
      <c r="D57" s="639" t="s">
        <v>86</v>
      </c>
      <c r="E57" s="639"/>
      <c r="F57" s="639"/>
      <c r="G57" s="147"/>
      <c r="H57" s="45"/>
      <c r="I57" s="124" t="s">
        <v>0</v>
      </c>
      <c r="J57" s="124">
        <v>0</v>
      </c>
      <c r="K57" s="124">
        <v>1</v>
      </c>
      <c r="L57" s="124">
        <v>16</v>
      </c>
      <c r="M57" s="135">
        <v>8</v>
      </c>
      <c r="N57" s="135">
        <v>2</v>
      </c>
      <c r="O57" s="135">
        <v>1</v>
      </c>
      <c r="P57" s="31"/>
      <c r="Q57" s="135">
        <v>4</v>
      </c>
      <c r="R57" s="135">
        <v>1</v>
      </c>
      <c r="S57" s="135">
        <v>11</v>
      </c>
      <c r="T57" s="135">
        <v>4</v>
      </c>
      <c r="U57" s="135">
        <v>3</v>
      </c>
      <c r="V57" s="135">
        <v>1</v>
      </c>
      <c r="W57" s="135">
        <v>4</v>
      </c>
      <c r="X57" s="135">
        <v>3</v>
      </c>
      <c r="Y57" s="135">
        <v>4</v>
      </c>
      <c r="Z57" s="135">
        <v>0</v>
      </c>
      <c r="AA57" s="135">
        <v>4</v>
      </c>
    </row>
    <row r="58" spans="1:27" s="19" customFormat="1" ht="14.25" customHeight="1">
      <c r="A58" s="2"/>
      <c r="B58" s="2"/>
      <c r="C58" s="147"/>
      <c r="D58" s="668" t="s">
        <v>87</v>
      </c>
      <c r="E58" s="668"/>
      <c r="F58" s="668"/>
      <c r="G58" s="147"/>
      <c r="H58" s="45"/>
      <c r="I58" s="31"/>
      <c r="J58" s="31"/>
      <c r="K58" s="31"/>
      <c r="L58" s="31"/>
      <c r="M58" s="136"/>
      <c r="N58" s="136"/>
      <c r="O58" s="136"/>
      <c r="P58" s="31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</row>
    <row r="59" spans="3:27" ht="14.25" customHeight="1">
      <c r="C59" s="147"/>
      <c r="D59" s="626" t="s">
        <v>88</v>
      </c>
      <c r="E59" s="626"/>
      <c r="F59" s="626"/>
      <c r="G59" s="159"/>
      <c r="H59" s="45"/>
      <c r="I59" s="124">
        <v>0</v>
      </c>
      <c r="J59" s="124">
        <v>1</v>
      </c>
      <c r="K59" s="124">
        <v>12</v>
      </c>
      <c r="L59" s="124">
        <v>82</v>
      </c>
      <c r="M59" s="135">
        <v>66</v>
      </c>
      <c r="N59" s="135">
        <v>7</v>
      </c>
      <c r="O59" s="135">
        <v>5</v>
      </c>
      <c r="P59" s="31"/>
      <c r="Q59" s="135">
        <v>79</v>
      </c>
      <c r="R59" s="135">
        <v>6</v>
      </c>
      <c r="S59" s="135">
        <v>122</v>
      </c>
      <c r="T59" s="135">
        <v>10</v>
      </c>
      <c r="U59" s="135">
        <v>23</v>
      </c>
      <c r="V59" s="135">
        <v>74</v>
      </c>
      <c r="W59" s="135">
        <v>92</v>
      </c>
      <c r="X59" s="135">
        <v>123</v>
      </c>
      <c r="Y59" s="135">
        <v>88</v>
      </c>
      <c r="Z59" s="135">
        <v>25</v>
      </c>
      <c r="AA59" s="135">
        <v>34</v>
      </c>
    </row>
    <row r="60" spans="3:27" ht="14.25" customHeight="1">
      <c r="C60" s="147"/>
      <c r="D60" s="626" t="s">
        <v>89</v>
      </c>
      <c r="E60" s="626"/>
      <c r="F60" s="626"/>
      <c r="G60" s="159"/>
      <c r="H60" s="45"/>
      <c r="I60" s="124" t="s">
        <v>0</v>
      </c>
      <c r="J60" s="124" t="s">
        <v>0</v>
      </c>
      <c r="K60" s="124">
        <v>1</v>
      </c>
      <c r="L60" s="124">
        <v>9</v>
      </c>
      <c r="M60" s="135">
        <v>4</v>
      </c>
      <c r="N60" s="135">
        <v>2</v>
      </c>
      <c r="O60" s="46" t="s">
        <v>0</v>
      </c>
      <c r="P60" s="31"/>
      <c r="Q60" s="135">
        <v>5</v>
      </c>
      <c r="R60" s="135">
        <v>1</v>
      </c>
      <c r="S60" s="135">
        <v>12</v>
      </c>
      <c r="T60" s="135">
        <v>2</v>
      </c>
      <c r="U60" s="135">
        <v>1</v>
      </c>
      <c r="V60" s="135">
        <v>4</v>
      </c>
      <c r="W60" s="135">
        <v>8</v>
      </c>
      <c r="X60" s="135">
        <v>8</v>
      </c>
      <c r="Y60" s="135">
        <v>5</v>
      </c>
      <c r="Z60" s="135">
        <v>1</v>
      </c>
      <c r="AA60" s="135">
        <v>3</v>
      </c>
    </row>
    <row r="61" spans="2:27" s="6" customFormat="1" ht="14.25" customHeight="1">
      <c r="B61" s="528" t="s">
        <v>52</v>
      </c>
      <c r="C61" s="528"/>
      <c r="D61" s="528"/>
      <c r="E61" s="528"/>
      <c r="F61" s="528"/>
      <c r="G61" s="42"/>
      <c r="H61" s="43"/>
      <c r="I61" s="122" t="s">
        <v>0</v>
      </c>
      <c r="J61" s="122">
        <v>1</v>
      </c>
      <c r="K61" s="122">
        <v>9</v>
      </c>
      <c r="L61" s="122">
        <v>60</v>
      </c>
      <c r="M61" s="134">
        <v>53</v>
      </c>
      <c r="N61" s="134">
        <v>4</v>
      </c>
      <c r="O61" s="134">
        <v>3</v>
      </c>
      <c r="P61" s="32"/>
      <c r="Q61" s="134">
        <v>69</v>
      </c>
      <c r="R61" s="134">
        <v>3</v>
      </c>
      <c r="S61" s="134">
        <v>97</v>
      </c>
      <c r="T61" s="134">
        <v>7</v>
      </c>
      <c r="U61" s="134">
        <v>17</v>
      </c>
      <c r="V61" s="134">
        <v>68</v>
      </c>
      <c r="W61" s="134">
        <v>81</v>
      </c>
      <c r="X61" s="134">
        <v>100</v>
      </c>
      <c r="Y61" s="134">
        <v>77</v>
      </c>
      <c r="Z61" s="134">
        <v>23</v>
      </c>
      <c r="AA61" s="134">
        <v>26</v>
      </c>
    </row>
    <row r="62" spans="3:27" ht="14.25" customHeight="1">
      <c r="C62" s="147"/>
      <c r="D62" s="47">
        <v>15</v>
      </c>
      <c r="E62" s="25" t="s">
        <v>41</v>
      </c>
      <c r="F62" s="147" t="s">
        <v>43</v>
      </c>
      <c r="G62" s="147"/>
      <c r="H62" s="45"/>
      <c r="I62" s="124" t="s">
        <v>0</v>
      </c>
      <c r="J62" s="124" t="s">
        <v>0</v>
      </c>
      <c r="K62" s="124">
        <v>1</v>
      </c>
      <c r="L62" s="124">
        <v>1</v>
      </c>
      <c r="M62" s="135">
        <v>2</v>
      </c>
      <c r="N62" s="135">
        <v>2</v>
      </c>
      <c r="O62" s="135">
        <v>1</v>
      </c>
      <c r="P62" s="31"/>
      <c r="Q62" s="135">
        <v>3</v>
      </c>
      <c r="R62" s="46" t="s">
        <v>0</v>
      </c>
      <c r="S62" s="135">
        <v>7</v>
      </c>
      <c r="T62" s="135">
        <v>0</v>
      </c>
      <c r="U62" s="135">
        <v>2</v>
      </c>
      <c r="V62" s="135">
        <v>4</v>
      </c>
      <c r="W62" s="135">
        <v>9</v>
      </c>
      <c r="X62" s="135">
        <v>12</v>
      </c>
      <c r="Y62" s="135">
        <v>3</v>
      </c>
      <c r="Z62" s="135">
        <v>2</v>
      </c>
      <c r="AA62" s="135">
        <v>2</v>
      </c>
    </row>
    <row r="63" spans="3:27" ht="14.25" customHeight="1">
      <c r="C63" s="147"/>
      <c r="D63" s="47">
        <v>25</v>
      </c>
      <c r="E63" s="25" t="s">
        <v>41</v>
      </c>
      <c r="F63" s="147" t="s">
        <v>44</v>
      </c>
      <c r="G63" s="147"/>
      <c r="H63" s="45"/>
      <c r="I63" s="124" t="s">
        <v>0</v>
      </c>
      <c r="J63" s="124">
        <v>0</v>
      </c>
      <c r="K63" s="124">
        <v>2</v>
      </c>
      <c r="L63" s="124">
        <v>4</v>
      </c>
      <c r="M63" s="135">
        <v>8</v>
      </c>
      <c r="N63" s="135">
        <v>1</v>
      </c>
      <c r="O63" s="135">
        <v>0</v>
      </c>
      <c r="P63" s="31"/>
      <c r="Q63" s="135">
        <v>19</v>
      </c>
      <c r="R63" s="135">
        <v>1</v>
      </c>
      <c r="S63" s="135">
        <v>19</v>
      </c>
      <c r="T63" s="46" t="s">
        <v>0</v>
      </c>
      <c r="U63" s="135">
        <v>1</v>
      </c>
      <c r="V63" s="135">
        <v>16</v>
      </c>
      <c r="W63" s="135">
        <v>21</v>
      </c>
      <c r="X63" s="135">
        <v>35</v>
      </c>
      <c r="Y63" s="135">
        <v>19</v>
      </c>
      <c r="Z63" s="135">
        <v>5</v>
      </c>
      <c r="AA63" s="135">
        <v>5</v>
      </c>
    </row>
    <row r="64" spans="1:27" ht="14.25" customHeight="1">
      <c r="A64" s="18"/>
      <c r="B64" s="18"/>
      <c r="C64" s="147"/>
      <c r="D64" s="47">
        <v>35</v>
      </c>
      <c r="E64" s="25" t="s">
        <v>41</v>
      </c>
      <c r="F64" s="147" t="s">
        <v>45</v>
      </c>
      <c r="G64" s="147"/>
      <c r="H64" s="45"/>
      <c r="I64" s="124" t="s">
        <v>0</v>
      </c>
      <c r="J64" s="124">
        <v>0</v>
      </c>
      <c r="K64" s="124">
        <v>2</v>
      </c>
      <c r="L64" s="124">
        <v>8</v>
      </c>
      <c r="M64" s="135">
        <v>8</v>
      </c>
      <c r="N64" s="46" t="s">
        <v>0</v>
      </c>
      <c r="O64" s="135">
        <v>0</v>
      </c>
      <c r="P64" s="31"/>
      <c r="Q64" s="135">
        <v>17</v>
      </c>
      <c r="R64" s="135">
        <v>0</v>
      </c>
      <c r="S64" s="135">
        <v>21</v>
      </c>
      <c r="T64" s="135">
        <v>0</v>
      </c>
      <c r="U64" s="135">
        <v>4</v>
      </c>
      <c r="V64" s="135">
        <v>14</v>
      </c>
      <c r="W64" s="135">
        <v>17</v>
      </c>
      <c r="X64" s="135">
        <v>25</v>
      </c>
      <c r="Y64" s="135">
        <v>27</v>
      </c>
      <c r="Z64" s="135">
        <v>10</v>
      </c>
      <c r="AA64" s="135">
        <v>6</v>
      </c>
    </row>
    <row r="65" spans="3:27" ht="14.25" customHeight="1">
      <c r="C65" s="147"/>
      <c r="D65" s="47">
        <v>45</v>
      </c>
      <c r="E65" s="25" t="s">
        <v>41</v>
      </c>
      <c r="F65" s="147" t="s">
        <v>46</v>
      </c>
      <c r="G65" s="147"/>
      <c r="H65" s="45"/>
      <c r="I65" s="124" t="s">
        <v>0</v>
      </c>
      <c r="J65" s="124" t="s">
        <v>0</v>
      </c>
      <c r="K65" s="124">
        <v>2</v>
      </c>
      <c r="L65" s="124">
        <v>15</v>
      </c>
      <c r="M65" s="135">
        <v>14</v>
      </c>
      <c r="N65" s="135">
        <v>1</v>
      </c>
      <c r="O65" s="135">
        <v>1</v>
      </c>
      <c r="P65" s="31"/>
      <c r="Q65" s="135">
        <v>14</v>
      </c>
      <c r="R65" s="135">
        <v>0</v>
      </c>
      <c r="S65" s="135">
        <v>23</v>
      </c>
      <c r="T65" s="135">
        <v>2</v>
      </c>
      <c r="U65" s="135">
        <v>4</v>
      </c>
      <c r="V65" s="135">
        <v>18</v>
      </c>
      <c r="W65" s="135">
        <v>16</v>
      </c>
      <c r="X65" s="135">
        <v>18</v>
      </c>
      <c r="Y65" s="135">
        <v>13</v>
      </c>
      <c r="Z65" s="135">
        <v>4</v>
      </c>
      <c r="AA65" s="135">
        <v>6</v>
      </c>
    </row>
    <row r="66" spans="3:27" ht="14.25" customHeight="1">
      <c r="C66" s="147"/>
      <c r="D66" s="47">
        <v>55</v>
      </c>
      <c r="E66" s="25" t="s">
        <v>41</v>
      </c>
      <c r="F66" s="147" t="s">
        <v>47</v>
      </c>
      <c r="G66" s="147"/>
      <c r="H66" s="45"/>
      <c r="I66" s="124" t="s">
        <v>0</v>
      </c>
      <c r="J66" s="124" t="s">
        <v>0</v>
      </c>
      <c r="K66" s="124">
        <v>1</v>
      </c>
      <c r="L66" s="124">
        <v>21</v>
      </c>
      <c r="M66" s="135">
        <v>13</v>
      </c>
      <c r="N66" s="135">
        <v>0</v>
      </c>
      <c r="O66" s="135">
        <v>0</v>
      </c>
      <c r="P66" s="31"/>
      <c r="Q66" s="135">
        <v>12</v>
      </c>
      <c r="R66" s="135">
        <v>1</v>
      </c>
      <c r="S66" s="135">
        <v>18</v>
      </c>
      <c r="T66" s="135">
        <v>3</v>
      </c>
      <c r="U66" s="135">
        <v>4</v>
      </c>
      <c r="V66" s="135">
        <v>14</v>
      </c>
      <c r="W66" s="135">
        <v>13</v>
      </c>
      <c r="X66" s="135">
        <v>9</v>
      </c>
      <c r="Y66" s="135">
        <v>10</v>
      </c>
      <c r="Z66" s="135">
        <v>1</v>
      </c>
      <c r="AA66" s="135">
        <v>5</v>
      </c>
    </row>
    <row r="67" spans="3:27" ht="14.25" customHeight="1">
      <c r="C67" s="147"/>
      <c r="D67" s="47">
        <v>65</v>
      </c>
      <c r="E67" s="25" t="s">
        <v>41</v>
      </c>
      <c r="F67" s="147" t="s">
        <v>48</v>
      </c>
      <c r="G67" s="33"/>
      <c r="H67" s="45"/>
      <c r="I67" s="124" t="s">
        <v>0</v>
      </c>
      <c r="J67" s="124" t="s">
        <v>0</v>
      </c>
      <c r="K67" s="124" t="s">
        <v>0</v>
      </c>
      <c r="L67" s="124">
        <v>8</v>
      </c>
      <c r="M67" s="135">
        <v>7</v>
      </c>
      <c r="N67" s="135">
        <v>0</v>
      </c>
      <c r="O67" s="46" t="s">
        <v>0</v>
      </c>
      <c r="P67" s="31"/>
      <c r="Q67" s="135">
        <v>4</v>
      </c>
      <c r="R67" s="135">
        <v>1</v>
      </c>
      <c r="S67" s="135">
        <v>7</v>
      </c>
      <c r="T67" s="135">
        <v>1</v>
      </c>
      <c r="U67" s="135">
        <v>1</v>
      </c>
      <c r="V67" s="135">
        <v>1</v>
      </c>
      <c r="W67" s="135">
        <v>4</v>
      </c>
      <c r="X67" s="135">
        <v>1</v>
      </c>
      <c r="Y67" s="135">
        <v>4</v>
      </c>
      <c r="Z67" s="135">
        <v>0</v>
      </c>
      <c r="AA67" s="135">
        <v>2</v>
      </c>
    </row>
    <row r="68" spans="3:27" ht="14.25" customHeight="1">
      <c r="C68" s="147"/>
      <c r="D68" s="639" t="s">
        <v>86</v>
      </c>
      <c r="E68" s="639"/>
      <c r="F68" s="639"/>
      <c r="G68" s="147"/>
      <c r="H68" s="45"/>
      <c r="I68" s="124" t="s">
        <v>0</v>
      </c>
      <c r="J68" s="124" t="s">
        <v>0</v>
      </c>
      <c r="K68" s="124" t="s">
        <v>0</v>
      </c>
      <c r="L68" s="124">
        <v>2</v>
      </c>
      <c r="M68" s="135">
        <v>2</v>
      </c>
      <c r="N68" s="46" t="s">
        <v>0</v>
      </c>
      <c r="O68" s="46" t="s">
        <v>0</v>
      </c>
      <c r="P68" s="31"/>
      <c r="Q68" s="135">
        <v>1</v>
      </c>
      <c r="R68" s="46" t="s">
        <v>0</v>
      </c>
      <c r="S68" s="135">
        <v>2</v>
      </c>
      <c r="T68" s="135">
        <v>1</v>
      </c>
      <c r="U68" s="135">
        <v>1</v>
      </c>
      <c r="V68" s="135">
        <v>0</v>
      </c>
      <c r="W68" s="135">
        <v>1</v>
      </c>
      <c r="X68" s="135">
        <v>0</v>
      </c>
      <c r="Y68" s="135">
        <v>1</v>
      </c>
      <c r="Z68" s="46" t="s">
        <v>0</v>
      </c>
      <c r="AA68" s="135">
        <v>1</v>
      </c>
    </row>
    <row r="69" spans="3:27" ht="14.25" customHeight="1">
      <c r="C69" s="147"/>
      <c r="D69" s="668" t="s">
        <v>87</v>
      </c>
      <c r="E69" s="668"/>
      <c r="F69" s="668"/>
      <c r="G69" s="147"/>
      <c r="H69" s="45"/>
      <c r="I69" s="124"/>
      <c r="J69" s="124"/>
      <c r="K69" s="124"/>
      <c r="L69" s="124"/>
      <c r="M69" s="135"/>
      <c r="N69" s="135"/>
      <c r="O69" s="135"/>
      <c r="P69" s="31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</row>
    <row r="70" spans="3:27" ht="14.25" customHeight="1">
      <c r="C70" s="147"/>
      <c r="D70" s="626" t="s">
        <v>88</v>
      </c>
      <c r="E70" s="626"/>
      <c r="F70" s="626"/>
      <c r="G70" s="147"/>
      <c r="H70" s="45"/>
      <c r="I70" s="124" t="s">
        <v>0</v>
      </c>
      <c r="J70" s="124">
        <v>1</v>
      </c>
      <c r="K70" s="124">
        <v>8</v>
      </c>
      <c r="L70" s="124">
        <v>55</v>
      </c>
      <c r="M70" s="135">
        <v>50</v>
      </c>
      <c r="N70" s="135">
        <v>3</v>
      </c>
      <c r="O70" s="135">
        <v>3</v>
      </c>
      <c r="P70" s="31"/>
      <c r="Q70" s="135">
        <v>66</v>
      </c>
      <c r="R70" s="135">
        <v>2</v>
      </c>
      <c r="S70" s="135">
        <v>91</v>
      </c>
      <c r="T70" s="135">
        <v>6</v>
      </c>
      <c r="U70" s="135">
        <v>16</v>
      </c>
      <c r="V70" s="135">
        <v>64</v>
      </c>
      <c r="W70" s="135">
        <v>75</v>
      </c>
      <c r="X70" s="135">
        <v>96</v>
      </c>
      <c r="Y70" s="135">
        <v>74</v>
      </c>
      <c r="Z70" s="135">
        <v>22</v>
      </c>
      <c r="AA70" s="135">
        <v>24</v>
      </c>
    </row>
    <row r="71" spans="3:27" ht="14.25" customHeight="1">
      <c r="C71" s="147"/>
      <c r="D71" s="626" t="s">
        <v>89</v>
      </c>
      <c r="E71" s="626"/>
      <c r="F71" s="626"/>
      <c r="G71" s="147"/>
      <c r="H71" s="45"/>
      <c r="I71" s="124" t="s">
        <v>0</v>
      </c>
      <c r="J71" s="124" t="s">
        <v>0</v>
      </c>
      <c r="K71" s="124" t="s">
        <v>0</v>
      </c>
      <c r="L71" s="124">
        <v>4</v>
      </c>
      <c r="M71" s="135">
        <v>2</v>
      </c>
      <c r="N71" s="135">
        <v>1</v>
      </c>
      <c r="O71" s="46" t="s">
        <v>0</v>
      </c>
      <c r="P71" s="31"/>
      <c r="Q71" s="135">
        <v>3</v>
      </c>
      <c r="R71" s="135">
        <v>0</v>
      </c>
      <c r="S71" s="135">
        <v>5</v>
      </c>
      <c r="T71" s="135">
        <v>0</v>
      </c>
      <c r="U71" s="135">
        <v>0</v>
      </c>
      <c r="V71" s="135">
        <v>3</v>
      </c>
      <c r="W71" s="135">
        <v>5</v>
      </c>
      <c r="X71" s="135">
        <v>4</v>
      </c>
      <c r="Y71" s="135">
        <v>3</v>
      </c>
      <c r="Z71" s="135">
        <v>0</v>
      </c>
      <c r="AA71" s="135">
        <v>1</v>
      </c>
    </row>
    <row r="72" spans="3:27" ht="14.25" customHeight="1">
      <c r="C72" s="626" t="s">
        <v>90</v>
      </c>
      <c r="D72" s="626"/>
      <c r="E72" s="626"/>
      <c r="F72" s="626"/>
      <c r="G72" s="147"/>
      <c r="H72" s="45"/>
      <c r="I72" s="124" t="s">
        <v>0</v>
      </c>
      <c r="J72" s="124">
        <v>1</v>
      </c>
      <c r="K72" s="124">
        <v>8</v>
      </c>
      <c r="L72" s="124">
        <v>55</v>
      </c>
      <c r="M72" s="135">
        <v>48</v>
      </c>
      <c r="N72" s="135">
        <v>4</v>
      </c>
      <c r="O72" s="135">
        <v>3</v>
      </c>
      <c r="P72" s="31"/>
      <c r="Q72" s="135">
        <v>66</v>
      </c>
      <c r="R72" s="135">
        <v>2</v>
      </c>
      <c r="S72" s="135">
        <v>92</v>
      </c>
      <c r="T72" s="135">
        <v>6</v>
      </c>
      <c r="U72" s="135">
        <v>16</v>
      </c>
      <c r="V72" s="135">
        <v>66</v>
      </c>
      <c r="W72" s="135">
        <v>76</v>
      </c>
      <c r="X72" s="135">
        <v>97</v>
      </c>
      <c r="Y72" s="135">
        <v>75</v>
      </c>
      <c r="Z72" s="135">
        <v>22</v>
      </c>
      <c r="AA72" s="135">
        <v>24</v>
      </c>
    </row>
    <row r="73" spans="3:27" ht="14.25" customHeight="1">
      <c r="C73" s="626" t="s">
        <v>91</v>
      </c>
      <c r="D73" s="626"/>
      <c r="E73" s="626"/>
      <c r="F73" s="626"/>
      <c r="G73" s="147"/>
      <c r="H73" s="45"/>
      <c r="I73" s="124" t="s">
        <v>0</v>
      </c>
      <c r="J73" s="124" t="s">
        <v>0</v>
      </c>
      <c r="K73" s="124">
        <v>1</v>
      </c>
      <c r="L73" s="124">
        <v>5</v>
      </c>
      <c r="M73" s="135">
        <v>5</v>
      </c>
      <c r="N73" s="135">
        <v>0</v>
      </c>
      <c r="O73" s="46" t="s">
        <v>0</v>
      </c>
      <c r="P73" s="31"/>
      <c r="Q73" s="135">
        <v>3</v>
      </c>
      <c r="R73" s="135">
        <v>0</v>
      </c>
      <c r="S73" s="135">
        <v>3</v>
      </c>
      <c r="T73" s="135">
        <v>1</v>
      </c>
      <c r="U73" s="135">
        <v>1</v>
      </c>
      <c r="V73" s="135">
        <v>2</v>
      </c>
      <c r="W73" s="135">
        <v>3</v>
      </c>
      <c r="X73" s="135">
        <v>2</v>
      </c>
      <c r="Y73" s="135">
        <v>2</v>
      </c>
      <c r="Z73" s="135">
        <v>0</v>
      </c>
      <c r="AA73" s="135">
        <v>1</v>
      </c>
    </row>
    <row r="74" spans="1:27" ht="14.25" customHeight="1" thickBot="1">
      <c r="A74" s="3"/>
      <c r="B74" s="3"/>
      <c r="C74" s="672" t="s">
        <v>92</v>
      </c>
      <c r="D74" s="672"/>
      <c r="E74" s="672"/>
      <c r="F74" s="672"/>
      <c r="G74" s="8"/>
      <c r="H74" s="111"/>
      <c r="I74" s="124" t="s">
        <v>0</v>
      </c>
      <c r="J74" s="124" t="s">
        <v>0</v>
      </c>
      <c r="K74" s="124">
        <v>0</v>
      </c>
      <c r="L74" s="124">
        <v>0</v>
      </c>
      <c r="M74" s="137">
        <v>1</v>
      </c>
      <c r="N74" s="137">
        <v>0</v>
      </c>
      <c r="O74" s="55" t="s">
        <v>0</v>
      </c>
      <c r="P74" s="31"/>
      <c r="Q74" s="137">
        <v>1</v>
      </c>
      <c r="R74" s="55" t="s">
        <v>0</v>
      </c>
      <c r="S74" s="137">
        <v>2</v>
      </c>
      <c r="T74" s="55" t="s">
        <v>0</v>
      </c>
      <c r="U74" s="55" t="s">
        <v>0</v>
      </c>
      <c r="V74" s="137">
        <v>1</v>
      </c>
      <c r="W74" s="137">
        <v>2</v>
      </c>
      <c r="X74" s="137">
        <v>2</v>
      </c>
      <c r="Y74" s="137">
        <v>0</v>
      </c>
      <c r="Z74" s="137">
        <v>1</v>
      </c>
      <c r="AA74" s="137">
        <v>1</v>
      </c>
    </row>
    <row r="75" spans="1:17" s="147" customFormat="1" ht="14.25" customHeight="1">
      <c r="A75" s="16" t="s">
        <v>57</v>
      </c>
      <c r="B75" s="16"/>
      <c r="C75" s="129"/>
      <c r="D75" s="165"/>
      <c r="E75" s="165"/>
      <c r="F75" s="165"/>
      <c r="G75" s="10"/>
      <c r="H75" s="113"/>
      <c r="I75" s="115"/>
      <c r="J75" s="115"/>
      <c r="K75" s="115"/>
      <c r="L75" s="115"/>
      <c r="P75" s="114"/>
      <c r="Q75" s="131" t="s">
        <v>128</v>
      </c>
    </row>
    <row r="76" spans="1:16" ht="14.25">
      <c r="A76" s="133"/>
      <c r="P76" s="19"/>
    </row>
    <row r="77" ht="13.5">
      <c r="P77" s="19"/>
    </row>
    <row r="78" ht="13.5">
      <c r="P78" s="19"/>
    </row>
    <row r="79" ht="13.5">
      <c r="P79" s="19"/>
    </row>
    <row r="80" ht="13.5">
      <c r="P80" s="19"/>
    </row>
    <row r="81" ht="13.5">
      <c r="P81" s="19"/>
    </row>
    <row r="82" ht="13.5">
      <c r="P82" s="19"/>
    </row>
    <row r="83" ht="13.5">
      <c r="P83" s="19"/>
    </row>
    <row r="84" ht="13.5">
      <c r="P84" s="19"/>
    </row>
    <row r="85" ht="13.5">
      <c r="P85" s="19"/>
    </row>
    <row r="86" ht="13.5">
      <c r="P86" s="19"/>
    </row>
    <row r="87" ht="13.5">
      <c r="P87" s="19"/>
    </row>
    <row r="88" ht="13.5">
      <c r="P88" s="19"/>
    </row>
    <row r="89" ht="13.5">
      <c r="P89" s="19"/>
    </row>
    <row r="90" ht="13.5">
      <c r="P90" s="19"/>
    </row>
  </sheetData>
  <sheetProtection/>
  <mergeCells count="58">
    <mergeCell ref="C74:F74"/>
    <mergeCell ref="D59:F59"/>
    <mergeCell ref="D60:F60"/>
    <mergeCell ref="B61:F61"/>
    <mergeCell ref="D68:F68"/>
    <mergeCell ref="D69:F69"/>
    <mergeCell ref="D70:F70"/>
    <mergeCell ref="D57:F57"/>
    <mergeCell ref="D71:F71"/>
    <mergeCell ref="C72:F72"/>
    <mergeCell ref="C73:F73"/>
    <mergeCell ref="C47:F47"/>
    <mergeCell ref="C48:F48"/>
    <mergeCell ref="C49:F49"/>
    <mergeCell ref="A50:G50"/>
    <mergeCell ref="D31:F31"/>
    <mergeCell ref="D32:F32"/>
    <mergeCell ref="C33:F33"/>
    <mergeCell ref="D58:F58"/>
    <mergeCell ref="C35:F35"/>
    <mergeCell ref="B36:F36"/>
    <mergeCell ref="D43:F43"/>
    <mergeCell ref="D44:F44"/>
    <mergeCell ref="D45:F45"/>
    <mergeCell ref="D46:F46"/>
    <mergeCell ref="AA5:AA10"/>
    <mergeCell ref="C34:F34"/>
    <mergeCell ref="A11:F11"/>
    <mergeCell ref="D18:F18"/>
    <mergeCell ref="D19:F19"/>
    <mergeCell ref="D20:F20"/>
    <mergeCell ref="D21:F21"/>
    <mergeCell ref="B22:F22"/>
    <mergeCell ref="D29:F29"/>
    <mergeCell ref="D30:F30"/>
    <mergeCell ref="W5:W10"/>
    <mergeCell ref="X5:X10"/>
    <mergeCell ref="Y5:Y10"/>
    <mergeCell ref="Z5:Z10"/>
    <mergeCell ref="V5:V10"/>
    <mergeCell ref="B6:G6"/>
    <mergeCell ref="B7:G7"/>
    <mergeCell ref="B8:G8"/>
    <mergeCell ref="B9:G9"/>
    <mergeCell ref="Q5:Q10"/>
    <mergeCell ref="R5:R10"/>
    <mergeCell ref="S5:S10"/>
    <mergeCell ref="T5:T10"/>
    <mergeCell ref="U5:U10"/>
    <mergeCell ref="A1:P1"/>
    <mergeCell ref="A2:P2"/>
    <mergeCell ref="I5:I10"/>
    <mergeCell ref="J5:J10"/>
    <mergeCell ref="K5:K10"/>
    <mergeCell ref="L5:L10"/>
    <mergeCell ref="M5:M10"/>
    <mergeCell ref="N5:N10"/>
    <mergeCell ref="O5:O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AB80"/>
  <sheetViews>
    <sheetView showGridLines="0" zoomScaleSheetLayoutView="75" zoomScalePageLayoutView="0" workbookViewId="0" topLeftCell="A1">
      <pane ySplit="10" topLeftCell="BM11" activePane="bottomLeft" state="frozen"/>
      <selection pane="topLeft" activeCell="A4" sqref="A4:I41"/>
      <selection pane="bottomLeft" activeCell="AM1" sqref="AM1"/>
    </sheetView>
  </sheetViews>
  <sheetFormatPr defaultColWidth="11.375" defaultRowHeight="13.5"/>
  <cols>
    <col min="1" max="1" width="2.50390625" style="2" customWidth="1"/>
    <col min="2" max="2" width="2.375" style="2" customWidth="1"/>
    <col min="3" max="3" width="2.125" style="2" customWidth="1"/>
    <col min="4" max="4" width="4.75390625" style="2" customWidth="1"/>
    <col min="5" max="5" width="12.125" style="2" customWidth="1"/>
    <col min="6" max="6" width="5.625" style="2" customWidth="1"/>
    <col min="7" max="8" width="0.74609375" style="2" customWidth="1"/>
    <col min="9" max="10" width="9.75390625" style="4" customWidth="1"/>
    <col min="11" max="12" width="10.625" style="4" customWidth="1"/>
    <col min="13" max="13" width="12.25390625" style="4" customWidth="1"/>
    <col min="14" max="14" width="10.625" style="4" customWidth="1"/>
    <col min="15" max="15" width="10.00390625" style="4" customWidth="1"/>
    <col min="16" max="16" width="11.00390625" style="4" customWidth="1"/>
    <col min="17" max="17" width="4.625" style="4" customWidth="1"/>
    <col min="18" max="18" width="13.00390625" style="4" customWidth="1"/>
    <col min="19" max="19" width="12.875" style="4" customWidth="1"/>
    <col min="20" max="24" width="11.50390625" style="4" customWidth="1"/>
    <col min="25" max="27" width="11.00390625" style="4" customWidth="1"/>
    <col min="28" max="16384" width="11.375" style="4" customWidth="1"/>
  </cols>
  <sheetData>
    <row r="1" spans="1:18" s="119" customFormat="1" ht="19.5" customHeight="1">
      <c r="A1" s="532" t="s">
        <v>112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118"/>
      <c r="R1" s="118"/>
    </row>
    <row r="2" spans="1:18" s="119" customFormat="1" ht="19.5" customHeight="1">
      <c r="A2" s="631" t="s">
        <v>113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118"/>
      <c r="R2" s="118"/>
    </row>
    <row r="3" spans="3:5" ht="17.25" customHeight="1">
      <c r="C3" s="34"/>
      <c r="E3" s="34"/>
    </row>
    <row r="4" spans="1:27" s="34" customFormat="1" ht="18" customHeight="1" thickBot="1">
      <c r="A4" s="2" t="s">
        <v>62</v>
      </c>
      <c r="H4" s="40"/>
      <c r="I4" s="40"/>
      <c r="J4" s="40"/>
      <c r="K4" s="40"/>
      <c r="L4" s="40"/>
      <c r="M4" s="138"/>
      <c r="N4" s="40"/>
      <c r="O4" s="40"/>
      <c r="P4" s="40"/>
      <c r="Q4" s="35"/>
      <c r="R4" s="40"/>
      <c r="S4" s="40"/>
      <c r="T4" s="40"/>
      <c r="U4" s="40"/>
      <c r="V4" s="40"/>
      <c r="W4" s="40"/>
      <c r="X4" s="40"/>
      <c r="Y4" s="40"/>
      <c r="Z4" s="40"/>
      <c r="AA4" s="17" t="s">
        <v>114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5"/>
      <c r="I5" s="515" t="s">
        <v>151</v>
      </c>
      <c r="J5" s="515" t="s">
        <v>103</v>
      </c>
      <c r="K5" s="653" t="s">
        <v>152</v>
      </c>
      <c r="L5" s="653" t="s">
        <v>115</v>
      </c>
      <c r="M5" s="653" t="s">
        <v>116</v>
      </c>
      <c r="N5" s="653" t="s">
        <v>117</v>
      </c>
      <c r="O5" s="653" t="s">
        <v>118</v>
      </c>
      <c r="P5" s="675" t="s">
        <v>119</v>
      </c>
      <c r="Q5" s="167"/>
      <c r="R5" s="678" t="s">
        <v>120</v>
      </c>
      <c r="S5" s="653" t="s">
        <v>121</v>
      </c>
      <c r="T5" s="522" t="s">
        <v>122</v>
      </c>
      <c r="U5" s="515" t="s">
        <v>153</v>
      </c>
      <c r="V5" s="515" t="s">
        <v>154</v>
      </c>
      <c r="W5" s="515" t="s">
        <v>123</v>
      </c>
      <c r="X5" s="515" t="s">
        <v>124</v>
      </c>
      <c r="Y5" s="515" t="s">
        <v>125</v>
      </c>
      <c r="Z5" s="515" t="s">
        <v>126</v>
      </c>
      <c r="AA5" s="625" t="s">
        <v>127</v>
      </c>
      <c r="AB5" s="18"/>
    </row>
    <row r="6" spans="1:28" s="2" customFormat="1" ht="18" customHeight="1">
      <c r="A6" s="10"/>
      <c r="B6" s="626" t="s">
        <v>14</v>
      </c>
      <c r="C6" s="626"/>
      <c r="D6" s="626"/>
      <c r="E6" s="626"/>
      <c r="F6" s="626"/>
      <c r="G6" s="626"/>
      <c r="H6" s="146"/>
      <c r="I6" s="648"/>
      <c r="J6" s="632"/>
      <c r="K6" s="673"/>
      <c r="L6" s="673"/>
      <c r="M6" s="654"/>
      <c r="N6" s="654"/>
      <c r="O6" s="654"/>
      <c r="P6" s="676"/>
      <c r="Q6" s="167"/>
      <c r="R6" s="679"/>
      <c r="S6" s="654"/>
      <c r="T6" s="661"/>
      <c r="U6" s="648"/>
      <c r="V6" s="632"/>
      <c r="W6" s="632"/>
      <c r="X6" s="632"/>
      <c r="Y6" s="632"/>
      <c r="Z6" s="648"/>
      <c r="AA6" s="659"/>
      <c r="AB6" s="18"/>
    </row>
    <row r="7" spans="1:28" s="2" customFormat="1" ht="18" customHeight="1">
      <c r="A7" s="10"/>
      <c r="B7" s="626" t="s">
        <v>18</v>
      </c>
      <c r="C7" s="626"/>
      <c r="D7" s="626"/>
      <c r="E7" s="626"/>
      <c r="F7" s="626"/>
      <c r="G7" s="626"/>
      <c r="H7" s="146"/>
      <c r="I7" s="648"/>
      <c r="J7" s="632"/>
      <c r="K7" s="673"/>
      <c r="L7" s="673"/>
      <c r="M7" s="654"/>
      <c r="N7" s="654"/>
      <c r="O7" s="654"/>
      <c r="P7" s="676"/>
      <c r="Q7" s="167"/>
      <c r="R7" s="679"/>
      <c r="S7" s="654"/>
      <c r="T7" s="661"/>
      <c r="U7" s="648"/>
      <c r="V7" s="632"/>
      <c r="W7" s="632"/>
      <c r="X7" s="632"/>
      <c r="Y7" s="632"/>
      <c r="Z7" s="648"/>
      <c r="AA7" s="659"/>
      <c r="AB7" s="18"/>
    </row>
    <row r="8" spans="1:28" s="2" customFormat="1" ht="18" customHeight="1">
      <c r="A8" s="10"/>
      <c r="B8" s="626" t="s">
        <v>39</v>
      </c>
      <c r="C8" s="626"/>
      <c r="D8" s="626"/>
      <c r="E8" s="626"/>
      <c r="F8" s="626"/>
      <c r="G8" s="626"/>
      <c r="H8" s="146"/>
      <c r="I8" s="648"/>
      <c r="J8" s="632"/>
      <c r="K8" s="673"/>
      <c r="L8" s="673"/>
      <c r="M8" s="654"/>
      <c r="N8" s="654"/>
      <c r="O8" s="654"/>
      <c r="P8" s="676"/>
      <c r="Q8" s="167"/>
      <c r="R8" s="679"/>
      <c r="S8" s="654"/>
      <c r="T8" s="661"/>
      <c r="U8" s="648"/>
      <c r="V8" s="632"/>
      <c r="W8" s="632"/>
      <c r="X8" s="632"/>
      <c r="Y8" s="632"/>
      <c r="Z8" s="648"/>
      <c r="AA8" s="659"/>
      <c r="AB8" s="18"/>
    </row>
    <row r="9" spans="1:28" s="2" customFormat="1" ht="18" customHeight="1">
      <c r="A9" s="10"/>
      <c r="B9" s="667" t="s">
        <v>85</v>
      </c>
      <c r="C9" s="667"/>
      <c r="D9" s="667"/>
      <c r="E9" s="667"/>
      <c r="F9" s="667"/>
      <c r="G9" s="667"/>
      <c r="H9" s="146"/>
      <c r="I9" s="648"/>
      <c r="J9" s="632"/>
      <c r="K9" s="673"/>
      <c r="L9" s="673"/>
      <c r="M9" s="654"/>
      <c r="N9" s="654"/>
      <c r="O9" s="654"/>
      <c r="P9" s="676"/>
      <c r="Q9" s="167"/>
      <c r="R9" s="679"/>
      <c r="S9" s="654"/>
      <c r="T9" s="661"/>
      <c r="U9" s="648"/>
      <c r="V9" s="632"/>
      <c r="W9" s="632"/>
      <c r="X9" s="632"/>
      <c r="Y9" s="632"/>
      <c r="Z9" s="648"/>
      <c r="AA9" s="659"/>
      <c r="AB9" s="18"/>
    </row>
    <row r="10" spans="1:28" s="2" customFormat="1" ht="6" customHeight="1">
      <c r="A10" s="148"/>
      <c r="B10" s="148"/>
      <c r="C10" s="148"/>
      <c r="D10" s="148"/>
      <c r="E10" s="148"/>
      <c r="F10" s="148"/>
      <c r="G10" s="148"/>
      <c r="H10" s="149"/>
      <c r="I10" s="649"/>
      <c r="J10" s="633"/>
      <c r="K10" s="674"/>
      <c r="L10" s="674"/>
      <c r="M10" s="655"/>
      <c r="N10" s="655"/>
      <c r="O10" s="655"/>
      <c r="P10" s="677"/>
      <c r="Q10" s="167"/>
      <c r="R10" s="680"/>
      <c r="S10" s="655"/>
      <c r="T10" s="662"/>
      <c r="U10" s="649"/>
      <c r="V10" s="633"/>
      <c r="W10" s="633"/>
      <c r="X10" s="633"/>
      <c r="Y10" s="633"/>
      <c r="Z10" s="649"/>
      <c r="AA10" s="566"/>
      <c r="AB10" s="18"/>
    </row>
    <row r="11" spans="1:27" s="6" customFormat="1" ht="15.75" customHeight="1">
      <c r="A11" s="97"/>
      <c r="B11" s="637" t="s">
        <v>53</v>
      </c>
      <c r="C11" s="637"/>
      <c r="D11" s="637"/>
      <c r="E11" s="637"/>
      <c r="F11" s="637"/>
      <c r="G11" s="98"/>
      <c r="H11" s="139"/>
      <c r="I11" s="121">
        <v>113</v>
      </c>
      <c r="J11" s="100">
        <v>83</v>
      </c>
      <c r="K11" s="100">
        <v>19</v>
      </c>
      <c r="L11" s="100">
        <v>15</v>
      </c>
      <c r="M11" s="100">
        <v>7</v>
      </c>
      <c r="N11" s="100">
        <v>26</v>
      </c>
      <c r="O11" s="100">
        <v>6</v>
      </c>
      <c r="P11" s="100">
        <v>6</v>
      </c>
      <c r="Q11" s="32"/>
      <c r="R11" s="100">
        <v>39</v>
      </c>
      <c r="S11" s="100">
        <v>36</v>
      </c>
      <c r="T11" s="100">
        <v>8</v>
      </c>
      <c r="U11" s="100">
        <v>1</v>
      </c>
      <c r="V11" s="100">
        <v>2</v>
      </c>
      <c r="W11" s="100" t="s">
        <v>0</v>
      </c>
      <c r="X11" s="100">
        <v>1</v>
      </c>
      <c r="Y11" s="100">
        <v>3</v>
      </c>
      <c r="Z11" s="100" t="s">
        <v>0</v>
      </c>
      <c r="AA11" s="100" t="s">
        <v>0</v>
      </c>
    </row>
    <row r="12" spans="3:27" ht="15.75" customHeight="1">
      <c r="C12" s="147"/>
      <c r="D12" s="47">
        <v>15</v>
      </c>
      <c r="E12" s="25" t="s">
        <v>41</v>
      </c>
      <c r="F12" s="147" t="s">
        <v>43</v>
      </c>
      <c r="G12" s="147"/>
      <c r="H12" s="113"/>
      <c r="I12" s="123">
        <v>29</v>
      </c>
      <c r="J12" s="124">
        <v>26</v>
      </c>
      <c r="K12" s="124">
        <v>8</v>
      </c>
      <c r="L12" s="124">
        <v>2</v>
      </c>
      <c r="M12" s="124">
        <v>2</v>
      </c>
      <c r="N12" s="124">
        <v>14</v>
      </c>
      <c r="O12" s="124">
        <v>2</v>
      </c>
      <c r="P12" s="124">
        <v>2</v>
      </c>
      <c r="Q12" s="31"/>
      <c r="R12" s="124">
        <v>22</v>
      </c>
      <c r="S12" s="124">
        <v>20</v>
      </c>
      <c r="T12" s="124">
        <v>5</v>
      </c>
      <c r="U12" s="124">
        <v>1</v>
      </c>
      <c r="V12" s="124">
        <v>2</v>
      </c>
      <c r="W12" s="124" t="s">
        <v>0</v>
      </c>
      <c r="X12" s="124" t="s">
        <v>0</v>
      </c>
      <c r="Y12" s="124">
        <v>1</v>
      </c>
      <c r="Z12" s="124" t="s">
        <v>0</v>
      </c>
      <c r="AA12" s="124" t="s">
        <v>0</v>
      </c>
    </row>
    <row r="13" spans="3:27" ht="15.75" customHeight="1">
      <c r="C13" s="147"/>
      <c r="D13" s="47">
        <v>25</v>
      </c>
      <c r="E13" s="25" t="s">
        <v>41</v>
      </c>
      <c r="F13" s="147" t="s">
        <v>44</v>
      </c>
      <c r="G13" s="147"/>
      <c r="H13" s="113"/>
      <c r="I13" s="123">
        <v>4</v>
      </c>
      <c r="J13" s="124">
        <v>4</v>
      </c>
      <c r="K13" s="124">
        <v>1</v>
      </c>
      <c r="L13" s="124">
        <v>0</v>
      </c>
      <c r="M13" s="124" t="s">
        <v>0</v>
      </c>
      <c r="N13" s="124" t="s">
        <v>0</v>
      </c>
      <c r="O13" s="124" t="s">
        <v>0</v>
      </c>
      <c r="P13" s="124">
        <v>0</v>
      </c>
      <c r="Q13" s="31"/>
      <c r="R13" s="124">
        <v>3</v>
      </c>
      <c r="S13" s="124">
        <v>3</v>
      </c>
      <c r="T13" s="124">
        <v>0</v>
      </c>
      <c r="U13" s="124" t="s">
        <v>0</v>
      </c>
      <c r="V13" s="124" t="s">
        <v>0</v>
      </c>
      <c r="W13" s="124" t="s">
        <v>0</v>
      </c>
      <c r="X13" s="124" t="s">
        <v>0</v>
      </c>
      <c r="Y13" s="124" t="s">
        <v>0</v>
      </c>
      <c r="Z13" s="124" t="s">
        <v>0</v>
      </c>
      <c r="AA13" s="124" t="s">
        <v>0</v>
      </c>
    </row>
    <row r="14" spans="3:27" ht="15.75" customHeight="1">
      <c r="C14" s="147"/>
      <c r="D14" s="47">
        <v>35</v>
      </c>
      <c r="E14" s="25" t="s">
        <v>41</v>
      </c>
      <c r="F14" s="147" t="s">
        <v>45</v>
      </c>
      <c r="G14" s="147"/>
      <c r="H14" s="113"/>
      <c r="I14" s="123" t="s">
        <v>143</v>
      </c>
      <c r="J14" s="124" t="s">
        <v>143</v>
      </c>
      <c r="K14" s="124" t="s">
        <v>143</v>
      </c>
      <c r="L14" s="124" t="s">
        <v>143</v>
      </c>
      <c r="M14" s="124" t="s">
        <v>143</v>
      </c>
      <c r="N14" s="124" t="s">
        <v>143</v>
      </c>
      <c r="O14" s="124" t="s">
        <v>143</v>
      </c>
      <c r="P14" s="124" t="s">
        <v>143</v>
      </c>
      <c r="Q14" s="31"/>
      <c r="R14" s="124" t="s">
        <v>143</v>
      </c>
      <c r="S14" s="124" t="s">
        <v>143</v>
      </c>
      <c r="T14" s="124" t="s">
        <v>143</v>
      </c>
      <c r="U14" s="124" t="s">
        <v>143</v>
      </c>
      <c r="V14" s="124" t="s">
        <v>143</v>
      </c>
      <c r="W14" s="124" t="s">
        <v>143</v>
      </c>
      <c r="X14" s="124" t="s">
        <v>143</v>
      </c>
      <c r="Y14" s="124" t="s">
        <v>143</v>
      </c>
      <c r="Z14" s="124" t="s">
        <v>143</v>
      </c>
      <c r="AA14" s="124" t="s">
        <v>143</v>
      </c>
    </row>
    <row r="15" spans="3:27" ht="15.75" customHeight="1">
      <c r="C15" s="147"/>
      <c r="D15" s="47">
        <v>45</v>
      </c>
      <c r="E15" s="25" t="s">
        <v>41</v>
      </c>
      <c r="F15" s="147" t="s">
        <v>46</v>
      </c>
      <c r="G15" s="147"/>
      <c r="H15" s="113"/>
      <c r="I15" s="123">
        <v>3</v>
      </c>
      <c r="J15" s="124">
        <v>2</v>
      </c>
      <c r="K15" s="124">
        <v>1</v>
      </c>
      <c r="L15" s="124">
        <v>0</v>
      </c>
      <c r="M15" s="124">
        <v>0</v>
      </c>
      <c r="N15" s="124">
        <v>1</v>
      </c>
      <c r="O15" s="124" t="s">
        <v>0</v>
      </c>
      <c r="P15" s="124" t="s">
        <v>0</v>
      </c>
      <c r="Q15" s="31"/>
      <c r="R15" s="124">
        <v>0</v>
      </c>
      <c r="S15" s="124">
        <v>1</v>
      </c>
      <c r="T15" s="124" t="s">
        <v>0</v>
      </c>
      <c r="U15" s="124" t="s">
        <v>0</v>
      </c>
      <c r="V15" s="124" t="s">
        <v>0</v>
      </c>
      <c r="W15" s="124" t="s">
        <v>0</v>
      </c>
      <c r="X15" s="124" t="s">
        <v>0</v>
      </c>
      <c r="Y15" s="124" t="s">
        <v>0</v>
      </c>
      <c r="Z15" s="124" t="s">
        <v>0</v>
      </c>
      <c r="AA15" s="124" t="s">
        <v>0</v>
      </c>
    </row>
    <row r="16" spans="3:27" ht="15.75" customHeight="1">
      <c r="C16" s="147"/>
      <c r="D16" s="47">
        <v>55</v>
      </c>
      <c r="E16" s="25" t="s">
        <v>41</v>
      </c>
      <c r="F16" s="147" t="s">
        <v>47</v>
      </c>
      <c r="G16" s="147"/>
      <c r="H16" s="113"/>
      <c r="I16" s="123">
        <v>15</v>
      </c>
      <c r="J16" s="124">
        <v>10</v>
      </c>
      <c r="K16" s="124">
        <v>2</v>
      </c>
      <c r="L16" s="124">
        <v>2</v>
      </c>
      <c r="M16" s="124">
        <v>1</v>
      </c>
      <c r="N16" s="124">
        <v>3</v>
      </c>
      <c r="O16" s="124">
        <v>1</v>
      </c>
      <c r="P16" s="124">
        <v>1</v>
      </c>
      <c r="Q16" s="31"/>
      <c r="R16" s="124">
        <v>2</v>
      </c>
      <c r="S16" s="124">
        <v>2</v>
      </c>
      <c r="T16" s="124">
        <v>0</v>
      </c>
      <c r="U16" s="124" t="s">
        <v>0</v>
      </c>
      <c r="V16" s="124" t="s">
        <v>0</v>
      </c>
      <c r="W16" s="124" t="s">
        <v>0</v>
      </c>
      <c r="X16" s="124">
        <v>0</v>
      </c>
      <c r="Y16" s="124" t="s">
        <v>0</v>
      </c>
      <c r="Z16" s="124" t="s">
        <v>0</v>
      </c>
      <c r="AA16" s="124" t="s">
        <v>0</v>
      </c>
    </row>
    <row r="17" spans="3:27" ht="15.75" customHeight="1">
      <c r="C17" s="147"/>
      <c r="D17" s="47">
        <v>65</v>
      </c>
      <c r="E17" s="25" t="s">
        <v>41</v>
      </c>
      <c r="F17" s="147" t="s">
        <v>48</v>
      </c>
      <c r="G17" s="147"/>
      <c r="H17" s="113"/>
      <c r="I17" s="123">
        <v>28</v>
      </c>
      <c r="J17" s="124">
        <v>21</v>
      </c>
      <c r="K17" s="124">
        <v>4</v>
      </c>
      <c r="L17" s="124">
        <v>5</v>
      </c>
      <c r="M17" s="124">
        <v>2</v>
      </c>
      <c r="N17" s="124">
        <v>5</v>
      </c>
      <c r="O17" s="124">
        <v>2</v>
      </c>
      <c r="P17" s="124">
        <v>2</v>
      </c>
      <c r="Q17" s="31"/>
      <c r="R17" s="124">
        <v>6</v>
      </c>
      <c r="S17" s="124">
        <v>6</v>
      </c>
      <c r="T17" s="124">
        <v>1</v>
      </c>
      <c r="U17" s="124">
        <v>1</v>
      </c>
      <c r="V17" s="124">
        <v>0</v>
      </c>
      <c r="W17" s="124" t="s">
        <v>0</v>
      </c>
      <c r="X17" s="124">
        <v>1</v>
      </c>
      <c r="Y17" s="124">
        <v>0</v>
      </c>
      <c r="Z17" s="124" t="s">
        <v>0</v>
      </c>
      <c r="AA17" s="124" t="s">
        <v>0</v>
      </c>
    </row>
    <row r="18" spans="3:27" ht="15.75" customHeight="1">
      <c r="C18" s="147"/>
      <c r="D18" s="639" t="s">
        <v>86</v>
      </c>
      <c r="E18" s="639"/>
      <c r="F18" s="639"/>
      <c r="G18" s="147"/>
      <c r="H18" s="113"/>
      <c r="I18" s="123">
        <v>31</v>
      </c>
      <c r="J18" s="124">
        <v>18</v>
      </c>
      <c r="K18" s="124">
        <v>3</v>
      </c>
      <c r="L18" s="124">
        <v>4</v>
      </c>
      <c r="M18" s="124">
        <v>2</v>
      </c>
      <c r="N18" s="124">
        <v>3</v>
      </c>
      <c r="O18" s="124">
        <v>1</v>
      </c>
      <c r="P18" s="124">
        <v>1</v>
      </c>
      <c r="Q18" s="31"/>
      <c r="R18" s="124">
        <v>4</v>
      </c>
      <c r="S18" s="124">
        <v>3</v>
      </c>
      <c r="T18" s="124">
        <v>0</v>
      </c>
      <c r="U18" s="124" t="s">
        <v>0</v>
      </c>
      <c r="V18" s="124">
        <v>0</v>
      </c>
      <c r="W18" s="124" t="s">
        <v>0</v>
      </c>
      <c r="X18" s="124" t="s">
        <v>0</v>
      </c>
      <c r="Y18" s="124">
        <v>2</v>
      </c>
      <c r="Z18" s="124" t="s">
        <v>0</v>
      </c>
      <c r="AA18" s="124" t="s">
        <v>0</v>
      </c>
    </row>
    <row r="19" spans="3:27" ht="15.75" customHeight="1">
      <c r="C19" s="159"/>
      <c r="D19" s="668" t="s">
        <v>87</v>
      </c>
      <c r="E19" s="668"/>
      <c r="F19" s="668"/>
      <c r="G19" s="147"/>
      <c r="H19" s="113"/>
      <c r="I19" s="123"/>
      <c r="J19" s="124"/>
      <c r="K19" s="124"/>
      <c r="L19" s="124"/>
      <c r="M19" s="124"/>
      <c r="N19" s="124"/>
      <c r="O19" s="124"/>
      <c r="P19" s="124"/>
      <c r="Q19" s="31"/>
      <c r="R19" s="124"/>
      <c r="S19" s="124"/>
      <c r="T19" s="124"/>
      <c r="U19" s="124"/>
      <c r="V19" s="124"/>
      <c r="W19" s="124"/>
      <c r="X19" s="124"/>
      <c r="Y19" s="124"/>
      <c r="Z19" s="124"/>
      <c r="AA19" s="124"/>
    </row>
    <row r="20" spans="3:27" ht="15.75" customHeight="1">
      <c r="C20" s="159"/>
      <c r="D20" s="626" t="s">
        <v>88</v>
      </c>
      <c r="E20" s="626"/>
      <c r="F20" s="626"/>
      <c r="G20" s="147"/>
      <c r="H20" s="113"/>
      <c r="I20" s="123">
        <v>87</v>
      </c>
      <c r="J20" s="124">
        <v>66</v>
      </c>
      <c r="K20" s="124">
        <v>15</v>
      </c>
      <c r="L20" s="124">
        <v>12</v>
      </c>
      <c r="M20" s="124">
        <v>6</v>
      </c>
      <c r="N20" s="124">
        <v>22</v>
      </c>
      <c r="O20" s="124">
        <v>4</v>
      </c>
      <c r="P20" s="124">
        <v>5</v>
      </c>
      <c r="Q20" s="31"/>
      <c r="R20" s="124">
        <v>31</v>
      </c>
      <c r="S20" s="124">
        <v>29</v>
      </c>
      <c r="T20" s="124">
        <v>5</v>
      </c>
      <c r="U20" s="124">
        <v>1</v>
      </c>
      <c r="V20" s="124">
        <v>1</v>
      </c>
      <c r="W20" s="124" t="s">
        <v>0</v>
      </c>
      <c r="X20" s="124">
        <v>1</v>
      </c>
      <c r="Y20" s="124">
        <v>2</v>
      </c>
      <c r="Z20" s="124" t="s">
        <v>0</v>
      </c>
      <c r="AA20" s="124" t="s">
        <v>0</v>
      </c>
    </row>
    <row r="21" spans="3:27" ht="15.75" customHeight="1">
      <c r="C21" s="159"/>
      <c r="D21" s="626" t="s">
        <v>89</v>
      </c>
      <c r="E21" s="626"/>
      <c r="F21" s="626"/>
      <c r="G21" s="147"/>
      <c r="H21" s="113"/>
      <c r="I21" s="123">
        <v>22</v>
      </c>
      <c r="J21" s="124">
        <v>14</v>
      </c>
      <c r="K21" s="124">
        <v>3</v>
      </c>
      <c r="L21" s="124">
        <v>2</v>
      </c>
      <c r="M21" s="124">
        <v>1</v>
      </c>
      <c r="N21" s="124">
        <v>3</v>
      </c>
      <c r="O21" s="124">
        <v>1</v>
      </c>
      <c r="P21" s="124">
        <v>1</v>
      </c>
      <c r="Q21" s="31"/>
      <c r="R21" s="124">
        <v>6</v>
      </c>
      <c r="S21" s="124">
        <v>5</v>
      </c>
      <c r="T21" s="124">
        <v>1</v>
      </c>
      <c r="U21" s="124" t="s">
        <v>0</v>
      </c>
      <c r="V21" s="124">
        <v>0</v>
      </c>
      <c r="W21" s="124" t="s">
        <v>0</v>
      </c>
      <c r="X21" s="124">
        <v>0</v>
      </c>
      <c r="Y21" s="124">
        <v>1</v>
      </c>
      <c r="Z21" s="124" t="s">
        <v>0</v>
      </c>
      <c r="AA21" s="124" t="s">
        <v>0</v>
      </c>
    </row>
    <row r="22" spans="3:27" ht="15.75" customHeight="1">
      <c r="C22" s="626" t="s">
        <v>93</v>
      </c>
      <c r="D22" s="626"/>
      <c r="E22" s="626"/>
      <c r="F22" s="626"/>
      <c r="G22" s="147"/>
      <c r="H22" s="113"/>
      <c r="I22" s="123">
        <v>11</v>
      </c>
      <c r="J22" s="124">
        <v>8</v>
      </c>
      <c r="K22" s="124">
        <v>1</v>
      </c>
      <c r="L22" s="124">
        <v>3</v>
      </c>
      <c r="M22" s="124">
        <v>1</v>
      </c>
      <c r="N22" s="124">
        <v>2</v>
      </c>
      <c r="O22" s="124">
        <v>2</v>
      </c>
      <c r="P22" s="124">
        <v>1</v>
      </c>
      <c r="Q22" s="31"/>
      <c r="R22" s="124">
        <v>3</v>
      </c>
      <c r="S22" s="124">
        <v>2</v>
      </c>
      <c r="T22" s="124">
        <v>0</v>
      </c>
      <c r="U22" s="124">
        <v>0</v>
      </c>
      <c r="V22" s="124" t="s">
        <v>0</v>
      </c>
      <c r="W22" s="124" t="s">
        <v>0</v>
      </c>
      <c r="X22" s="124">
        <v>0</v>
      </c>
      <c r="Y22" s="124">
        <v>0</v>
      </c>
      <c r="Z22" s="124" t="s">
        <v>0</v>
      </c>
      <c r="AA22" s="124" t="s">
        <v>0</v>
      </c>
    </row>
    <row r="23" spans="3:27" ht="15.75" customHeight="1">
      <c r="C23" s="626" t="s">
        <v>94</v>
      </c>
      <c r="D23" s="626"/>
      <c r="E23" s="626"/>
      <c r="F23" s="626"/>
      <c r="G23" s="147"/>
      <c r="H23" s="113"/>
      <c r="I23" s="123">
        <v>29</v>
      </c>
      <c r="J23" s="124">
        <v>26</v>
      </c>
      <c r="K23" s="124">
        <v>8</v>
      </c>
      <c r="L23" s="124">
        <v>2</v>
      </c>
      <c r="M23" s="124">
        <v>2</v>
      </c>
      <c r="N23" s="124">
        <v>14</v>
      </c>
      <c r="O23" s="124">
        <v>2</v>
      </c>
      <c r="P23" s="124">
        <v>2</v>
      </c>
      <c r="Q23" s="31"/>
      <c r="R23" s="124">
        <v>23</v>
      </c>
      <c r="S23" s="124">
        <v>20</v>
      </c>
      <c r="T23" s="124">
        <v>5</v>
      </c>
      <c r="U23" s="124">
        <v>1</v>
      </c>
      <c r="V23" s="124">
        <v>2</v>
      </c>
      <c r="W23" s="124" t="s">
        <v>0</v>
      </c>
      <c r="X23" s="124" t="s">
        <v>0</v>
      </c>
      <c r="Y23" s="124">
        <v>1</v>
      </c>
      <c r="Z23" s="124" t="s">
        <v>0</v>
      </c>
      <c r="AA23" s="124" t="s">
        <v>0</v>
      </c>
    </row>
    <row r="24" spans="3:27" ht="15.75" customHeight="1">
      <c r="C24" s="626" t="s">
        <v>95</v>
      </c>
      <c r="D24" s="626"/>
      <c r="E24" s="626"/>
      <c r="F24" s="626"/>
      <c r="G24" s="33"/>
      <c r="H24" s="113"/>
      <c r="I24" s="123">
        <v>73</v>
      </c>
      <c r="J24" s="124">
        <v>49</v>
      </c>
      <c r="K24" s="124">
        <v>10</v>
      </c>
      <c r="L24" s="124">
        <v>10</v>
      </c>
      <c r="M24" s="124">
        <v>5</v>
      </c>
      <c r="N24" s="124">
        <v>11</v>
      </c>
      <c r="O24" s="124">
        <v>2</v>
      </c>
      <c r="P24" s="124">
        <v>3</v>
      </c>
      <c r="Q24" s="31"/>
      <c r="R24" s="124">
        <v>14</v>
      </c>
      <c r="S24" s="124">
        <v>14</v>
      </c>
      <c r="T24" s="124">
        <v>2</v>
      </c>
      <c r="U24" s="124">
        <v>0</v>
      </c>
      <c r="V24" s="124">
        <v>1</v>
      </c>
      <c r="W24" s="124" t="s">
        <v>0</v>
      </c>
      <c r="X24" s="124">
        <v>0</v>
      </c>
      <c r="Y24" s="124">
        <v>2</v>
      </c>
      <c r="Z24" s="124" t="s">
        <v>0</v>
      </c>
      <c r="AA24" s="124" t="s">
        <v>0</v>
      </c>
    </row>
    <row r="25" spans="1:27" s="6" customFormat="1" ht="15.75" customHeight="1">
      <c r="A25" s="528" t="s">
        <v>54</v>
      </c>
      <c r="B25" s="528"/>
      <c r="C25" s="528"/>
      <c r="D25" s="528"/>
      <c r="E25" s="528"/>
      <c r="F25" s="528"/>
      <c r="G25" s="528"/>
      <c r="H25" s="120"/>
      <c r="I25" s="125">
        <v>440</v>
      </c>
      <c r="J25" s="122">
        <v>361</v>
      </c>
      <c r="K25" s="122">
        <v>58</v>
      </c>
      <c r="L25" s="122">
        <v>91</v>
      </c>
      <c r="M25" s="122">
        <v>65</v>
      </c>
      <c r="N25" s="122">
        <v>160</v>
      </c>
      <c r="O25" s="122">
        <v>46</v>
      </c>
      <c r="P25" s="122">
        <v>59</v>
      </c>
      <c r="Q25" s="32"/>
      <c r="R25" s="122">
        <v>214</v>
      </c>
      <c r="S25" s="122">
        <v>172</v>
      </c>
      <c r="T25" s="122">
        <v>46</v>
      </c>
      <c r="U25" s="122">
        <v>11</v>
      </c>
      <c r="V25" s="122">
        <v>14</v>
      </c>
      <c r="W25" s="122">
        <v>9</v>
      </c>
      <c r="X25" s="122">
        <v>6</v>
      </c>
      <c r="Y25" s="122">
        <v>23</v>
      </c>
      <c r="Z25" s="122">
        <v>31</v>
      </c>
      <c r="AA25" s="122">
        <v>17</v>
      </c>
    </row>
    <row r="26" spans="3:27" ht="15.75" customHeight="1">
      <c r="C26" s="147"/>
      <c r="D26" s="47">
        <v>15</v>
      </c>
      <c r="E26" s="25" t="s">
        <v>41</v>
      </c>
      <c r="F26" s="147" t="s">
        <v>43</v>
      </c>
      <c r="G26" s="147"/>
      <c r="H26" s="113"/>
      <c r="I26" s="123">
        <v>47</v>
      </c>
      <c r="J26" s="124">
        <v>43</v>
      </c>
      <c r="K26" s="124">
        <v>9</v>
      </c>
      <c r="L26" s="124">
        <v>9</v>
      </c>
      <c r="M26" s="124">
        <v>5</v>
      </c>
      <c r="N26" s="124">
        <v>29</v>
      </c>
      <c r="O26" s="124">
        <v>5</v>
      </c>
      <c r="P26" s="124">
        <v>9</v>
      </c>
      <c r="Q26" s="31"/>
      <c r="R26" s="124">
        <v>39</v>
      </c>
      <c r="S26" s="124">
        <v>33</v>
      </c>
      <c r="T26" s="124">
        <v>13</v>
      </c>
      <c r="U26" s="124">
        <v>3</v>
      </c>
      <c r="V26" s="124">
        <v>4</v>
      </c>
      <c r="W26" s="124">
        <v>1</v>
      </c>
      <c r="X26" s="124">
        <v>2</v>
      </c>
      <c r="Y26" s="124">
        <v>4</v>
      </c>
      <c r="Z26" s="124">
        <v>1</v>
      </c>
      <c r="AA26" s="124">
        <v>1</v>
      </c>
    </row>
    <row r="27" spans="3:27" ht="15.75" customHeight="1">
      <c r="C27" s="147"/>
      <c r="D27" s="47">
        <v>25</v>
      </c>
      <c r="E27" s="25" t="s">
        <v>41</v>
      </c>
      <c r="F27" s="147" t="s">
        <v>44</v>
      </c>
      <c r="G27" s="147"/>
      <c r="H27" s="113"/>
      <c r="I27" s="123">
        <v>65</v>
      </c>
      <c r="J27" s="124">
        <v>61</v>
      </c>
      <c r="K27" s="124">
        <v>11</v>
      </c>
      <c r="L27" s="124">
        <v>13</v>
      </c>
      <c r="M27" s="124">
        <v>7</v>
      </c>
      <c r="N27" s="124">
        <v>33</v>
      </c>
      <c r="O27" s="124">
        <v>7</v>
      </c>
      <c r="P27" s="124">
        <v>10</v>
      </c>
      <c r="Q27" s="31"/>
      <c r="R27" s="124">
        <v>54</v>
      </c>
      <c r="S27" s="124">
        <v>44</v>
      </c>
      <c r="T27" s="124">
        <v>12</v>
      </c>
      <c r="U27" s="124">
        <v>1</v>
      </c>
      <c r="V27" s="124">
        <v>2</v>
      </c>
      <c r="W27" s="124">
        <v>1</v>
      </c>
      <c r="X27" s="124">
        <v>0</v>
      </c>
      <c r="Y27" s="124">
        <v>2</v>
      </c>
      <c r="Z27" s="124">
        <v>5</v>
      </c>
      <c r="AA27" s="124">
        <v>3</v>
      </c>
    </row>
    <row r="28" spans="3:27" ht="15.75" customHeight="1">
      <c r="C28" s="147"/>
      <c r="D28" s="47">
        <v>35</v>
      </c>
      <c r="E28" s="25" t="s">
        <v>41</v>
      </c>
      <c r="F28" s="147" t="s">
        <v>45</v>
      </c>
      <c r="G28" s="147"/>
      <c r="H28" s="18"/>
      <c r="I28" s="123">
        <v>61</v>
      </c>
      <c r="J28" s="124">
        <v>56</v>
      </c>
      <c r="K28" s="124">
        <v>16</v>
      </c>
      <c r="L28" s="124">
        <v>15</v>
      </c>
      <c r="M28" s="124">
        <v>10</v>
      </c>
      <c r="N28" s="124">
        <v>32</v>
      </c>
      <c r="O28" s="124">
        <v>11</v>
      </c>
      <c r="P28" s="124">
        <v>10</v>
      </c>
      <c r="Q28" s="31"/>
      <c r="R28" s="124">
        <v>44</v>
      </c>
      <c r="S28" s="124">
        <v>38</v>
      </c>
      <c r="T28" s="124">
        <v>9</v>
      </c>
      <c r="U28" s="124">
        <v>1</v>
      </c>
      <c r="V28" s="124">
        <v>2</v>
      </c>
      <c r="W28" s="124">
        <v>1</v>
      </c>
      <c r="X28" s="124">
        <v>1</v>
      </c>
      <c r="Y28" s="124">
        <v>5</v>
      </c>
      <c r="Z28" s="124">
        <v>4</v>
      </c>
      <c r="AA28" s="124">
        <v>2</v>
      </c>
    </row>
    <row r="29" spans="3:27" ht="15.75" customHeight="1">
      <c r="C29" s="147"/>
      <c r="D29" s="47">
        <v>45</v>
      </c>
      <c r="E29" s="25" t="s">
        <v>41</v>
      </c>
      <c r="F29" s="147" t="s">
        <v>46</v>
      </c>
      <c r="G29" s="147"/>
      <c r="I29" s="123">
        <v>63</v>
      </c>
      <c r="J29" s="124">
        <v>56</v>
      </c>
      <c r="K29" s="124">
        <v>10</v>
      </c>
      <c r="L29" s="124">
        <v>18</v>
      </c>
      <c r="M29" s="124">
        <v>10</v>
      </c>
      <c r="N29" s="124">
        <v>29</v>
      </c>
      <c r="O29" s="124">
        <v>6</v>
      </c>
      <c r="P29" s="124">
        <v>9</v>
      </c>
      <c r="Q29" s="31"/>
      <c r="R29" s="124">
        <v>35</v>
      </c>
      <c r="S29" s="124">
        <v>29</v>
      </c>
      <c r="T29" s="124">
        <v>4</v>
      </c>
      <c r="U29" s="124">
        <v>2</v>
      </c>
      <c r="V29" s="124">
        <v>3</v>
      </c>
      <c r="W29" s="124">
        <v>1</v>
      </c>
      <c r="X29" s="124">
        <v>1</v>
      </c>
      <c r="Y29" s="124">
        <v>2</v>
      </c>
      <c r="Z29" s="124">
        <v>6</v>
      </c>
      <c r="AA29" s="124">
        <v>2</v>
      </c>
    </row>
    <row r="30" spans="3:27" ht="15.75" customHeight="1">
      <c r="C30" s="147"/>
      <c r="D30" s="47">
        <v>55</v>
      </c>
      <c r="E30" s="25" t="s">
        <v>41</v>
      </c>
      <c r="F30" s="147" t="s">
        <v>47</v>
      </c>
      <c r="G30" s="147"/>
      <c r="I30" s="123">
        <v>78</v>
      </c>
      <c r="J30" s="124">
        <v>64</v>
      </c>
      <c r="K30" s="124">
        <v>7</v>
      </c>
      <c r="L30" s="124">
        <v>18</v>
      </c>
      <c r="M30" s="124">
        <v>14</v>
      </c>
      <c r="N30" s="124">
        <v>22</v>
      </c>
      <c r="O30" s="124">
        <v>8</v>
      </c>
      <c r="P30" s="124">
        <v>13</v>
      </c>
      <c r="Q30" s="31"/>
      <c r="R30" s="124">
        <v>24</v>
      </c>
      <c r="S30" s="124">
        <v>18</v>
      </c>
      <c r="T30" s="124">
        <v>4</v>
      </c>
      <c r="U30" s="124">
        <v>2</v>
      </c>
      <c r="V30" s="124">
        <v>2</v>
      </c>
      <c r="W30" s="124">
        <v>1</v>
      </c>
      <c r="X30" s="124">
        <v>1</v>
      </c>
      <c r="Y30" s="124">
        <v>4</v>
      </c>
      <c r="Z30" s="124">
        <v>8</v>
      </c>
      <c r="AA30" s="124">
        <v>4</v>
      </c>
    </row>
    <row r="31" spans="3:27" ht="15.75" customHeight="1">
      <c r="C31" s="147"/>
      <c r="D31" s="47">
        <v>65</v>
      </c>
      <c r="E31" s="25" t="s">
        <v>41</v>
      </c>
      <c r="F31" s="147" t="s">
        <v>48</v>
      </c>
      <c r="G31" s="147"/>
      <c r="I31" s="123">
        <v>62</v>
      </c>
      <c r="J31" s="124">
        <v>46</v>
      </c>
      <c r="K31" s="124">
        <v>4</v>
      </c>
      <c r="L31" s="124">
        <v>13</v>
      </c>
      <c r="M31" s="124">
        <v>13</v>
      </c>
      <c r="N31" s="124">
        <v>11</v>
      </c>
      <c r="O31" s="124">
        <v>6</v>
      </c>
      <c r="P31" s="124">
        <v>6</v>
      </c>
      <c r="Q31" s="31"/>
      <c r="R31" s="124">
        <v>13</v>
      </c>
      <c r="S31" s="124">
        <v>7</v>
      </c>
      <c r="T31" s="124">
        <v>4</v>
      </c>
      <c r="U31" s="124">
        <v>2</v>
      </c>
      <c r="V31" s="124">
        <v>2</v>
      </c>
      <c r="W31" s="124">
        <v>3</v>
      </c>
      <c r="X31" s="124">
        <v>1</v>
      </c>
      <c r="Y31" s="124">
        <v>4</v>
      </c>
      <c r="Z31" s="124">
        <v>5</v>
      </c>
      <c r="AA31" s="124">
        <v>2</v>
      </c>
    </row>
    <row r="32" spans="3:27" ht="15.75" customHeight="1">
      <c r="C32" s="147"/>
      <c r="D32" s="639" t="s">
        <v>86</v>
      </c>
      <c r="E32" s="639"/>
      <c r="F32" s="639"/>
      <c r="G32" s="147"/>
      <c r="I32" s="123">
        <v>65</v>
      </c>
      <c r="J32" s="124">
        <v>34</v>
      </c>
      <c r="K32" s="124">
        <v>2</v>
      </c>
      <c r="L32" s="124">
        <v>6</v>
      </c>
      <c r="M32" s="124">
        <v>7</v>
      </c>
      <c r="N32" s="124">
        <v>4</v>
      </c>
      <c r="O32" s="124">
        <v>3</v>
      </c>
      <c r="P32" s="124">
        <v>3</v>
      </c>
      <c r="Q32" s="31"/>
      <c r="R32" s="124">
        <v>5</v>
      </c>
      <c r="S32" s="124">
        <v>5</v>
      </c>
      <c r="T32" s="124">
        <v>0</v>
      </c>
      <c r="U32" s="124">
        <v>1</v>
      </c>
      <c r="V32" s="124">
        <v>1</v>
      </c>
      <c r="W32" s="124">
        <v>1</v>
      </c>
      <c r="X32" s="124">
        <v>0</v>
      </c>
      <c r="Y32" s="124">
        <v>2</v>
      </c>
      <c r="Z32" s="124">
        <v>2</v>
      </c>
      <c r="AA32" s="124">
        <v>2</v>
      </c>
    </row>
    <row r="33" spans="3:27" ht="15.75" customHeight="1">
      <c r="C33" s="147"/>
      <c r="D33" s="668" t="s">
        <v>87</v>
      </c>
      <c r="E33" s="668"/>
      <c r="F33" s="668"/>
      <c r="G33" s="147"/>
      <c r="I33" s="123"/>
      <c r="J33" s="124"/>
      <c r="K33" s="124"/>
      <c r="L33" s="124"/>
      <c r="M33" s="124"/>
      <c r="N33" s="124"/>
      <c r="O33" s="124"/>
      <c r="P33" s="124"/>
      <c r="Q33" s="31"/>
      <c r="R33" s="124"/>
      <c r="S33" s="124"/>
      <c r="T33" s="124"/>
      <c r="U33" s="124"/>
      <c r="V33" s="124"/>
      <c r="W33" s="124"/>
      <c r="X33" s="124"/>
      <c r="Y33" s="124"/>
      <c r="Z33" s="124"/>
      <c r="AA33" s="124"/>
    </row>
    <row r="34" spans="1:27" s="19" customFormat="1" ht="15.75" customHeight="1">
      <c r="A34" s="2"/>
      <c r="B34" s="2"/>
      <c r="C34" s="147"/>
      <c r="D34" s="626" t="s">
        <v>88</v>
      </c>
      <c r="E34" s="626"/>
      <c r="F34" s="626"/>
      <c r="G34" s="147"/>
      <c r="H34" s="2"/>
      <c r="I34" s="123">
        <v>367</v>
      </c>
      <c r="J34" s="124">
        <v>311</v>
      </c>
      <c r="K34" s="124">
        <v>52</v>
      </c>
      <c r="L34" s="124">
        <v>79</v>
      </c>
      <c r="M34" s="124">
        <v>57</v>
      </c>
      <c r="N34" s="124">
        <v>148</v>
      </c>
      <c r="O34" s="124">
        <v>42</v>
      </c>
      <c r="P34" s="124">
        <v>53</v>
      </c>
      <c r="Q34" s="31"/>
      <c r="R34" s="124">
        <v>194</v>
      </c>
      <c r="S34" s="124">
        <v>160</v>
      </c>
      <c r="T34" s="124">
        <v>42</v>
      </c>
      <c r="U34" s="124">
        <v>10</v>
      </c>
      <c r="V34" s="124">
        <v>13</v>
      </c>
      <c r="W34" s="124">
        <v>8</v>
      </c>
      <c r="X34" s="124">
        <v>6</v>
      </c>
      <c r="Y34" s="124">
        <v>21</v>
      </c>
      <c r="Z34" s="124">
        <v>28</v>
      </c>
      <c r="AA34" s="124">
        <v>13</v>
      </c>
    </row>
    <row r="35" spans="3:27" ht="15.75" customHeight="1">
      <c r="C35" s="147"/>
      <c r="D35" s="626" t="s">
        <v>89</v>
      </c>
      <c r="E35" s="626"/>
      <c r="F35" s="626"/>
      <c r="G35" s="147"/>
      <c r="I35" s="123">
        <v>63</v>
      </c>
      <c r="J35" s="124">
        <v>42</v>
      </c>
      <c r="K35" s="124">
        <v>5</v>
      </c>
      <c r="L35" s="124">
        <v>11</v>
      </c>
      <c r="M35" s="124">
        <v>8</v>
      </c>
      <c r="N35" s="124">
        <v>10</v>
      </c>
      <c r="O35" s="124">
        <v>4</v>
      </c>
      <c r="P35" s="124">
        <v>4</v>
      </c>
      <c r="Q35" s="31"/>
      <c r="R35" s="124">
        <v>16</v>
      </c>
      <c r="S35" s="124">
        <v>9</v>
      </c>
      <c r="T35" s="124">
        <v>3</v>
      </c>
      <c r="U35" s="124">
        <v>1</v>
      </c>
      <c r="V35" s="124">
        <v>1</v>
      </c>
      <c r="W35" s="124">
        <v>1</v>
      </c>
      <c r="X35" s="124">
        <v>0</v>
      </c>
      <c r="Y35" s="124">
        <v>2</v>
      </c>
      <c r="Z35" s="124">
        <v>3</v>
      </c>
      <c r="AA35" s="124">
        <v>3</v>
      </c>
    </row>
    <row r="36" spans="2:27" s="6" customFormat="1" ht="15.75" customHeight="1">
      <c r="B36" s="528" t="s">
        <v>55</v>
      </c>
      <c r="C36" s="528"/>
      <c r="D36" s="528"/>
      <c r="E36" s="528"/>
      <c r="F36" s="528"/>
      <c r="G36" s="24"/>
      <c r="I36" s="125">
        <v>232</v>
      </c>
      <c r="J36" s="122">
        <v>203</v>
      </c>
      <c r="K36" s="122">
        <v>34</v>
      </c>
      <c r="L36" s="122">
        <v>52</v>
      </c>
      <c r="M36" s="122">
        <v>33</v>
      </c>
      <c r="N36" s="122">
        <v>103</v>
      </c>
      <c r="O36" s="122">
        <v>27</v>
      </c>
      <c r="P36" s="122">
        <v>36</v>
      </c>
      <c r="Q36" s="32"/>
      <c r="R36" s="122">
        <v>133</v>
      </c>
      <c r="S36" s="122">
        <v>114</v>
      </c>
      <c r="T36" s="122">
        <v>26</v>
      </c>
      <c r="U36" s="122">
        <v>5</v>
      </c>
      <c r="V36" s="122">
        <v>7</v>
      </c>
      <c r="W36" s="122">
        <v>3</v>
      </c>
      <c r="X36" s="122">
        <v>3</v>
      </c>
      <c r="Y36" s="122">
        <v>11</v>
      </c>
      <c r="Z36" s="122">
        <v>17</v>
      </c>
      <c r="AA36" s="122">
        <v>9</v>
      </c>
    </row>
    <row r="37" spans="3:27" ht="15.75" customHeight="1">
      <c r="C37" s="147"/>
      <c r="D37" s="47">
        <v>15</v>
      </c>
      <c r="E37" s="25" t="s">
        <v>41</v>
      </c>
      <c r="F37" s="147" t="s">
        <v>43</v>
      </c>
      <c r="I37" s="123">
        <v>18</v>
      </c>
      <c r="J37" s="124">
        <v>17</v>
      </c>
      <c r="K37" s="124">
        <v>3</v>
      </c>
      <c r="L37" s="124">
        <v>4</v>
      </c>
      <c r="M37" s="124">
        <v>2</v>
      </c>
      <c r="N37" s="124">
        <v>12</v>
      </c>
      <c r="O37" s="124">
        <v>1</v>
      </c>
      <c r="P37" s="124">
        <v>4</v>
      </c>
      <c r="Q37" s="31"/>
      <c r="R37" s="124">
        <v>15</v>
      </c>
      <c r="S37" s="124">
        <v>14</v>
      </c>
      <c r="T37" s="124">
        <v>3</v>
      </c>
      <c r="U37" s="124">
        <v>1</v>
      </c>
      <c r="V37" s="124">
        <v>1</v>
      </c>
      <c r="W37" s="124" t="s">
        <v>0</v>
      </c>
      <c r="X37" s="124">
        <v>1</v>
      </c>
      <c r="Y37" s="124">
        <v>1</v>
      </c>
      <c r="Z37" s="124">
        <v>1</v>
      </c>
      <c r="AA37" s="124">
        <v>0</v>
      </c>
    </row>
    <row r="38" spans="3:27" ht="15.75" customHeight="1">
      <c r="C38" s="147"/>
      <c r="D38" s="47">
        <v>25</v>
      </c>
      <c r="E38" s="25" t="s">
        <v>41</v>
      </c>
      <c r="F38" s="147" t="s">
        <v>44</v>
      </c>
      <c r="I38" s="123">
        <v>48</v>
      </c>
      <c r="J38" s="124">
        <v>45</v>
      </c>
      <c r="K38" s="124">
        <v>9</v>
      </c>
      <c r="L38" s="124">
        <v>10</v>
      </c>
      <c r="M38" s="124">
        <v>6</v>
      </c>
      <c r="N38" s="124">
        <v>27</v>
      </c>
      <c r="O38" s="124">
        <v>6</v>
      </c>
      <c r="P38" s="124">
        <v>8</v>
      </c>
      <c r="Q38" s="31"/>
      <c r="R38" s="124">
        <v>41</v>
      </c>
      <c r="S38" s="124">
        <v>34</v>
      </c>
      <c r="T38" s="124">
        <v>10</v>
      </c>
      <c r="U38" s="124">
        <v>0</v>
      </c>
      <c r="V38" s="124">
        <v>1</v>
      </c>
      <c r="W38" s="124">
        <v>0</v>
      </c>
      <c r="X38" s="124">
        <v>0</v>
      </c>
      <c r="Y38" s="124">
        <v>2</v>
      </c>
      <c r="Z38" s="124">
        <v>4</v>
      </c>
      <c r="AA38" s="124">
        <v>2</v>
      </c>
    </row>
    <row r="39" spans="3:27" ht="15.75" customHeight="1">
      <c r="C39" s="147"/>
      <c r="D39" s="47">
        <v>35</v>
      </c>
      <c r="E39" s="25" t="s">
        <v>41</v>
      </c>
      <c r="F39" s="147" t="s">
        <v>45</v>
      </c>
      <c r="I39" s="123">
        <v>46</v>
      </c>
      <c r="J39" s="124">
        <v>42</v>
      </c>
      <c r="K39" s="124">
        <v>13</v>
      </c>
      <c r="L39" s="124">
        <v>12</v>
      </c>
      <c r="M39" s="124">
        <v>7</v>
      </c>
      <c r="N39" s="124">
        <v>26</v>
      </c>
      <c r="O39" s="124">
        <v>9</v>
      </c>
      <c r="P39" s="124">
        <v>8</v>
      </c>
      <c r="Q39" s="31"/>
      <c r="R39" s="124">
        <v>33</v>
      </c>
      <c r="S39" s="124">
        <v>28</v>
      </c>
      <c r="T39" s="124">
        <v>6</v>
      </c>
      <c r="U39" s="124">
        <v>0</v>
      </c>
      <c r="V39" s="124">
        <v>1</v>
      </c>
      <c r="W39" s="124">
        <v>1</v>
      </c>
      <c r="X39" s="124">
        <v>1</v>
      </c>
      <c r="Y39" s="124">
        <v>3</v>
      </c>
      <c r="Z39" s="124">
        <v>3</v>
      </c>
      <c r="AA39" s="124">
        <v>1</v>
      </c>
    </row>
    <row r="40" spans="3:27" ht="15.75" customHeight="1">
      <c r="C40" s="147"/>
      <c r="D40" s="47">
        <v>45</v>
      </c>
      <c r="E40" s="25" t="s">
        <v>41</v>
      </c>
      <c r="F40" s="147" t="s">
        <v>46</v>
      </c>
      <c r="I40" s="123">
        <v>50</v>
      </c>
      <c r="J40" s="124">
        <v>44</v>
      </c>
      <c r="K40" s="124">
        <v>6</v>
      </c>
      <c r="L40" s="124">
        <v>14</v>
      </c>
      <c r="M40" s="124">
        <v>7</v>
      </c>
      <c r="N40" s="124">
        <v>24</v>
      </c>
      <c r="O40" s="124">
        <v>5</v>
      </c>
      <c r="P40" s="124">
        <v>8</v>
      </c>
      <c r="Q40" s="31"/>
      <c r="R40" s="124">
        <v>27</v>
      </c>
      <c r="S40" s="124">
        <v>23</v>
      </c>
      <c r="T40" s="124">
        <v>3</v>
      </c>
      <c r="U40" s="124">
        <v>1</v>
      </c>
      <c r="V40" s="124">
        <v>3</v>
      </c>
      <c r="W40" s="124">
        <v>1</v>
      </c>
      <c r="X40" s="124">
        <v>0</v>
      </c>
      <c r="Y40" s="124">
        <v>2</v>
      </c>
      <c r="Z40" s="124">
        <v>5</v>
      </c>
      <c r="AA40" s="124">
        <v>2</v>
      </c>
    </row>
    <row r="41" spans="3:27" ht="15.75" customHeight="1">
      <c r="C41" s="147"/>
      <c r="D41" s="47">
        <v>55</v>
      </c>
      <c r="E41" s="25" t="s">
        <v>41</v>
      </c>
      <c r="F41" s="147" t="s">
        <v>47</v>
      </c>
      <c r="I41" s="123">
        <v>45</v>
      </c>
      <c r="J41" s="124">
        <v>37</v>
      </c>
      <c r="K41" s="124">
        <v>3</v>
      </c>
      <c r="L41" s="124">
        <v>9</v>
      </c>
      <c r="M41" s="124">
        <v>7</v>
      </c>
      <c r="N41" s="124">
        <v>12</v>
      </c>
      <c r="O41" s="124">
        <v>5</v>
      </c>
      <c r="P41" s="124">
        <v>7</v>
      </c>
      <c r="Q41" s="31"/>
      <c r="R41" s="124">
        <v>13</v>
      </c>
      <c r="S41" s="124">
        <v>11</v>
      </c>
      <c r="T41" s="124">
        <v>3</v>
      </c>
      <c r="U41" s="124">
        <v>1</v>
      </c>
      <c r="V41" s="124">
        <v>1</v>
      </c>
      <c r="W41" s="124">
        <v>0</v>
      </c>
      <c r="X41" s="124">
        <v>0</v>
      </c>
      <c r="Y41" s="124">
        <v>2</v>
      </c>
      <c r="Z41" s="124">
        <v>5</v>
      </c>
      <c r="AA41" s="124">
        <v>3</v>
      </c>
    </row>
    <row r="42" spans="3:27" ht="15.75" customHeight="1">
      <c r="C42" s="147"/>
      <c r="D42" s="47">
        <v>65</v>
      </c>
      <c r="E42" s="25" t="s">
        <v>41</v>
      </c>
      <c r="F42" s="147" t="s">
        <v>48</v>
      </c>
      <c r="I42" s="123">
        <v>18</v>
      </c>
      <c r="J42" s="124">
        <v>12</v>
      </c>
      <c r="K42" s="124">
        <v>1</v>
      </c>
      <c r="L42" s="124">
        <v>2</v>
      </c>
      <c r="M42" s="124">
        <v>4</v>
      </c>
      <c r="N42" s="124">
        <v>3</v>
      </c>
      <c r="O42" s="124">
        <v>2</v>
      </c>
      <c r="P42" s="124">
        <v>1</v>
      </c>
      <c r="Q42" s="31"/>
      <c r="R42" s="124">
        <v>4</v>
      </c>
      <c r="S42" s="124">
        <v>2</v>
      </c>
      <c r="T42" s="124">
        <v>1</v>
      </c>
      <c r="U42" s="124">
        <v>0</v>
      </c>
      <c r="V42" s="124" t="s">
        <v>0</v>
      </c>
      <c r="W42" s="124">
        <v>0</v>
      </c>
      <c r="X42" s="124" t="s">
        <v>0</v>
      </c>
      <c r="Y42" s="124">
        <v>1</v>
      </c>
      <c r="Z42" s="124">
        <v>1</v>
      </c>
      <c r="AA42" s="124">
        <v>0</v>
      </c>
    </row>
    <row r="43" spans="3:27" ht="15.75" customHeight="1">
      <c r="C43" s="147"/>
      <c r="D43" s="639" t="s">
        <v>86</v>
      </c>
      <c r="E43" s="639"/>
      <c r="F43" s="639"/>
      <c r="I43" s="123">
        <v>8</v>
      </c>
      <c r="J43" s="124">
        <v>6</v>
      </c>
      <c r="K43" s="124">
        <v>0</v>
      </c>
      <c r="L43" s="124">
        <v>1</v>
      </c>
      <c r="M43" s="124">
        <v>1</v>
      </c>
      <c r="N43" s="124" t="s">
        <v>0</v>
      </c>
      <c r="O43" s="124">
        <v>0</v>
      </c>
      <c r="P43" s="124">
        <v>0</v>
      </c>
      <c r="Q43" s="31"/>
      <c r="R43" s="124">
        <v>1</v>
      </c>
      <c r="S43" s="124">
        <v>1</v>
      </c>
      <c r="T43" s="124" t="s">
        <v>0</v>
      </c>
      <c r="U43" s="124">
        <v>0</v>
      </c>
      <c r="V43" s="124">
        <v>0</v>
      </c>
      <c r="W43" s="124" t="s">
        <v>0</v>
      </c>
      <c r="X43" s="124">
        <v>0</v>
      </c>
      <c r="Y43" s="124" t="s">
        <v>0</v>
      </c>
      <c r="Z43" s="124" t="s">
        <v>0</v>
      </c>
      <c r="AA43" s="124">
        <v>0</v>
      </c>
    </row>
    <row r="44" spans="3:27" ht="15.75" customHeight="1">
      <c r="C44" s="147"/>
      <c r="D44" s="668" t="s">
        <v>87</v>
      </c>
      <c r="E44" s="668"/>
      <c r="F44" s="668"/>
      <c r="I44" s="123"/>
      <c r="J44" s="124"/>
      <c r="K44" s="124"/>
      <c r="L44" s="124"/>
      <c r="M44" s="124"/>
      <c r="N44" s="124"/>
      <c r="O44" s="124"/>
      <c r="P44" s="124"/>
      <c r="Q44" s="31"/>
      <c r="R44" s="124"/>
      <c r="S44" s="124"/>
      <c r="T44" s="124"/>
      <c r="U44" s="124"/>
      <c r="V44" s="124"/>
      <c r="W44" s="124"/>
      <c r="X44" s="124"/>
      <c r="Y44" s="124"/>
      <c r="Z44" s="124"/>
      <c r="AA44" s="124"/>
    </row>
    <row r="45" spans="3:27" ht="15.75" customHeight="1">
      <c r="C45" s="147"/>
      <c r="D45" s="626" t="s">
        <v>88</v>
      </c>
      <c r="E45" s="626"/>
      <c r="F45" s="626"/>
      <c r="I45" s="123">
        <v>209</v>
      </c>
      <c r="J45" s="124">
        <v>183</v>
      </c>
      <c r="K45" s="124">
        <v>31</v>
      </c>
      <c r="L45" s="124">
        <v>49</v>
      </c>
      <c r="M45" s="124">
        <v>31</v>
      </c>
      <c r="N45" s="124">
        <v>97</v>
      </c>
      <c r="O45" s="124">
        <v>25</v>
      </c>
      <c r="P45" s="124">
        <v>34</v>
      </c>
      <c r="Q45" s="31"/>
      <c r="R45" s="124">
        <v>124</v>
      </c>
      <c r="S45" s="124">
        <v>107</v>
      </c>
      <c r="T45" s="124">
        <v>25</v>
      </c>
      <c r="U45" s="124">
        <v>4</v>
      </c>
      <c r="V45" s="124">
        <v>7</v>
      </c>
      <c r="W45" s="124">
        <v>3</v>
      </c>
      <c r="X45" s="124">
        <v>3</v>
      </c>
      <c r="Y45" s="124">
        <v>11</v>
      </c>
      <c r="Z45" s="124">
        <v>17</v>
      </c>
      <c r="AA45" s="124">
        <v>8</v>
      </c>
    </row>
    <row r="46" spans="3:27" ht="15.75" customHeight="1">
      <c r="C46" s="147"/>
      <c r="D46" s="626" t="s">
        <v>89</v>
      </c>
      <c r="E46" s="626"/>
      <c r="F46" s="626"/>
      <c r="I46" s="123">
        <v>18</v>
      </c>
      <c r="J46" s="124">
        <v>16</v>
      </c>
      <c r="K46" s="124">
        <v>2</v>
      </c>
      <c r="L46" s="124">
        <v>3</v>
      </c>
      <c r="M46" s="124">
        <v>2</v>
      </c>
      <c r="N46" s="124">
        <v>4</v>
      </c>
      <c r="O46" s="124">
        <v>2</v>
      </c>
      <c r="P46" s="124">
        <v>1</v>
      </c>
      <c r="Q46" s="31"/>
      <c r="R46" s="124">
        <v>7</v>
      </c>
      <c r="S46" s="124">
        <v>5</v>
      </c>
      <c r="T46" s="124">
        <v>1</v>
      </c>
      <c r="U46" s="124">
        <v>1</v>
      </c>
      <c r="V46" s="124">
        <v>0</v>
      </c>
      <c r="W46" s="124">
        <v>0</v>
      </c>
      <c r="X46" s="124" t="s">
        <v>0</v>
      </c>
      <c r="Y46" s="124" t="s">
        <v>0</v>
      </c>
      <c r="Z46" s="124">
        <v>0</v>
      </c>
      <c r="AA46" s="124" t="s">
        <v>0</v>
      </c>
    </row>
    <row r="47" spans="3:27" ht="15.75" customHeight="1">
      <c r="C47" s="626" t="s">
        <v>90</v>
      </c>
      <c r="D47" s="626"/>
      <c r="E47" s="626"/>
      <c r="F47" s="626"/>
      <c r="I47" s="123">
        <v>157</v>
      </c>
      <c r="J47" s="124">
        <v>137</v>
      </c>
      <c r="K47" s="124">
        <v>22</v>
      </c>
      <c r="L47" s="124">
        <v>39</v>
      </c>
      <c r="M47" s="124">
        <v>21</v>
      </c>
      <c r="N47" s="124">
        <v>75</v>
      </c>
      <c r="O47" s="124">
        <v>17</v>
      </c>
      <c r="P47" s="124">
        <v>25</v>
      </c>
      <c r="Q47" s="31"/>
      <c r="R47" s="124">
        <v>95</v>
      </c>
      <c r="S47" s="124">
        <v>82</v>
      </c>
      <c r="T47" s="124">
        <v>18</v>
      </c>
      <c r="U47" s="124">
        <v>3</v>
      </c>
      <c r="V47" s="124">
        <v>6</v>
      </c>
      <c r="W47" s="124">
        <v>2</v>
      </c>
      <c r="X47" s="124">
        <v>1</v>
      </c>
      <c r="Y47" s="124">
        <v>7</v>
      </c>
      <c r="Z47" s="124">
        <v>11</v>
      </c>
      <c r="AA47" s="124">
        <v>7</v>
      </c>
    </row>
    <row r="48" spans="3:27" ht="15.75" customHeight="1">
      <c r="C48" s="626" t="s">
        <v>91</v>
      </c>
      <c r="D48" s="626"/>
      <c r="E48" s="626"/>
      <c r="F48" s="626"/>
      <c r="I48" s="123">
        <v>71</v>
      </c>
      <c r="J48" s="124">
        <v>62</v>
      </c>
      <c r="K48" s="124">
        <v>11</v>
      </c>
      <c r="L48" s="124">
        <v>13</v>
      </c>
      <c r="M48" s="124">
        <v>13</v>
      </c>
      <c r="N48" s="124">
        <v>26</v>
      </c>
      <c r="O48" s="124">
        <v>9</v>
      </c>
      <c r="P48" s="124">
        <v>9</v>
      </c>
      <c r="Q48" s="31"/>
      <c r="R48" s="124">
        <v>34</v>
      </c>
      <c r="S48" s="124">
        <v>29</v>
      </c>
      <c r="T48" s="124">
        <v>7</v>
      </c>
      <c r="U48" s="124">
        <v>2</v>
      </c>
      <c r="V48" s="124">
        <v>1</v>
      </c>
      <c r="W48" s="124">
        <v>1</v>
      </c>
      <c r="X48" s="124">
        <v>1</v>
      </c>
      <c r="Y48" s="124">
        <v>4</v>
      </c>
      <c r="Z48" s="124">
        <v>6</v>
      </c>
      <c r="AA48" s="124">
        <v>2</v>
      </c>
    </row>
    <row r="49" spans="3:27" ht="15.75" customHeight="1">
      <c r="C49" s="626" t="s">
        <v>92</v>
      </c>
      <c r="D49" s="626"/>
      <c r="E49" s="626"/>
      <c r="F49" s="626"/>
      <c r="I49" s="123">
        <v>4</v>
      </c>
      <c r="J49" s="124">
        <v>4</v>
      </c>
      <c r="K49" s="124">
        <v>1</v>
      </c>
      <c r="L49" s="124">
        <v>1</v>
      </c>
      <c r="M49" s="124" t="s">
        <v>0</v>
      </c>
      <c r="N49" s="124">
        <v>2</v>
      </c>
      <c r="O49" s="124">
        <v>1</v>
      </c>
      <c r="P49" s="124">
        <v>1</v>
      </c>
      <c r="Q49" s="31"/>
      <c r="R49" s="124">
        <v>3</v>
      </c>
      <c r="S49" s="124">
        <v>3</v>
      </c>
      <c r="T49" s="124">
        <v>1</v>
      </c>
      <c r="U49" s="124" t="s">
        <v>0</v>
      </c>
      <c r="V49" s="124" t="s">
        <v>0</v>
      </c>
      <c r="W49" s="124" t="s">
        <v>0</v>
      </c>
      <c r="X49" s="124">
        <v>0</v>
      </c>
      <c r="Y49" s="124">
        <v>1</v>
      </c>
      <c r="Z49" s="124">
        <v>0</v>
      </c>
      <c r="AA49" s="124">
        <v>0</v>
      </c>
    </row>
    <row r="50" spans="2:27" s="6" customFormat="1" ht="15.75" customHeight="1">
      <c r="B50" s="528" t="s">
        <v>56</v>
      </c>
      <c r="C50" s="528"/>
      <c r="D50" s="528"/>
      <c r="E50" s="528"/>
      <c r="F50" s="528"/>
      <c r="I50" s="125">
        <v>208</v>
      </c>
      <c r="J50" s="122">
        <v>158</v>
      </c>
      <c r="K50" s="122">
        <v>24</v>
      </c>
      <c r="L50" s="122">
        <v>39</v>
      </c>
      <c r="M50" s="122">
        <v>31</v>
      </c>
      <c r="N50" s="122">
        <v>57</v>
      </c>
      <c r="O50" s="122">
        <v>19</v>
      </c>
      <c r="P50" s="122">
        <v>23</v>
      </c>
      <c r="Q50" s="32"/>
      <c r="R50" s="122">
        <v>81</v>
      </c>
      <c r="S50" s="122">
        <v>59</v>
      </c>
      <c r="T50" s="122">
        <v>20</v>
      </c>
      <c r="U50" s="122">
        <v>6</v>
      </c>
      <c r="V50" s="122">
        <v>7</v>
      </c>
      <c r="W50" s="122">
        <v>6</v>
      </c>
      <c r="X50" s="122">
        <v>3</v>
      </c>
      <c r="Y50" s="122">
        <v>12</v>
      </c>
      <c r="Z50" s="122">
        <v>14</v>
      </c>
      <c r="AA50" s="122">
        <v>8</v>
      </c>
    </row>
    <row r="51" spans="3:27" ht="15.75" customHeight="1">
      <c r="C51" s="147"/>
      <c r="D51" s="47">
        <v>15</v>
      </c>
      <c r="E51" s="25" t="s">
        <v>41</v>
      </c>
      <c r="F51" s="147" t="s">
        <v>43</v>
      </c>
      <c r="I51" s="123">
        <v>29</v>
      </c>
      <c r="J51" s="124">
        <v>26</v>
      </c>
      <c r="K51" s="124">
        <v>7</v>
      </c>
      <c r="L51" s="124">
        <v>5</v>
      </c>
      <c r="M51" s="124">
        <v>3</v>
      </c>
      <c r="N51" s="124">
        <v>17</v>
      </c>
      <c r="O51" s="124">
        <v>4</v>
      </c>
      <c r="P51" s="124">
        <v>5</v>
      </c>
      <c r="Q51" s="31"/>
      <c r="R51" s="124">
        <v>24</v>
      </c>
      <c r="S51" s="124">
        <v>19</v>
      </c>
      <c r="T51" s="124">
        <v>10</v>
      </c>
      <c r="U51" s="124">
        <v>2</v>
      </c>
      <c r="V51" s="124">
        <v>3</v>
      </c>
      <c r="W51" s="124">
        <v>1</v>
      </c>
      <c r="X51" s="124">
        <v>1</v>
      </c>
      <c r="Y51" s="124">
        <v>2</v>
      </c>
      <c r="Z51" s="124" t="s">
        <v>0</v>
      </c>
      <c r="AA51" s="124">
        <v>1</v>
      </c>
    </row>
    <row r="52" spans="3:27" ht="15.75" customHeight="1">
      <c r="C52" s="147"/>
      <c r="D52" s="47">
        <v>25</v>
      </c>
      <c r="E52" s="25" t="s">
        <v>41</v>
      </c>
      <c r="F52" s="147" t="s">
        <v>44</v>
      </c>
      <c r="I52" s="123">
        <v>17</v>
      </c>
      <c r="J52" s="124">
        <v>16</v>
      </c>
      <c r="K52" s="124">
        <v>2</v>
      </c>
      <c r="L52" s="124">
        <v>3</v>
      </c>
      <c r="M52" s="124">
        <v>1</v>
      </c>
      <c r="N52" s="124">
        <v>6</v>
      </c>
      <c r="O52" s="124">
        <v>1</v>
      </c>
      <c r="P52" s="124">
        <v>2</v>
      </c>
      <c r="Q52" s="31"/>
      <c r="R52" s="124">
        <v>14</v>
      </c>
      <c r="S52" s="124">
        <v>9</v>
      </c>
      <c r="T52" s="124">
        <v>1</v>
      </c>
      <c r="U52" s="124">
        <v>0</v>
      </c>
      <c r="V52" s="124">
        <v>0</v>
      </c>
      <c r="W52" s="124">
        <v>0</v>
      </c>
      <c r="X52" s="124" t="s">
        <v>0</v>
      </c>
      <c r="Y52" s="124">
        <v>0</v>
      </c>
      <c r="Z52" s="124">
        <v>2</v>
      </c>
      <c r="AA52" s="124">
        <v>1</v>
      </c>
    </row>
    <row r="53" spans="3:27" ht="15.75" customHeight="1">
      <c r="C53" s="147"/>
      <c r="D53" s="47">
        <v>35</v>
      </c>
      <c r="E53" s="25" t="s">
        <v>41</v>
      </c>
      <c r="F53" s="147" t="s">
        <v>45</v>
      </c>
      <c r="I53" s="123">
        <v>15</v>
      </c>
      <c r="J53" s="124">
        <v>15</v>
      </c>
      <c r="K53" s="124">
        <v>2</v>
      </c>
      <c r="L53" s="124">
        <v>3</v>
      </c>
      <c r="M53" s="124">
        <v>4</v>
      </c>
      <c r="N53" s="124">
        <v>7</v>
      </c>
      <c r="O53" s="124">
        <v>3</v>
      </c>
      <c r="P53" s="124">
        <v>2</v>
      </c>
      <c r="Q53" s="31"/>
      <c r="R53" s="124">
        <v>11</v>
      </c>
      <c r="S53" s="124">
        <v>10</v>
      </c>
      <c r="T53" s="124">
        <v>3</v>
      </c>
      <c r="U53" s="124">
        <v>0</v>
      </c>
      <c r="V53" s="124">
        <v>1</v>
      </c>
      <c r="W53" s="124">
        <v>1</v>
      </c>
      <c r="X53" s="124" t="s">
        <v>0</v>
      </c>
      <c r="Y53" s="124">
        <v>2</v>
      </c>
      <c r="Z53" s="124">
        <v>1</v>
      </c>
      <c r="AA53" s="124">
        <v>1</v>
      </c>
    </row>
    <row r="54" spans="3:27" ht="15.75" customHeight="1">
      <c r="C54" s="147"/>
      <c r="D54" s="47">
        <v>45</v>
      </c>
      <c r="E54" s="25" t="s">
        <v>41</v>
      </c>
      <c r="F54" s="147" t="s">
        <v>46</v>
      </c>
      <c r="I54" s="123">
        <v>14</v>
      </c>
      <c r="J54" s="124">
        <v>12</v>
      </c>
      <c r="K54" s="124">
        <v>4</v>
      </c>
      <c r="L54" s="124">
        <v>4</v>
      </c>
      <c r="M54" s="124">
        <v>2</v>
      </c>
      <c r="N54" s="124">
        <v>5</v>
      </c>
      <c r="O54" s="124">
        <v>2</v>
      </c>
      <c r="P54" s="124">
        <v>1</v>
      </c>
      <c r="Q54" s="31"/>
      <c r="R54" s="124">
        <v>7</v>
      </c>
      <c r="S54" s="124">
        <v>6</v>
      </c>
      <c r="T54" s="124">
        <v>1</v>
      </c>
      <c r="U54" s="124">
        <v>0</v>
      </c>
      <c r="V54" s="124">
        <v>0</v>
      </c>
      <c r="W54" s="124">
        <v>0</v>
      </c>
      <c r="X54" s="124">
        <v>0</v>
      </c>
      <c r="Y54" s="124">
        <v>0</v>
      </c>
      <c r="Z54" s="124">
        <v>2</v>
      </c>
      <c r="AA54" s="124">
        <v>0</v>
      </c>
    </row>
    <row r="55" spans="3:27" ht="15.75" customHeight="1">
      <c r="C55" s="147"/>
      <c r="D55" s="47">
        <v>55</v>
      </c>
      <c r="E55" s="25" t="s">
        <v>41</v>
      </c>
      <c r="F55" s="147" t="s">
        <v>47</v>
      </c>
      <c r="I55" s="123">
        <v>33</v>
      </c>
      <c r="J55" s="124">
        <v>27</v>
      </c>
      <c r="K55" s="124">
        <v>4</v>
      </c>
      <c r="L55" s="124">
        <v>8</v>
      </c>
      <c r="M55" s="124">
        <v>6</v>
      </c>
      <c r="N55" s="124">
        <v>11</v>
      </c>
      <c r="O55" s="124">
        <v>3</v>
      </c>
      <c r="P55" s="124">
        <v>5</v>
      </c>
      <c r="Q55" s="31"/>
      <c r="R55" s="124">
        <v>11</v>
      </c>
      <c r="S55" s="124">
        <v>6</v>
      </c>
      <c r="T55" s="124">
        <v>2</v>
      </c>
      <c r="U55" s="124">
        <v>1</v>
      </c>
      <c r="V55" s="124">
        <v>1</v>
      </c>
      <c r="W55" s="124">
        <v>0</v>
      </c>
      <c r="X55" s="124">
        <v>1</v>
      </c>
      <c r="Y55" s="124">
        <v>2</v>
      </c>
      <c r="Z55" s="124">
        <v>3</v>
      </c>
      <c r="AA55" s="124">
        <v>1</v>
      </c>
    </row>
    <row r="56" spans="3:27" ht="15.75" customHeight="1">
      <c r="C56" s="147"/>
      <c r="D56" s="47">
        <v>65</v>
      </c>
      <c r="E56" s="25" t="s">
        <v>41</v>
      </c>
      <c r="F56" s="147" t="s">
        <v>48</v>
      </c>
      <c r="I56" s="123">
        <v>44</v>
      </c>
      <c r="J56" s="124">
        <v>34</v>
      </c>
      <c r="K56" s="124">
        <v>4</v>
      </c>
      <c r="L56" s="124">
        <v>11</v>
      </c>
      <c r="M56" s="124">
        <v>9</v>
      </c>
      <c r="N56" s="124">
        <v>8</v>
      </c>
      <c r="O56" s="124">
        <v>4</v>
      </c>
      <c r="P56" s="124">
        <v>5</v>
      </c>
      <c r="Q56" s="31"/>
      <c r="R56" s="124">
        <v>10</v>
      </c>
      <c r="S56" s="124">
        <v>5</v>
      </c>
      <c r="T56" s="124">
        <v>3</v>
      </c>
      <c r="U56" s="124">
        <v>2</v>
      </c>
      <c r="V56" s="124">
        <v>2</v>
      </c>
      <c r="W56" s="124">
        <v>2</v>
      </c>
      <c r="X56" s="124">
        <v>1</v>
      </c>
      <c r="Y56" s="124">
        <v>3</v>
      </c>
      <c r="Z56" s="124">
        <v>4</v>
      </c>
      <c r="AA56" s="124">
        <v>2</v>
      </c>
    </row>
    <row r="57" spans="3:27" ht="15.75" customHeight="1">
      <c r="C57" s="147"/>
      <c r="D57" s="639" t="s">
        <v>86</v>
      </c>
      <c r="E57" s="639"/>
      <c r="F57" s="639"/>
      <c r="I57" s="123">
        <v>57</v>
      </c>
      <c r="J57" s="124">
        <v>28</v>
      </c>
      <c r="K57" s="124">
        <v>2</v>
      </c>
      <c r="L57" s="124">
        <v>6</v>
      </c>
      <c r="M57" s="124">
        <v>6</v>
      </c>
      <c r="N57" s="124">
        <v>4</v>
      </c>
      <c r="O57" s="124">
        <v>2</v>
      </c>
      <c r="P57" s="124">
        <v>2</v>
      </c>
      <c r="Q57" s="31"/>
      <c r="R57" s="124">
        <v>5</v>
      </c>
      <c r="S57" s="124">
        <v>3</v>
      </c>
      <c r="T57" s="124">
        <v>0</v>
      </c>
      <c r="U57" s="124">
        <v>1</v>
      </c>
      <c r="V57" s="124">
        <v>0</v>
      </c>
      <c r="W57" s="124">
        <v>1</v>
      </c>
      <c r="X57" s="124" t="s">
        <v>0</v>
      </c>
      <c r="Y57" s="124">
        <v>2</v>
      </c>
      <c r="Z57" s="124">
        <v>2</v>
      </c>
      <c r="AA57" s="124">
        <v>2</v>
      </c>
    </row>
    <row r="58" spans="3:27" ht="15.75" customHeight="1">
      <c r="C58" s="147"/>
      <c r="D58" s="668" t="s">
        <v>87</v>
      </c>
      <c r="E58" s="668"/>
      <c r="F58" s="668"/>
      <c r="I58" s="123"/>
      <c r="J58" s="124"/>
      <c r="K58" s="124"/>
      <c r="L58" s="124"/>
      <c r="M58" s="124"/>
      <c r="N58" s="124"/>
      <c r="O58" s="124"/>
      <c r="P58" s="124"/>
      <c r="Q58" s="31"/>
      <c r="R58" s="124"/>
      <c r="S58" s="124"/>
      <c r="T58" s="124"/>
      <c r="U58" s="124"/>
      <c r="V58" s="124"/>
      <c r="W58" s="124"/>
      <c r="X58" s="124"/>
      <c r="Y58" s="124"/>
      <c r="Z58" s="124"/>
      <c r="AA58" s="124"/>
    </row>
    <row r="59" spans="3:27" ht="15.75" customHeight="1">
      <c r="C59" s="159"/>
      <c r="D59" s="626" t="s">
        <v>88</v>
      </c>
      <c r="E59" s="626"/>
      <c r="F59" s="626"/>
      <c r="I59" s="123">
        <v>158</v>
      </c>
      <c r="J59" s="124">
        <v>128</v>
      </c>
      <c r="K59" s="124">
        <v>21</v>
      </c>
      <c r="L59" s="124">
        <v>31</v>
      </c>
      <c r="M59" s="124">
        <v>25</v>
      </c>
      <c r="N59" s="124">
        <v>50</v>
      </c>
      <c r="O59" s="124">
        <v>16</v>
      </c>
      <c r="P59" s="124">
        <v>19</v>
      </c>
      <c r="Q59" s="31"/>
      <c r="R59" s="124">
        <v>70</v>
      </c>
      <c r="S59" s="124">
        <v>53</v>
      </c>
      <c r="T59" s="124">
        <v>17</v>
      </c>
      <c r="U59" s="124">
        <v>6</v>
      </c>
      <c r="V59" s="124">
        <v>6</v>
      </c>
      <c r="W59" s="124">
        <v>5</v>
      </c>
      <c r="X59" s="124">
        <v>3</v>
      </c>
      <c r="Y59" s="124">
        <v>9</v>
      </c>
      <c r="Z59" s="124">
        <v>11</v>
      </c>
      <c r="AA59" s="124">
        <v>5</v>
      </c>
    </row>
    <row r="60" spans="3:27" ht="15.75" customHeight="1">
      <c r="C60" s="159"/>
      <c r="D60" s="626" t="s">
        <v>89</v>
      </c>
      <c r="E60" s="626"/>
      <c r="F60" s="626"/>
      <c r="I60" s="123">
        <v>44</v>
      </c>
      <c r="J60" s="124">
        <v>26</v>
      </c>
      <c r="K60" s="124">
        <v>3</v>
      </c>
      <c r="L60" s="124">
        <v>8</v>
      </c>
      <c r="M60" s="124">
        <v>6</v>
      </c>
      <c r="N60" s="124">
        <v>6</v>
      </c>
      <c r="O60" s="124">
        <v>3</v>
      </c>
      <c r="P60" s="124">
        <v>3</v>
      </c>
      <c r="Q60" s="31"/>
      <c r="R60" s="124">
        <v>10</v>
      </c>
      <c r="S60" s="124">
        <v>4</v>
      </c>
      <c r="T60" s="124">
        <v>2</v>
      </c>
      <c r="U60" s="124">
        <v>1</v>
      </c>
      <c r="V60" s="124">
        <v>1</v>
      </c>
      <c r="W60" s="124">
        <v>1</v>
      </c>
      <c r="X60" s="124">
        <v>0</v>
      </c>
      <c r="Y60" s="124">
        <v>2</v>
      </c>
      <c r="Z60" s="124">
        <v>2</v>
      </c>
      <c r="AA60" s="124">
        <v>3</v>
      </c>
    </row>
    <row r="61" spans="3:27" ht="15.75" customHeight="1">
      <c r="C61" s="626" t="s">
        <v>93</v>
      </c>
      <c r="D61" s="626"/>
      <c r="E61" s="626"/>
      <c r="F61" s="626"/>
      <c r="I61" s="123">
        <v>149</v>
      </c>
      <c r="J61" s="124">
        <v>118</v>
      </c>
      <c r="K61" s="124">
        <v>17</v>
      </c>
      <c r="L61" s="124">
        <v>33</v>
      </c>
      <c r="M61" s="124">
        <v>27</v>
      </c>
      <c r="N61" s="124">
        <v>39</v>
      </c>
      <c r="O61" s="124">
        <v>15</v>
      </c>
      <c r="P61" s="124">
        <v>16</v>
      </c>
      <c r="Q61" s="31"/>
      <c r="R61" s="124">
        <v>56</v>
      </c>
      <c r="S61" s="124">
        <v>39</v>
      </c>
      <c r="T61" s="124">
        <v>11</v>
      </c>
      <c r="U61" s="124">
        <v>4</v>
      </c>
      <c r="V61" s="124">
        <v>4</v>
      </c>
      <c r="W61" s="124">
        <v>5</v>
      </c>
      <c r="X61" s="124">
        <v>2</v>
      </c>
      <c r="Y61" s="124">
        <v>9</v>
      </c>
      <c r="Z61" s="124">
        <v>12</v>
      </c>
      <c r="AA61" s="124">
        <v>6</v>
      </c>
    </row>
    <row r="62" spans="3:27" ht="15.75" customHeight="1">
      <c r="C62" s="626" t="s">
        <v>94</v>
      </c>
      <c r="D62" s="626"/>
      <c r="E62" s="626"/>
      <c r="F62" s="626"/>
      <c r="I62" s="123">
        <v>24</v>
      </c>
      <c r="J62" s="124">
        <v>22</v>
      </c>
      <c r="K62" s="124">
        <v>5</v>
      </c>
      <c r="L62" s="124">
        <v>4</v>
      </c>
      <c r="M62" s="124">
        <v>2</v>
      </c>
      <c r="N62" s="124">
        <v>15</v>
      </c>
      <c r="O62" s="124">
        <v>4</v>
      </c>
      <c r="P62" s="124">
        <v>5</v>
      </c>
      <c r="Q62" s="31"/>
      <c r="R62" s="124">
        <v>20</v>
      </c>
      <c r="S62" s="124">
        <v>16</v>
      </c>
      <c r="T62" s="124">
        <v>8</v>
      </c>
      <c r="U62" s="124">
        <v>2</v>
      </c>
      <c r="V62" s="124">
        <v>3</v>
      </c>
      <c r="W62" s="124">
        <v>1</v>
      </c>
      <c r="X62" s="124">
        <v>1</v>
      </c>
      <c r="Y62" s="124">
        <v>2</v>
      </c>
      <c r="Z62" s="124" t="s">
        <v>0</v>
      </c>
      <c r="AA62" s="124">
        <v>1</v>
      </c>
    </row>
    <row r="63" spans="1:27" ht="15.75" customHeight="1" thickBot="1">
      <c r="A63" s="3"/>
      <c r="B63" s="3"/>
      <c r="C63" s="672" t="s">
        <v>95</v>
      </c>
      <c r="D63" s="672"/>
      <c r="E63" s="672"/>
      <c r="F63" s="672"/>
      <c r="G63" s="3"/>
      <c r="H63" s="3"/>
      <c r="I63" s="123">
        <v>34</v>
      </c>
      <c r="J63" s="128">
        <v>18</v>
      </c>
      <c r="K63" s="128">
        <v>2</v>
      </c>
      <c r="L63" s="128">
        <v>2</v>
      </c>
      <c r="M63" s="128">
        <v>2</v>
      </c>
      <c r="N63" s="128">
        <v>3</v>
      </c>
      <c r="O63" s="128">
        <v>1</v>
      </c>
      <c r="P63" s="128">
        <v>2</v>
      </c>
      <c r="Q63" s="31"/>
      <c r="R63" s="128">
        <v>5</v>
      </c>
      <c r="S63" s="128">
        <v>4</v>
      </c>
      <c r="T63" s="128">
        <v>1</v>
      </c>
      <c r="U63" s="128">
        <v>0</v>
      </c>
      <c r="V63" s="128" t="s">
        <v>0</v>
      </c>
      <c r="W63" s="128">
        <v>0</v>
      </c>
      <c r="X63" s="128">
        <v>1</v>
      </c>
      <c r="Y63" s="128">
        <v>1</v>
      </c>
      <c r="Z63" s="128">
        <v>2</v>
      </c>
      <c r="AA63" s="128">
        <v>1</v>
      </c>
    </row>
    <row r="64" spans="1:27" s="147" customFormat="1" ht="16.5" customHeight="1">
      <c r="A64" s="16" t="s">
        <v>57</v>
      </c>
      <c r="B64" s="16"/>
      <c r="C64" s="129"/>
      <c r="D64" s="165"/>
      <c r="E64" s="165"/>
      <c r="F64" s="165"/>
      <c r="G64" s="10"/>
      <c r="H64" s="113"/>
      <c r="I64" s="130"/>
      <c r="J64" s="114"/>
      <c r="K64" s="114"/>
      <c r="L64" s="114"/>
      <c r="M64" s="114"/>
      <c r="N64" s="114"/>
      <c r="O64" s="114"/>
      <c r="P64" s="114"/>
      <c r="Q64" s="114"/>
      <c r="R64" s="131" t="s">
        <v>128</v>
      </c>
      <c r="S64" s="132"/>
      <c r="T64" s="115"/>
      <c r="U64" s="115"/>
      <c r="V64" s="115"/>
      <c r="W64" s="115"/>
      <c r="X64" s="115"/>
      <c r="Y64" s="115"/>
      <c r="Z64" s="115"/>
      <c r="AA64" s="115"/>
    </row>
    <row r="65" spans="1:17" ht="14.25">
      <c r="A65" s="133"/>
      <c r="Q65" s="19"/>
    </row>
    <row r="66" spans="1:17" ht="13.5">
      <c r="A66" s="4"/>
      <c r="B66" s="4"/>
      <c r="C66" s="4"/>
      <c r="D66" s="4"/>
      <c r="E66" s="4"/>
      <c r="F66" s="4"/>
      <c r="G66" s="4"/>
      <c r="H66" s="4"/>
      <c r="Q66" s="19"/>
    </row>
    <row r="67" spans="1:17" ht="13.5">
      <c r="A67" s="4"/>
      <c r="B67" s="4"/>
      <c r="C67" s="4"/>
      <c r="D67" s="4"/>
      <c r="E67" s="4"/>
      <c r="F67" s="4"/>
      <c r="G67" s="4"/>
      <c r="H67" s="4"/>
      <c r="Q67" s="19"/>
    </row>
    <row r="68" spans="1:17" ht="13.5">
      <c r="A68" s="4"/>
      <c r="B68" s="4"/>
      <c r="C68" s="4"/>
      <c r="D68" s="4"/>
      <c r="E68" s="4"/>
      <c r="F68" s="4"/>
      <c r="G68" s="4"/>
      <c r="H68" s="4"/>
      <c r="Q68" s="19"/>
    </row>
    <row r="69" spans="1:17" ht="13.5">
      <c r="A69" s="4"/>
      <c r="B69" s="4"/>
      <c r="C69" s="4"/>
      <c r="D69" s="4"/>
      <c r="E69" s="4"/>
      <c r="F69" s="4"/>
      <c r="G69" s="4"/>
      <c r="H69" s="4"/>
      <c r="Q69" s="19"/>
    </row>
    <row r="70" spans="1:17" ht="13.5">
      <c r="A70" s="4"/>
      <c r="B70" s="4"/>
      <c r="C70" s="4"/>
      <c r="D70" s="4"/>
      <c r="E70" s="4"/>
      <c r="F70" s="4"/>
      <c r="G70" s="4"/>
      <c r="H70" s="4"/>
      <c r="Q70" s="19"/>
    </row>
    <row r="71" spans="1:17" ht="13.5">
      <c r="A71" s="4"/>
      <c r="B71" s="4"/>
      <c r="C71" s="4"/>
      <c r="D71" s="4"/>
      <c r="E71" s="4"/>
      <c r="F71" s="4"/>
      <c r="G71" s="4"/>
      <c r="H71" s="4"/>
      <c r="Q71" s="19"/>
    </row>
    <row r="72" spans="1:17" ht="13.5">
      <c r="A72" s="4"/>
      <c r="B72" s="4"/>
      <c r="C72" s="4"/>
      <c r="D72" s="4"/>
      <c r="E72" s="4"/>
      <c r="F72" s="4"/>
      <c r="G72" s="4"/>
      <c r="H72" s="4"/>
      <c r="Q72" s="19"/>
    </row>
    <row r="73" spans="1:8" ht="13.5">
      <c r="A73" s="4"/>
      <c r="B73" s="4"/>
      <c r="C73" s="4"/>
      <c r="D73" s="4"/>
      <c r="E73" s="4"/>
      <c r="F73" s="4"/>
      <c r="G73" s="4"/>
      <c r="H73" s="4"/>
    </row>
    <row r="74" spans="1:8" ht="13.5">
      <c r="A74" s="4"/>
      <c r="B74" s="4"/>
      <c r="C74" s="4"/>
      <c r="D74" s="4"/>
      <c r="E74" s="4"/>
      <c r="F74" s="4"/>
      <c r="G74" s="4"/>
      <c r="H74" s="4"/>
    </row>
    <row r="75" spans="1:8" ht="13.5">
      <c r="A75" s="4"/>
      <c r="B75" s="4"/>
      <c r="C75" s="4"/>
      <c r="D75" s="4"/>
      <c r="E75" s="4"/>
      <c r="F75" s="4"/>
      <c r="G75" s="4"/>
      <c r="H75" s="4"/>
    </row>
    <row r="76" spans="1:8" ht="13.5">
      <c r="A76" s="4"/>
      <c r="B76" s="4"/>
      <c r="C76" s="4"/>
      <c r="D76" s="4"/>
      <c r="E76" s="4"/>
      <c r="F76" s="4"/>
      <c r="G76" s="4"/>
      <c r="H76" s="4"/>
    </row>
    <row r="77" spans="1:8" ht="13.5">
      <c r="A77" s="4"/>
      <c r="B77" s="4"/>
      <c r="C77" s="4"/>
      <c r="D77" s="4"/>
      <c r="E77" s="4"/>
      <c r="F77" s="4"/>
      <c r="G77" s="4"/>
      <c r="H77" s="4"/>
    </row>
    <row r="78" spans="1:8" ht="13.5">
      <c r="A78" s="4"/>
      <c r="B78" s="4"/>
      <c r="C78" s="4"/>
      <c r="D78" s="4"/>
      <c r="E78" s="4"/>
      <c r="F78" s="4"/>
      <c r="G78" s="4"/>
      <c r="H78" s="4"/>
    </row>
    <row r="79" spans="1:8" ht="13.5">
      <c r="A79" s="4"/>
      <c r="B79" s="4"/>
      <c r="C79" s="4"/>
      <c r="D79" s="4"/>
      <c r="E79" s="4"/>
      <c r="F79" s="4"/>
      <c r="G79" s="4"/>
      <c r="H79" s="4"/>
    </row>
    <row r="80" spans="1:8" ht="13.5">
      <c r="A80" s="4"/>
      <c r="B80" s="4"/>
      <c r="C80" s="4"/>
      <c r="D80" s="4"/>
      <c r="E80" s="4"/>
      <c r="F80" s="4"/>
      <c r="G80" s="4"/>
      <c r="H80" s="4"/>
    </row>
  </sheetData>
  <sheetProtection/>
  <mergeCells count="53">
    <mergeCell ref="C62:F62"/>
    <mergeCell ref="D58:F58"/>
    <mergeCell ref="B36:F36"/>
    <mergeCell ref="D43:F43"/>
    <mergeCell ref="D44:F44"/>
    <mergeCell ref="D45:F45"/>
    <mergeCell ref="D46:F46"/>
    <mergeCell ref="D33:F33"/>
    <mergeCell ref="C63:F63"/>
    <mergeCell ref="B50:F50"/>
    <mergeCell ref="D57:F57"/>
    <mergeCell ref="D59:F59"/>
    <mergeCell ref="D60:F60"/>
    <mergeCell ref="C47:F47"/>
    <mergeCell ref="C48:F48"/>
    <mergeCell ref="C49:F49"/>
    <mergeCell ref="C61:F61"/>
    <mergeCell ref="C23:F23"/>
    <mergeCell ref="C24:F24"/>
    <mergeCell ref="A25:G25"/>
    <mergeCell ref="D32:F32"/>
    <mergeCell ref="D35:F35"/>
    <mergeCell ref="T5:T10"/>
    <mergeCell ref="U5:U10"/>
    <mergeCell ref="V5:V10"/>
    <mergeCell ref="D34:F34"/>
    <mergeCell ref="B11:F11"/>
    <mergeCell ref="D18:F18"/>
    <mergeCell ref="D19:F19"/>
    <mergeCell ref="D20:F20"/>
    <mergeCell ref="C22:F22"/>
    <mergeCell ref="Z5:Z10"/>
    <mergeCell ref="AA5:AA10"/>
    <mergeCell ref="B6:G6"/>
    <mergeCell ref="B7:G7"/>
    <mergeCell ref="B8:G8"/>
    <mergeCell ref="B9:G9"/>
    <mergeCell ref="R5:R10"/>
    <mergeCell ref="W5:W10"/>
    <mergeCell ref="O5:O10"/>
    <mergeCell ref="D21:F21"/>
    <mergeCell ref="X5:X10"/>
    <mergeCell ref="Y5:Y10"/>
    <mergeCell ref="P5:P10"/>
    <mergeCell ref="S5:S10"/>
    <mergeCell ref="A1:P1"/>
    <mergeCell ref="A2:P2"/>
    <mergeCell ref="I5:I10"/>
    <mergeCell ref="J5:J10"/>
    <mergeCell ref="K5:K10"/>
    <mergeCell ref="L5:L10"/>
    <mergeCell ref="M5:M10"/>
    <mergeCell ref="N5:N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7" min="3" max="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AB79"/>
  <sheetViews>
    <sheetView showGridLines="0" zoomScaleSheetLayoutView="75" zoomScalePageLayoutView="0" workbookViewId="0" topLeftCell="A1">
      <pane ySplit="10" topLeftCell="BM11" activePane="bottomLeft" state="frozen"/>
      <selection pane="topLeft" activeCell="AM1" sqref="AM1"/>
      <selection pane="bottomLeft" activeCell="AM1" sqref="AM1"/>
    </sheetView>
  </sheetViews>
  <sheetFormatPr defaultColWidth="11.375" defaultRowHeight="13.5"/>
  <cols>
    <col min="1" max="1" width="2.50390625" style="2" customWidth="1"/>
    <col min="2" max="2" width="2.375" style="2" customWidth="1"/>
    <col min="3" max="3" width="2.125" style="2" customWidth="1"/>
    <col min="4" max="4" width="4.75390625" style="2" customWidth="1"/>
    <col min="5" max="5" width="12.125" style="2" customWidth="1"/>
    <col min="6" max="6" width="5.625" style="2" customWidth="1"/>
    <col min="7" max="8" width="0.74609375" style="2" customWidth="1"/>
    <col min="9" max="10" width="10.625" style="4" customWidth="1"/>
    <col min="11" max="12" width="13.875" style="4" customWidth="1"/>
    <col min="13" max="13" width="11.50390625" style="4" customWidth="1"/>
    <col min="14" max="14" width="11.25390625" style="4" customWidth="1"/>
    <col min="15" max="15" width="11.50390625" style="4" customWidth="1"/>
    <col min="16" max="16" width="4.625" style="4" customWidth="1"/>
    <col min="17" max="17" width="11.50390625" style="4" customWidth="1"/>
    <col min="18" max="18" width="13.25390625" style="4" customWidth="1"/>
    <col min="19" max="19" width="11.50390625" style="4" customWidth="1"/>
    <col min="20" max="21" width="8.625" style="4" customWidth="1"/>
    <col min="22" max="23" width="8.75390625" style="4" customWidth="1"/>
    <col min="24" max="25" width="11.875" style="4" customWidth="1"/>
    <col min="26" max="26" width="9.75390625" style="4" customWidth="1"/>
    <col min="27" max="27" width="9.625" style="4" customWidth="1"/>
    <col min="28" max="16384" width="11.375" style="4" customWidth="1"/>
  </cols>
  <sheetData>
    <row r="1" spans="1:16" s="119" customFormat="1" ht="19.5" customHeight="1">
      <c r="A1" s="532" t="s">
        <v>112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s="119" customFormat="1" ht="19.5" customHeight="1">
      <c r="A2" s="631" t="s">
        <v>113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</row>
    <row r="3" spans="3:16" ht="17.25" customHeight="1">
      <c r="C3" s="34"/>
      <c r="E3" s="34"/>
      <c r="P3" s="19"/>
    </row>
    <row r="4" spans="1:27" s="2" customFormat="1" ht="18" customHeight="1" thickBot="1">
      <c r="A4" s="2" t="s">
        <v>62</v>
      </c>
      <c r="H4" s="3"/>
      <c r="I4" s="3"/>
      <c r="J4" s="3"/>
      <c r="K4" s="3"/>
      <c r="L4" s="3"/>
      <c r="M4" s="3"/>
      <c r="N4" s="3"/>
      <c r="O4" s="3"/>
      <c r="P4" s="18"/>
      <c r="Q4" s="3"/>
      <c r="R4" s="3"/>
      <c r="S4" s="3"/>
      <c r="T4" s="3"/>
      <c r="U4" s="3"/>
      <c r="V4" s="3"/>
      <c r="W4" s="3"/>
      <c r="X4" s="3"/>
      <c r="Y4" s="3"/>
      <c r="Z4" s="3"/>
      <c r="AA4" s="23" t="s">
        <v>63</v>
      </c>
    </row>
    <row r="5" spans="1:28" s="2" customFormat="1" ht="6" customHeight="1">
      <c r="A5" s="16"/>
      <c r="B5" s="16"/>
      <c r="C5" s="16"/>
      <c r="D5" s="16"/>
      <c r="E5" s="16"/>
      <c r="F5" s="16"/>
      <c r="G5" s="16"/>
      <c r="H5" s="145"/>
      <c r="I5" s="522" t="s">
        <v>129</v>
      </c>
      <c r="J5" s="515" t="s">
        <v>130</v>
      </c>
      <c r="K5" s="515" t="s">
        <v>131</v>
      </c>
      <c r="L5" s="515" t="s">
        <v>132</v>
      </c>
      <c r="M5" s="515" t="s">
        <v>133</v>
      </c>
      <c r="N5" s="515" t="s">
        <v>134</v>
      </c>
      <c r="O5" s="625" t="s">
        <v>155</v>
      </c>
      <c r="P5" s="167"/>
      <c r="Q5" s="522" t="s">
        <v>135</v>
      </c>
      <c r="R5" s="515" t="s">
        <v>136</v>
      </c>
      <c r="S5" s="515" t="s">
        <v>137</v>
      </c>
      <c r="T5" s="522" t="s">
        <v>138</v>
      </c>
      <c r="U5" s="515" t="s">
        <v>139</v>
      </c>
      <c r="V5" s="515" t="s">
        <v>140</v>
      </c>
      <c r="W5" s="515" t="s">
        <v>156</v>
      </c>
      <c r="X5" s="683" t="s">
        <v>141</v>
      </c>
      <c r="Y5" s="515" t="s">
        <v>142</v>
      </c>
      <c r="Z5" s="515" t="s">
        <v>157</v>
      </c>
      <c r="AA5" s="625" t="s">
        <v>38</v>
      </c>
      <c r="AB5" s="18"/>
    </row>
    <row r="6" spans="1:28" s="2" customFormat="1" ht="18" customHeight="1">
      <c r="A6" s="10"/>
      <c r="B6" s="626" t="s">
        <v>14</v>
      </c>
      <c r="C6" s="626"/>
      <c r="D6" s="626"/>
      <c r="E6" s="626"/>
      <c r="F6" s="626"/>
      <c r="G6" s="626"/>
      <c r="H6" s="146"/>
      <c r="I6" s="661"/>
      <c r="J6" s="632"/>
      <c r="K6" s="648"/>
      <c r="L6" s="648"/>
      <c r="M6" s="648"/>
      <c r="N6" s="632"/>
      <c r="O6" s="564"/>
      <c r="P6" s="167"/>
      <c r="Q6" s="507"/>
      <c r="R6" s="632"/>
      <c r="S6" s="648"/>
      <c r="T6" s="507"/>
      <c r="U6" s="632"/>
      <c r="V6" s="648"/>
      <c r="W6" s="648"/>
      <c r="X6" s="684"/>
      <c r="Y6" s="632"/>
      <c r="Z6" s="632"/>
      <c r="AA6" s="564"/>
      <c r="AB6" s="18"/>
    </row>
    <row r="7" spans="1:28" s="2" customFormat="1" ht="18" customHeight="1">
      <c r="A7" s="10"/>
      <c r="B7" s="667" t="s">
        <v>18</v>
      </c>
      <c r="C7" s="667"/>
      <c r="D7" s="667"/>
      <c r="E7" s="667"/>
      <c r="F7" s="667"/>
      <c r="G7" s="667"/>
      <c r="H7" s="146"/>
      <c r="I7" s="661"/>
      <c r="J7" s="632"/>
      <c r="K7" s="648"/>
      <c r="L7" s="648"/>
      <c r="M7" s="648"/>
      <c r="N7" s="632"/>
      <c r="O7" s="564"/>
      <c r="P7" s="167"/>
      <c r="Q7" s="507"/>
      <c r="R7" s="632"/>
      <c r="S7" s="648"/>
      <c r="T7" s="507"/>
      <c r="U7" s="632"/>
      <c r="V7" s="648"/>
      <c r="W7" s="648"/>
      <c r="X7" s="684"/>
      <c r="Y7" s="632"/>
      <c r="Z7" s="632"/>
      <c r="AA7" s="564"/>
      <c r="AB7" s="18"/>
    </row>
    <row r="8" spans="1:28" s="2" customFormat="1" ht="18" customHeight="1">
      <c r="A8" s="10"/>
      <c r="B8" s="667" t="s">
        <v>39</v>
      </c>
      <c r="C8" s="667"/>
      <c r="D8" s="667"/>
      <c r="E8" s="667"/>
      <c r="F8" s="667"/>
      <c r="G8" s="667"/>
      <c r="H8" s="146"/>
      <c r="I8" s="661"/>
      <c r="J8" s="632"/>
      <c r="K8" s="648"/>
      <c r="L8" s="648"/>
      <c r="M8" s="648"/>
      <c r="N8" s="632"/>
      <c r="O8" s="564"/>
      <c r="P8" s="167"/>
      <c r="Q8" s="507"/>
      <c r="R8" s="632"/>
      <c r="S8" s="648"/>
      <c r="T8" s="507"/>
      <c r="U8" s="632"/>
      <c r="V8" s="648"/>
      <c r="W8" s="648"/>
      <c r="X8" s="684"/>
      <c r="Y8" s="632"/>
      <c r="Z8" s="632"/>
      <c r="AA8" s="564"/>
      <c r="AB8" s="18"/>
    </row>
    <row r="9" spans="1:28" s="2" customFormat="1" ht="18" customHeight="1">
      <c r="A9" s="10"/>
      <c r="B9" s="667" t="s">
        <v>85</v>
      </c>
      <c r="C9" s="667"/>
      <c r="D9" s="667"/>
      <c r="E9" s="667"/>
      <c r="F9" s="667"/>
      <c r="G9" s="667"/>
      <c r="H9" s="146"/>
      <c r="I9" s="661"/>
      <c r="J9" s="632"/>
      <c r="K9" s="648"/>
      <c r="L9" s="648"/>
      <c r="M9" s="648"/>
      <c r="N9" s="632"/>
      <c r="O9" s="564"/>
      <c r="P9" s="167"/>
      <c r="Q9" s="507"/>
      <c r="R9" s="632"/>
      <c r="S9" s="648"/>
      <c r="T9" s="507"/>
      <c r="U9" s="632"/>
      <c r="V9" s="648"/>
      <c r="W9" s="648"/>
      <c r="X9" s="684"/>
      <c r="Y9" s="632"/>
      <c r="Z9" s="632"/>
      <c r="AA9" s="564"/>
      <c r="AB9" s="18"/>
    </row>
    <row r="10" spans="1:28" s="2" customFormat="1" ht="6" customHeight="1">
      <c r="A10" s="148"/>
      <c r="B10" s="148"/>
      <c r="C10" s="148"/>
      <c r="D10" s="148"/>
      <c r="E10" s="148"/>
      <c r="F10" s="148"/>
      <c r="G10" s="148"/>
      <c r="H10" s="149"/>
      <c r="I10" s="662"/>
      <c r="J10" s="657"/>
      <c r="K10" s="649"/>
      <c r="L10" s="649"/>
      <c r="M10" s="649"/>
      <c r="N10" s="657"/>
      <c r="O10" s="681"/>
      <c r="P10" s="167"/>
      <c r="Q10" s="682"/>
      <c r="R10" s="657"/>
      <c r="S10" s="649"/>
      <c r="T10" s="508"/>
      <c r="U10" s="633"/>
      <c r="V10" s="649"/>
      <c r="W10" s="649"/>
      <c r="X10" s="685"/>
      <c r="Y10" s="633"/>
      <c r="Z10" s="633"/>
      <c r="AA10" s="599"/>
      <c r="AB10" s="18"/>
    </row>
    <row r="11" spans="1:27" s="6" customFormat="1" ht="15.75" customHeight="1">
      <c r="A11" s="97"/>
      <c r="B11" s="637" t="s">
        <v>53</v>
      </c>
      <c r="C11" s="637"/>
      <c r="D11" s="637"/>
      <c r="E11" s="637"/>
      <c r="F11" s="637"/>
      <c r="G11" s="98"/>
      <c r="H11" s="99"/>
      <c r="I11" s="100">
        <v>0</v>
      </c>
      <c r="J11" s="32">
        <v>0</v>
      </c>
      <c r="K11" s="32">
        <v>4</v>
      </c>
      <c r="L11" s="122">
        <v>32</v>
      </c>
      <c r="M11" s="32">
        <v>18</v>
      </c>
      <c r="N11" s="32">
        <v>5</v>
      </c>
      <c r="O11" s="32">
        <v>2</v>
      </c>
      <c r="P11" s="32"/>
      <c r="Q11" s="32">
        <v>15</v>
      </c>
      <c r="R11" s="32">
        <v>4</v>
      </c>
      <c r="S11" s="100">
        <v>40</v>
      </c>
      <c r="T11" s="100">
        <v>5</v>
      </c>
      <c r="U11" s="100">
        <v>8</v>
      </c>
      <c r="V11" s="100">
        <v>11</v>
      </c>
      <c r="W11" s="100">
        <v>21</v>
      </c>
      <c r="X11" s="100">
        <v>32</v>
      </c>
      <c r="Y11" s="100">
        <v>17</v>
      </c>
      <c r="Z11" s="100">
        <v>2</v>
      </c>
      <c r="AA11" s="100">
        <v>12</v>
      </c>
    </row>
    <row r="12" spans="2:27" ht="15.75" customHeight="1">
      <c r="B12" s="18"/>
      <c r="C12" s="10"/>
      <c r="D12" s="140">
        <v>15</v>
      </c>
      <c r="E12" s="156" t="s">
        <v>41</v>
      </c>
      <c r="F12" s="10" t="s">
        <v>43</v>
      </c>
      <c r="G12" s="10"/>
      <c r="H12" s="48"/>
      <c r="I12" s="124">
        <v>0</v>
      </c>
      <c r="J12" s="124" t="s">
        <v>0</v>
      </c>
      <c r="K12" s="124">
        <v>1</v>
      </c>
      <c r="L12" s="124" t="s">
        <v>0</v>
      </c>
      <c r="M12" s="124" t="s">
        <v>0</v>
      </c>
      <c r="N12" s="124">
        <v>1</v>
      </c>
      <c r="O12" s="124">
        <v>0</v>
      </c>
      <c r="P12" s="31"/>
      <c r="Q12" s="124">
        <v>2</v>
      </c>
      <c r="R12" s="124">
        <v>1</v>
      </c>
      <c r="S12" s="124">
        <v>16</v>
      </c>
      <c r="T12" s="124">
        <v>0</v>
      </c>
      <c r="U12" s="124">
        <v>2</v>
      </c>
      <c r="V12" s="124">
        <v>1</v>
      </c>
      <c r="W12" s="124">
        <v>10</v>
      </c>
      <c r="X12" s="124">
        <v>22</v>
      </c>
      <c r="Y12" s="124">
        <v>3</v>
      </c>
      <c r="Z12" s="124">
        <v>1</v>
      </c>
      <c r="AA12" s="124">
        <v>1</v>
      </c>
    </row>
    <row r="13" spans="2:27" ht="15.75" customHeight="1">
      <c r="B13" s="18"/>
      <c r="C13" s="10"/>
      <c r="D13" s="140">
        <v>25</v>
      </c>
      <c r="E13" s="156" t="s">
        <v>41</v>
      </c>
      <c r="F13" s="10" t="s">
        <v>44</v>
      </c>
      <c r="G13" s="10"/>
      <c r="H13" s="48"/>
      <c r="I13" s="124" t="s">
        <v>0</v>
      </c>
      <c r="J13" s="124" t="s">
        <v>0</v>
      </c>
      <c r="K13" s="124">
        <v>1</v>
      </c>
      <c r="L13" s="124">
        <v>1</v>
      </c>
      <c r="M13" s="124" t="s">
        <v>0</v>
      </c>
      <c r="N13" s="124" t="s">
        <v>0</v>
      </c>
      <c r="O13" s="124" t="s">
        <v>0</v>
      </c>
      <c r="P13" s="31"/>
      <c r="Q13" s="124">
        <v>1</v>
      </c>
      <c r="R13" s="124" t="s">
        <v>0</v>
      </c>
      <c r="S13" s="124">
        <v>2</v>
      </c>
      <c r="T13" s="124" t="s">
        <v>0</v>
      </c>
      <c r="U13" s="124">
        <v>0</v>
      </c>
      <c r="V13" s="124">
        <v>0</v>
      </c>
      <c r="W13" s="124">
        <v>2</v>
      </c>
      <c r="X13" s="124">
        <v>2</v>
      </c>
      <c r="Y13" s="124">
        <v>1</v>
      </c>
      <c r="Z13" s="124" t="s">
        <v>0</v>
      </c>
      <c r="AA13" s="124">
        <v>0</v>
      </c>
    </row>
    <row r="14" spans="2:27" ht="15.75" customHeight="1">
      <c r="B14" s="18"/>
      <c r="C14" s="10"/>
      <c r="D14" s="140">
        <v>35</v>
      </c>
      <c r="E14" s="156" t="s">
        <v>41</v>
      </c>
      <c r="F14" s="10" t="s">
        <v>45</v>
      </c>
      <c r="G14" s="10"/>
      <c r="H14" s="48"/>
      <c r="I14" s="124" t="s">
        <v>143</v>
      </c>
      <c r="J14" s="124" t="s">
        <v>143</v>
      </c>
      <c r="K14" s="124" t="s">
        <v>143</v>
      </c>
      <c r="L14" s="124" t="s">
        <v>143</v>
      </c>
      <c r="M14" s="124" t="s">
        <v>143</v>
      </c>
      <c r="N14" s="124" t="s">
        <v>143</v>
      </c>
      <c r="O14" s="124" t="s">
        <v>143</v>
      </c>
      <c r="P14" s="31"/>
      <c r="Q14" s="124" t="s">
        <v>143</v>
      </c>
      <c r="R14" s="124" t="s">
        <v>143</v>
      </c>
      <c r="S14" s="124" t="s">
        <v>143</v>
      </c>
      <c r="T14" s="124" t="s">
        <v>143</v>
      </c>
      <c r="U14" s="124" t="s">
        <v>143</v>
      </c>
      <c r="V14" s="124" t="s">
        <v>143</v>
      </c>
      <c r="W14" s="141" t="s">
        <v>143</v>
      </c>
      <c r="X14" s="124" t="s">
        <v>143</v>
      </c>
      <c r="Y14" s="124" t="s">
        <v>143</v>
      </c>
      <c r="Z14" s="124" t="s">
        <v>143</v>
      </c>
      <c r="AA14" s="124" t="s">
        <v>143</v>
      </c>
    </row>
    <row r="15" spans="2:27" ht="15.75" customHeight="1">
      <c r="B15" s="18"/>
      <c r="C15" s="10"/>
      <c r="D15" s="140">
        <v>45</v>
      </c>
      <c r="E15" s="156" t="s">
        <v>41</v>
      </c>
      <c r="F15" s="10" t="s">
        <v>46</v>
      </c>
      <c r="G15" s="10"/>
      <c r="H15" s="48"/>
      <c r="I15" s="124" t="s">
        <v>0</v>
      </c>
      <c r="J15" s="124" t="s">
        <v>0</v>
      </c>
      <c r="K15" s="124" t="s">
        <v>0</v>
      </c>
      <c r="L15" s="124">
        <v>1</v>
      </c>
      <c r="M15" s="124">
        <v>0</v>
      </c>
      <c r="N15" s="124">
        <v>0</v>
      </c>
      <c r="O15" s="124" t="s">
        <v>0</v>
      </c>
      <c r="P15" s="31"/>
      <c r="Q15" s="124">
        <v>1</v>
      </c>
      <c r="R15" s="124" t="s">
        <v>0</v>
      </c>
      <c r="S15" s="124">
        <v>0</v>
      </c>
      <c r="T15" s="124" t="s">
        <v>0</v>
      </c>
      <c r="U15" s="124" t="s">
        <v>0</v>
      </c>
      <c r="V15" s="124">
        <v>1</v>
      </c>
      <c r="W15" s="124">
        <v>1</v>
      </c>
      <c r="X15" s="124">
        <v>1</v>
      </c>
      <c r="Y15" s="124">
        <v>0</v>
      </c>
      <c r="Z15" s="124">
        <v>0</v>
      </c>
      <c r="AA15" s="124">
        <v>1</v>
      </c>
    </row>
    <row r="16" spans="2:27" ht="15.75" customHeight="1">
      <c r="B16" s="18"/>
      <c r="C16" s="10"/>
      <c r="D16" s="140">
        <v>55</v>
      </c>
      <c r="E16" s="156" t="s">
        <v>41</v>
      </c>
      <c r="F16" s="10" t="s">
        <v>47</v>
      </c>
      <c r="G16" s="10"/>
      <c r="H16" s="48"/>
      <c r="I16" s="124" t="s">
        <v>0</v>
      </c>
      <c r="J16" s="124" t="s">
        <v>0</v>
      </c>
      <c r="K16" s="124" t="s">
        <v>0</v>
      </c>
      <c r="L16" s="124">
        <v>5</v>
      </c>
      <c r="M16" s="124">
        <v>4</v>
      </c>
      <c r="N16" s="124">
        <v>1</v>
      </c>
      <c r="O16" s="124">
        <v>0</v>
      </c>
      <c r="P16" s="31"/>
      <c r="Q16" s="124">
        <v>3</v>
      </c>
      <c r="R16" s="124">
        <v>0</v>
      </c>
      <c r="S16" s="124">
        <v>3</v>
      </c>
      <c r="T16" s="124" t="s">
        <v>0</v>
      </c>
      <c r="U16" s="124">
        <v>0</v>
      </c>
      <c r="V16" s="124">
        <v>4</v>
      </c>
      <c r="W16" s="124">
        <v>2</v>
      </c>
      <c r="X16" s="124">
        <v>1</v>
      </c>
      <c r="Y16" s="124">
        <v>3</v>
      </c>
      <c r="Z16" s="124" t="s">
        <v>0</v>
      </c>
      <c r="AA16" s="124">
        <v>1</v>
      </c>
    </row>
    <row r="17" spans="2:27" ht="15.75" customHeight="1">
      <c r="B17" s="18"/>
      <c r="C17" s="10"/>
      <c r="D17" s="140">
        <v>65</v>
      </c>
      <c r="E17" s="156" t="s">
        <v>41</v>
      </c>
      <c r="F17" s="10" t="s">
        <v>48</v>
      </c>
      <c r="G17" s="10"/>
      <c r="H17" s="48"/>
      <c r="I17" s="124" t="s">
        <v>0</v>
      </c>
      <c r="J17" s="124" t="s">
        <v>0</v>
      </c>
      <c r="K17" s="124">
        <v>1</v>
      </c>
      <c r="L17" s="124">
        <v>12</v>
      </c>
      <c r="M17" s="124">
        <v>8</v>
      </c>
      <c r="N17" s="124">
        <v>1</v>
      </c>
      <c r="O17" s="124">
        <v>0</v>
      </c>
      <c r="P17" s="31"/>
      <c r="Q17" s="124">
        <v>6</v>
      </c>
      <c r="R17" s="124">
        <v>2</v>
      </c>
      <c r="S17" s="124">
        <v>10</v>
      </c>
      <c r="T17" s="124">
        <v>2</v>
      </c>
      <c r="U17" s="124">
        <v>3</v>
      </c>
      <c r="V17" s="124">
        <v>3</v>
      </c>
      <c r="W17" s="124">
        <v>4</v>
      </c>
      <c r="X17" s="124">
        <v>3</v>
      </c>
      <c r="Y17" s="124">
        <v>6</v>
      </c>
      <c r="Z17" s="124" t="s">
        <v>0</v>
      </c>
      <c r="AA17" s="124">
        <v>4</v>
      </c>
    </row>
    <row r="18" spans="2:27" ht="15.75" customHeight="1">
      <c r="B18" s="18"/>
      <c r="C18" s="10"/>
      <c r="D18" s="656" t="s">
        <v>86</v>
      </c>
      <c r="E18" s="656"/>
      <c r="F18" s="656"/>
      <c r="G18" s="10"/>
      <c r="H18" s="48"/>
      <c r="I18" s="124" t="s">
        <v>0</v>
      </c>
      <c r="J18" s="124">
        <v>0</v>
      </c>
      <c r="K18" s="124">
        <v>1</v>
      </c>
      <c r="L18" s="124">
        <v>13</v>
      </c>
      <c r="M18" s="124">
        <v>5</v>
      </c>
      <c r="N18" s="124">
        <v>2</v>
      </c>
      <c r="O18" s="124">
        <v>1</v>
      </c>
      <c r="P18" s="31"/>
      <c r="Q18" s="124">
        <v>3</v>
      </c>
      <c r="R18" s="124">
        <v>1</v>
      </c>
      <c r="S18" s="124">
        <v>9</v>
      </c>
      <c r="T18" s="124">
        <v>3</v>
      </c>
      <c r="U18" s="124">
        <v>2</v>
      </c>
      <c r="V18" s="124">
        <v>1</v>
      </c>
      <c r="W18" s="124">
        <v>3</v>
      </c>
      <c r="X18" s="124">
        <v>2</v>
      </c>
      <c r="Y18" s="124">
        <v>3</v>
      </c>
      <c r="Z18" s="124">
        <v>0</v>
      </c>
      <c r="AA18" s="124">
        <v>4</v>
      </c>
    </row>
    <row r="19" spans="2:27" ht="15.75" customHeight="1">
      <c r="B19" s="18"/>
      <c r="C19" s="165"/>
      <c r="D19" s="686" t="s">
        <v>87</v>
      </c>
      <c r="E19" s="686"/>
      <c r="F19" s="686"/>
      <c r="G19" s="10"/>
      <c r="H19" s="48"/>
      <c r="I19" s="124"/>
      <c r="J19" s="124"/>
      <c r="K19" s="124"/>
      <c r="L19" s="124"/>
      <c r="M19" s="124"/>
      <c r="N19" s="124"/>
      <c r="O19" s="124"/>
      <c r="P19" s="31"/>
      <c r="Q19" s="124"/>
      <c r="R19" s="124"/>
      <c r="S19" s="124"/>
      <c r="T19" s="124"/>
      <c r="U19" s="124"/>
      <c r="V19" s="124"/>
      <c r="W19" s="124"/>
      <c r="X19" s="71"/>
      <c r="Y19" s="71"/>
      <c r="Z19" s="71"/>
      <c r="AA19" s="124"/>
    </row>
    <row r="20" spans="2:27" ht="15.75" customHeight="1">
      <c r="B20" s="18"/>
      <c r="C20" s="165"/>
      <c r="D20" s="667" t="s">
        <v>88</v>
      </c>
      <c r="E20" s="667"/>
      <c r="F20" s="667"/>
      <c r="G20" s="10"/>
      <c r="H20" s="48"/>
      <c r="I20" s="124">
        <v>0</v>
      </c>
      <c r="J20" s="124">
        <v>0</v>
      </c>
      <c r="K20" s="124">
        <v>3</v>
      </c>
      <c r="L20" s="124">
        <v>26</v>
      </c>
      <c r="M20" s="124">
        <v>15</v>
      </c>
      <c r="N20" s="124">
        <v>4</v>
      </c>
      <c r="O20" s="124">
        <v>2</v>
      </c>
      <c r="P20" s="31"/>
      <c r="Q20" s="124">
        <v>13</v>
      </c>
      <c r="R20" s="124">
        <v>4</v>
      </c>
      <c r="S20" s="124">
        <v>31</v>
      </c>
      <c r="T20" s="124">
        <v>4</v>
      </c>
      <c r="U20" s="124">
        <v>6</v>
      </c>
      <c r="V20" s="124">
        <v>9</v>
      </c>
      <c r="W20" s="124">
        <v>17</v>
      </c>
      <c r="X20" s="124">
        <v>27</v>
      </c>
      <c r="Y20" s="124">
        <v>14</v>
      </c>
      <c r="Z20" s="124">
        <v>2</v>
      </c>
      <c r="AA20" s="124">
        <v>9</v>
      </c>
    </row>
    <row r="21" spans="2:27" ht="15.75" customHeight="1">
      <c r="B21" s="18"/>
      <c r="C21" s="165"/>
      <c r="D21" s="667" t="s">
        <v>89</v>
      </c>
      <c r="E21" s="667"/>
      <c r="F21" s="667"/>
      <c r="G21" s="10"/>
      <c r="H21" s="48"/>
      <c r="I21" s="124" t="s">
        <v>0</v>
      </c>
      <c r="J21" s="124" t="s">
        <v>0</v>
      </c>
      <c r="K21" s="124">
        <v>1</v>
      </c>
      <c r="L21" s="124">
        <v>5</v>
      </c>
      <c r="M21" s="124">
        <v>2</v>
      </c>
      <c r="N21" s="124">
        <v>1</v>
      </c>
      <c r="O21" s="124" t="s">
        <v>0</v>
      </c>
      <c r="P21" s="31"/>
      <c r="Q21" s="124">
        <v>2</v>
      </c>
      <c r="R21" s="124">
        <v>0</v>
      </c>
      <c r="S21" s="124">
        <v>7</v>
      </c>
      <c r="T21" s="124">
        <v>1</v>
      </c>
      <c r="U21" s="124">
        <v>1</v>
      </c>
      <c r="V21" s="124">
        <v>1</v>
      </c>
      <c r="W21" s="124">
        <v>4</v>
      </c>
      <c r="X21" s="124">
        <v>4</v>
      </c>
      <c r="Y21" s="124">
        <v>2</v>
      </c>
      <c r="Z21" s="124">
        <v>0</v>
      </c>
      <c r="AA21" s="124">
        <v>2</v>
      </c>
    </row>
    <row r="22" spans="2:27" ht="15.75" customHeight="1">
      <c r="B22" s="18"/>
      <c r="C22" s="667" t="s">
        <v>93</v>
      </c>
      <c r="D22" s="667"/>
      <c r="E22" s="667"/>
      <c r="F22" s="667"/>
      <c r="G22" s="10"/>
      <c r="H22" s="48"/>
      <c r="I22" s="124" t="s">
        <v>0</v>
      </c>
      <c r="J22" s="124" t="s">
        <v>0</v>
      </c>
      <c r="K22" s="124" t="s">
        <v>0</v>
      </c>
      <c r="L22" s="124">
        <v>6</v>
      </c>
      <c r="M22" s="124">
        <v>4</v>
      </c>
      <c r="N22" s="124">
        <v>0</v>
      </c>
      <c r="O22" s="124">
        <v>0</v>
      </c>
      <c r="P22" s="31"/>
      <c r="Q22" s="124">
        <v>3</v>
      </c>
      <c r="R22" s="124">
        <v>1</v>
      </c>
      <c r="S22" s="124">
        <v>4</v>
      </c>
      <c r="T22" s="124">
        <v>0</v>
      </c>
      <c r="U22" s="124">
        <v>1</v>
      </c>
      <c r="V22" s="124">
        <v>1</v>
      </c>
      <c r="W22" s="124">
        <v>2</v>
      </c>
      <c r="X22" s="124">
        <v>2</v>
      </c>
      <c r="Y22" s="124">
        <v>2</v>
      </c>
      <c r="Z22" s="124" t="s">
        <v>0</v>
      </c>
      <c r="AA22" s="124">
        <v>2</v>
      </c>
    </row>
    <row r="23" spans="2:27" ht="15.75" customHeight="1">
      <c r="B23" s="18"/>
      <c r="C23" s="667" t="s">
        <v>94</v>
      </c>
      <c r="D23" s="667"/>
      <c r="E23" s="667"/>
      <c r="F23" s="667"/>
      <c r="G23" s="10"/>
      <c r="H23" s="48"/>
      <c r="I23" s="124">
        <v>0</v>
      </c>
      <c r="J23" s="124" t="s">
        <v>0</v>
      </c>
      <c r="K23" s="124">
        <v>2</v>
      </c>
      <c r="L23" s="124">
        <v>1</v>
      </c>
      <c r="M23" s="124" t="s">
        <v>0</v>
      </c>
      <c r="N23" s="124">
        <v>1</v>
      </c>
      <c r="O23" s="124">
        <v>0</v>
      </c>
      <c r="P23" s="31"/>
      <c r="Q23" s="124">
        <v>2</v>
      </c>
      <c r="R23" s="124">
        <v>1</v>
      </c>
      <c r="S23" s="124">
        <v>15</v>
      </c>
      <c r="T23" s="124">
        <v>0</v>
      </c>
      <c r="U23" s="124">
        <v>2</v>
      </c>
      <c r="V23" s="124">
        <v>1</v>
      </c>
      <c r="W23" s="124">
        <v>10</v>
      </c>
      <c r="X23" s="124">
        <v>21</v>
      </c>
      <c r="Y23" s="124">
        <v>3</v>
      </c>
      <c r="Z23" s="124">
        <v>1</v>
      </c>
      <c r="AA23" s="124">
        <v>1</v>
      </c>
    </row>
    <row r="24" spans="2:27" ht="15.75" customHeight="1">
      <c r="B24" s="18"/>
      <c r="C24" s="667" t="s">
        <v>95</v>
      </c>
      <c r="D24" s="667"/>
      <c r="E24" s="667"/>
      <c r="F24" s="667"/>
      <c r="G24" s="20"/>
      <c r="H24" s="48"/>
      <c r="I24" s="124" t="s">
        <v>0</v>
      </c>
      <c r="J24" s="124">
        <v>0</v>
      </c>
      <c r="K24" s="124">
        <v>2</v>
      </c>
      <c r="L24" s="124">
        <v>26</v>
      </c>
      <c r="M24" s="124">
        <v>14</v>
      </c>
      <c r="N24" s="124">
        <v>3</v>
      </c>
      <c r="O24" s="124">
        <v>1</v>
      </c>
      <c r="P24" s="31"/>
      <c r="Q24" s="124">
        <v>10</v>
      </c>
      <c r="R24" s="124">
        <v>2</v>
      </c>
      <c r="S24" s="124">
        <v>21</v>
      </c>
      <c r="T24" s="124">
        <v>4</v>
      </c>
      <c r="U24" s="124">
        <v>5</v>
      </c>
      <c r="V24" s="124">
        <v>8</v>
      </c>
      <c r="W24" s="124">
        <v>9</v>
      </c>
      <c r="X24" s="124">
        <v>9</v>
      </c>
      <c r="Y24" s="124">
        <v>12</v>
      </c>
      <c r="Z24" s="124">
        <v>1</v>
      </c>
      <c r="AA24" s="124">
        <v>9</v>
      </c>
    </row>
    <row r="25" spans="1:27" s="6" customFormat="1" ht="15.75" customHeight="1">
      <c r="A25" s="528" t="s">
        <v>54</v>
      </c>
      <c r="B25" s="528"/>
      <c r="C25" s="528"/>
      <c r="D25" s="528"/>
      <c r="E25" s="528"/>
      <c r="F25" s="528"/>
      <c r="G25" s="528"/>
      <c r="H25" s="43"/>
      <c r="I25" s="122">
        <v>51</v>
      </c>
      <c r="J25" s="122">
        <v>88</v>
      </c>
      <c r="K25" s="122">
        <v>105</v>
      </c>
      <c r="L25" s="122">
        <v>176</v>
      </c>
      <c r="M25" s="122">
        <v>15</v>
      </c>
      <c r="N25" s="122">
        <v>12</v>
      </c>
      <c r="O25" s="122">
        <v>10</v>
      </c>
      <c r="P25" s="32"/>
      <c r="Q25" s="122">
        <v>112</v>
      </c>
      <c r="R25" s="122">
        <v>13</v>
      </c>
      <c r="S25" s="122">
        <v>192</v>
      </c>
      <c r="T25" s="122">
        <v>1</v>
      </c>
      <c r="U25" s="122">
        <v>3</v>
      </c>
      <c r="V25" s="122">
        <v>21</v>
      </c>
      <c r="W25" s="122">
        <v>112</v>
      </c>
      <c r="X25" s="122">
        <v>99</v>
      </c>
      <c r="Y25" s="122">
        <v>137</v>
      </c>
      <c r="Z25" s="122">
        <v>18</v>
      </c>
      <c r="AA25" s="122">
        <v>34</v>
      </c>
    </row>
    <row r="26" spans="2:27" ht="15.75" customHeight="1">
      <c r="B26" s="18"/>
      <c r="C26" s="10"/>
      <c r="D26" s="140">
        <v>15</v>
      </c>
      <c r="E26" s="156" t="s">
        <v>41</v>
      </c>
      <c r="F26" s="10" t="s">
        <v>43</v>
      </c>
      <c r="G26" s="10"/>
      <c r="H26" s="48"/>
      <c r="I26" s="124">
        <v>1</v>
      </c>
      <c r="J26" s="124">
        <v>7</v>
      </c>
      <c r="K26" s="124">
        <v>17</v>
      </c>
      <c r="L26" s="124">
        <v>4</v>
      </c>
      <c r="M26" s="124">
        <v>0</v>
      </c>
      <c r="N26" s="124">
        <v>3</v>
      </c>
      <c r="O26" s="124">
        <v>1</v>
      </c>
      <c r="P26" s="31"/>
      <c r="Q26" s="124">
        <v>17</v>
      </c>
      <c r="R26" s="124">
        <v>4</v>
      </c>
      <c r="S26" s="124">
        <v>24</v>
      </c>
      <c r="T26" s="124">
        <v>0</v>
      </c>
      <c r="U26" s="124">
        <v>2</v>
      </c>
      <c r="V26" s="124">
        <v>2</v>
      </c>
      <c r="W26" s="124">
        <v>29</v>
      </c>
      <c r="X26" s="124">
        <v>27</v>
      </c>
      <c r="Y26" s="124">
        <v>15</v>
      </c>
      <c r="Z26" s="124">
        <v>2</v>
      </c>
      <c r="AA26" s="124">
        <v>5</v>
      </c>
    </row>
    <row r="27" spans="2:27" ht="15.75" customHeight="1">
      <c r="B27" s="18"/>
      <c r="C27" s="10"/>
      <c r="D27" s="140">
        <v>25</v>
      </c>
      <c r="E27" s="156" t="s">
        <v>41</v>
      </c>
      <c r="F27" s="10" t="s">
        <v>44</v>
      </c>
      <c r="G27" s="10"/>
      <c r="H27" s="48"/>
      <c r="I27" s="124">
        <v>10</v>
      </c>
      <c r="J27" s="124">
        <v>15</v>
      </c>
      <c r="K27" s="124">
        <v>25</v>
      </c>
      <c r="L27" s="124">
        <v>16</v>
      </c>
      <c r="M27" s="124">
        <v>3</v>
      </c>
      <c r="N27" s="124">
        <v>1</v>
      </c>
      <c r="O27" s="124">
        <v>1</v>
      </c>
      <c r="P27" s="31"/>
      <c r="Q27" s="124">
        <v>35</v>
      </c>
      <c r="R27" s="124">
        <v>1</v>
      </c>
      <c r="S27" s="124">
        <v>34</v>
      </c>
      <c r="T27" s="124" t="s">
        <v>0</v>
      </c>
      <c r="U27" s="124">
        <v>0</v>
      </c>
      <c r="V27" s="124">
        <v>6</v>
      </c>
      <c r="W27" s="124">
        <v>29</v>
      </c>
      <c r="X27" s="124">
        <v>31</v>
      </c>
      <c r="Y27" s="124">
        <v>37</v>
      </c>
      <c r="Z27" s="124">
        <v>6</v>
      </c>
      <c r="AA27" s="124">
        <v>4</v>
      </c>
    </row>
    <row r="28" spans="2:27" ht="15.75" customHeight="1">
      <c r="B28" s="18"/>
      <c r="C28" s="10"/>
      <c r="D28" s="140">
        <v>35</v>
      </c>
      <c r="E28" s="156" t="s">
        <v>41</v>
      </c>
      <c r="F28" s="10" t="s">
        <v>45</v>
      </c>
      <c r="G28" s="10"/>
      <c r="H28" s="142"/>
      <c r="I28" s="124">
        <v>10</v>
      </c>
      <c r="J28" s="124">
        <v>19</v>
      </c>
      <c r="K28" s="124">
        <v>22</v>
      </c>
      <c r="L28" s="124">
        <v>25</v>
      </c>
      <c r="M28" s="124">
        <v>3</v>
      </c>
      <c r="N28" s="124">
        <v>1</v>
      </c>
      <c r="O28" s="124">
        <v>1</v>
      </c>
      <c r="P28" s="31"/>
      <c r="Q28" s="124">
        <v>25</v>
      </c>
      <c r="R28" s="124">
        <v>0</v>
      </c>
      <c r="S28" s="124">
        <v>35</v>
      </c>
      <c r="T28" s="124" t="s">
        <v>0</v>
      </c>
      <c r="U28" s="124">
        <v>1</v>
      </c>
      <c r="V28" s="124">
        <v>3</v>
      </c>
      <c r="W28" s="124">
        <v>15</v>
      </c>
      <c r="X28" s="124">
        <v>18</v>
      </c>
      <c r="Y28" s="124">
        <v>30</v>
      </c>
      <c r="Z28" s="124">
        <v>7</v>
      </c>
      <c r="AA28" s="124">
        <v>5</v>
      </c>
    </row>
    <row r="29" spans="2:27" ht="15.75" customHeight="1">
      <c r="B29" s="18"/>
      <c r="C29" s="10"/>
      <c r="D29" s="140">
        <v>45</v>
      </c>
      <c r="E29" s="156" t="s">
        <v>41</v>
      </c>
      <c r="F29" s="10" t="s">
        <v>46</v>
      </c>
      <c r="G29" s="10"/>
      <c r="H29" s="142"/>
      <c r="I29" s="124">
        <v>6</v>
      </c>
      <c r="J29" s="124">
        <v>12</v>
      </c>
      <c r="K29" s="124">
        <v>17</v>
      </c>
      <c r="L29" s="124">
        <v>37</v>
      </c>
      <c r="M29" s="124">
        <v>4</v>
      </c>
      <c r="N29" s="124">
        <v>1</v>
      </c>
      <c r="O29" s="124">
        <v>2</v>
      </c>
      <c r="P29" s="31"/>
      <c r="Q29" s="124">
        <v>16</v>
      </c>
      <c r="R29" s="124">
        <v>2</v>
      </c>
      <c r="S29" s="124">
        <v>34</v>
      </c>
      <c r="T29" s="124" t="s">
        <v>0</v>
      </c>
      <c r="U29" s="124" t="s">
        <v>0</v>
      </c>
      <c r="V29" s="124">
        <v>3</v>
      </c>
      <c r="W29" s="124">
        <v>15</v>
      </c>
      <c r="X29" s="124">
        <v>12</v>
      </c>
      <c r="Y29" s="124">
        <v>18</v>
      </c>
      <c r="Z29" s="124">
        <v>1</v>
      </c>
      <c r="AA29" s="124">
        <v>4</v>
      </c>
    </row>
    <row r="30" spans="2:27" ht="15.75" customHeight="1">
      <c r="B30" s="18"/>
      <c r="C30" s="10"/>
      <c r="D30" s="140">
        <v>55</v>
      </c>
      <c r="E30" s="156" t="s">
        <v>41</v>
      </c>
      <c r="F30" s="10" t="s">
        <v>47</v>
      </c>
      <c r="G30" s="10"/>
      <c r="H30" s="142"/>
      <c r="I30" s="124">
        <v>11</v>
      </c>
      <c r="J30" s="124">
        <v>16</v>
      </c>
      <c r="K30" s="124">
        <v>15</v>
      </c>
      <c r="L30" s="124">
        <v>44</v>
      </c>
      <c r="M30" s="124">
        <v>4</v>
      </c>
      <c r="N30" s="124">
        <v>2</v>
      </c>
      <c r="O30" s="124">
        <v>3</v>
      </c>
      <c r="P30" s="31"/>
      <c r="Q30" s="124">
        <v>14</v>
      </c>
      <c r="R30" s="124">
        <v>2</v>
      </c>
      <c r="S30" s="124">
        <v>34</v>
      </c>
      <c r="T30" s="124">
        <v>0</v>
      </c>
      <c r="U30" s="124" t="s">
        <v>0</v>
      </c>
      <c r="V30" s="124">
        <v>4</v>
      </c>
      <c r="W30" s="124">
        <v>14</v>
      </c>
      <c r="X30" s="124">
        <v>7</v>
      </c>
      <c r="Y30" s="124">
        <v>22</v>
      </c>
      <c r="Z30" s="124">
        <v>0</v>
      </c>
      <c r="AA30" s="124">
        <v>8</v>
      </c>
    </row>
    <row r="31" spans="2:27" ht="15.75" customHeight="1">
      <c r="B31" s="18"/>
      <c r="C31" s="10"/>
      <c r="D31" s="140">
        <v>65</v>
      </c>
      <c r="E31" s="156" t="s">
        <v>41</v>
      </c>
      <c r="F31" s="10" t="s">
        <v>48</v>
      </c>
      <c r="G31" s="10"/>
      <c r="H31" s="142"/>
      <c r="I31" s="124">
        <v>8</v>
      </c>
      <c r="J31" s="124">
        <v>10</v>
      </c>
      <c r="K31" s="124">
        <v>6</v>
      </c>
      <c r="L31" s="124">
        <v>28</v>
      </c>
      <c r="M31" s="124">
        <v>2</v>
      </c>
      <c r="N31" s="124">
        <v>3</v>
      </c>
      <c r="O31" s="124">
        <v>1</v>
      </c>
      <c r="P31" s="31"/>
      <c r="Q31" s="124">
        <v>4</v>
      </c>
      <c r="R31" s="124">
        <v>2</v>
      </c>
      <c r="S31" s="124">
        <v>19</v>
      </c>
      <c r="T31" s="124" t="s">
        <v>0</v>
      </c>
      <c r="U31" s="124">
        <v>0</v>
      </c>
      <c r="V31" s="124">
        <v>2</v>
      </c>
      <c r="W31" s="124">
        <v>8</v>
      </c>
      <c r="X31" s="124">
        <v>3</v>
      </c>
      <c r="Y31" s="124">
        <v>11</v>
      </c>
      <c r="Z31" s="124">
        <v>1</v>
      </c>
      <c r="AA31" s="124">
        <v>5</v>
      </c>
    </row>
    <row r="32" spans="2:27" ht="15.75" customHeight="1">
      <c r="B32" s="18"/>
      <c r="C32" s="10"/>
      <c r="D32" s="656" t="s">
        <v>86</v>
      </c>
      <c r="E32" s="656"/>
      <c r="F32" s="656"/>
      <c r="G32" s="10"/>
      <c r="H32" s="142"/>
      <c r="I32" s="124">
        <v>5</v>
      </c>
      <c r="J32" s="124">
        <v>9</v>
      </c>
      <c r="K32" s="124">
        <v>3</v>
      </c>
      <c r="L32" s="124">
        <v>23</v>
      </c>
      <c r="M32" s="124" t="s">
        <v>0</v>
      </c>
      <c r="N32" s="124">
        <v>2</v>
      </c>
      <c r="O32" s="124">
        <v>1</v>
      </c>
      <c r="P32" s="31"/>
      <c r="Q32" s="124">
        <v>1</v>
      </c>
      <c r="R32" s="124">
        <v>2</v>
      </c>
      <c r="S32" s="124">
        <v>13</v>
      </c>
      <c r="T32" s="124" t="s">
        <v>0</v>
      </c>
      <c r="U32" s="124" t="s">
        <v>0</v>
      </c>
      <c r="V32" s="124">
        <v>1</v>
      </c>
      <c r="W32" s="124">
        <v>3</v>
      </c>
      <c r="X32" s="124">
        <v>1</v>
      </c>
      <c r="Y32" s="124">
        <v>4</v>
      </c>
      <c r="Z32" s="124">
        <v>0</v>
      </c>
      <c r="AA32" s="124">
        <v>4</v>
      </c>
    </row>
    <row r="33" spans="2:27" ht="15.75" customHeight="1">
      <c r="B33" s="18"/>
      <c r="C33" s="10"/>
      <c r="D33" s="686" t="s">
        <v>87</v>
      </c>
      <c r="E33" s="686"/>
      <c r="F33" s="686"/>
      <c r="G33" s="10"/>
      <c r="H33" s="142"/>
      <c r="I33" s="124"/>
      <c r="J33" s="124"/>
      <c r="K33" s="124"/>
      <c r="L33" s="124"/>
      <c r="M33" s="124"/>
      <c r="N33" s="124"/>
      <c r="O33" s="124"/>
      <c r="P33" s="31"/>
      <c r="Q33" s="124"/>
      <c r="R33" s="124"/>
      <c r="S33" s="124"/>
      <c r="T33" s="124"/>
      <c r="U33" s="124"/>
      <c r="V33" s="124"/>
      <c r="W33" s="124"/>
      <c r="X33" s="71"/>
      <c r="Y33" s="71"/>
      <c r="Z33" s="71"/>
      <c r="AA33" s="124"/>
    </row>
    <row r="34" spans="1:27" s="19" customFormat="1" ht="15.75" customHeight="1">
      <c r="A34" s="2"/>
      <c r="B34" s="18"/>
      <c r="C34" s="10"/>
      <c r="D34" s="667" t="s">
        <v>88</v>
      </c>
      <c r="E34" s="667"/>
      <c r="F34" s="667"/>
      <c r="G34" s="10"/>
      <c r="H34" s="142"/>
      <c r="I34" s="124">
        <v>43</v>
      </c>
      <c r="J34" s="124">
        <v>77</v>
      </c>
      <c r="K34" s="124">
        <v>98</v>
      </c>
      <c r="L34" s="124">
        <v>152</v>
      </c>
      <c r="M34" s="124">
        <v>14</v>
      </c>
      <c r="N34" s="124">
        <v>11</v>
      </c>
      <c r="O34" s="124">
        <v>9</v>
      </c>
      <c r="P34" s="31"/>
      <c r="Q34" s="124">
        <v>105</v>
      </c>
      <c r="R34" s="124">
        <v>11</v>
      </c>
      <c r="S34" s="124">
        <v>169</v>
      </c>
      <c r="T34" s="124">
        <v>1</v>
      </c>
      <c r="U34" s="124">
        <v>3</v>
      </c>
      <c r="V34" s="124">
        <v>19</v>
      </c>
      <c r="W34" s="124">
        <v>100</v>
      </c>
      <c r="X34" s="124">
        <v>92</v>
      </c>
      <c r="Y34" s="124">
        <v>127</v>
      </c>
      <c r="Z34" s="124">
        <v>17</v>
      </c>
      <c r="AA34" s="124">
        <v>29</v>
      </c>
    </row>
    <row r="35" spans="2:27" ht="15.75" customHeight="1">
      <c r="B35" s="18"/>
      <c r="C35" s="10"/>
      <c r="D35" s="667" t="s">
        <v>89</v>
      </c>
      <c r="E35" s="667"/>
      <c r="F35" s="667"/>
      <c r="G35" s="10"/>
      <c r="H35" s="142"/>
      <c r="I35" s="124">
        <v>7</v>
      </c>
      <c r="J35" s="124">
        <v>10</v>
      </c>
      <c r="K35" s="124">
        <v>6</v>
      </c>
      <c r="L35" s="124">
        <v>22</v>
      </c>
      <c r="M35" s="124">
        <v>0</v>
      </c>
      <c r="N35" s="124">
        <v>2</v>
      </c>
      <c r="O35" s="124">
        <v>1</v>
      </c>
      <c r="P35" s="31"/>
      <c r="Q35" s="124">
        <v>6</v>
      </c>
      <c r="R35" s="124">
        <v>2</v>
      </c>
      <c r="S35" s="124">
        <v>20</v>
      </c>
      <c r="T35" s="124" t="s">
        <v>0</v>
      </c>
      <c r="U35" s="124">
        <v>1</v>
      </c>
      <c r="V35" s="124">
        <v>2</v>
      </c>
      <c r="W35" s="124">
        <v>9</v>
      </c>
      <c r="X35" s="124">
        <v>6</v>
      </c>
      <c r="Y35" s="124">
        <v>7</v>
      </c>
      <c r="Z35" s="124">
        <v>0</v>
      </c>
      <c r="AA35" s="124">
        <v>4</v>
      </c>
    </row>
    <row r="36" spans="2:27" s="6" customFormat="1" ht="15.75" customHeight="1">
      <c r="B36" s="638" t="s">
        <v>55</v>
      </c>
      <c r="C36" s="638"/>
      <c r="D36" s="638"/>
      <c r="E36" s="638"/>
      <c r="F36" s="638"/>
      <c r="G36" s="24"/>
      <c r="H36" s="117"/>
      <c r="I36" s="122">
        <v>24</v>
      </c>
      <c r="J36" s="122">
        <v>44</v>
      </c>
      <c r="K36" s="122">
        <v>62</v>
      </c>
      <c r="L36" s="122">
        <v>92</v>
      </c>
      <c r="M36" s="122">
        <v>9</v>
      </c>
      <c r="N36" s="122">
        <v>4</v>
      </c>
      <c r="O36" s="122">
        <v>6</v>
      </c>
      <c r="P36" s="32"/>
      <c r="Q36" s="122">
        <v>71</v>
      </c>
      <c r="R36" s="122">
        <v>3</v>
      </c>
      <c r="S36" s="122">
        <v>112</v>
      </c>
      <c r="T36" s="122" t="s">
        <v>0</v>
      </c>
      <c r="U36" s="122">
        <v>1</v>
      </c>
      <c r="V36" s="122">
        <v>15</v>
      </c>
      <c r="W36" s="122">
        <v>73</v>
      </c>
      <c r="X36" s="122">
        <v>62</v>
      </c>
      <c r="Y36" s="122">
        <v>86</v>
      </c>
      <c r="Z36" s="122">
        <v>13</v>
      </c>
      <c r="AA36" s="122">
        <v>20</v>
      </c>
    </row>
    <row r="37" spans="2:27" ht="15.75" customHeight="1">
      <c r="B37" s="18"/>
      <c r="C37" s="10"/>
      <c r="D37" s="140">
        <v>15</v>
      </c>
      <c r="E37" s="156" t="s">
        <v>41</v>
      </c>
      <c r="F37" s="10" t="s">
        <v>43</v>
      </c>
      <c r="G37" s="18"/>
      <c r="H37" s="142"/>
      <c r="I37" s="124">
        <v>0</v>
      </c>
      <c r="J37" s="124">
        <v>3</v>
      </c>
      <c r="K37" s="124">
        <v>6</v>
      </c>
      <c r="L37" s="124">
        <v>2</v>
      </c>
      <c r="M37" s="124" t="s">
        <v>0</v>
      </c>
      <c r="N37" s="124">
        <v>1</v>
      </c>
      <c r="O37" s="124">
        <v>1</v>
      </c>
      <c r="P37" s="31"/>
      <c r="Q37" s="124">
        <v>8</v>
      </c>
      <c r="R37" s="124">
        <v>0</v>
      </c>
      <c r="S37" s="124">
        <v>8</v>
      </c>
      <c r="T37" s="124" t="s">
        <v>0</v>
      </c>
      <c r="U37" s="124" t="s">
        <v>0</v>
      </c>
      <c r="V37" s="124">
        <v>1</v>
      </c>
      <c r="W37" s="124">
        <v>13</v>
      </c>
      <c r="X37" s="124">
        <v>12</v>
      </c>
      <c r="Y37" s="124">
        <v>7</v>
      </c>
      <c r="Z37" s="124">
        <v>1</v>
      </c>
      <c r="AA37" s="124">
        <v>3</v>
      </c>
    </row>
    <row r="38" spans="2:27" ht="15.75" customHeight="1">
      <c r="B38" s="18"/>
      <c r="C38" s="10"/>
      <c r="D38" s="140">
        <v>25</v>
      </c>
      <c r="E38" s="156" t="s">
        <v>41</v>
      </c>
      <c r="F38" s="10" t="s">
        <v>44</v>
      </c>
      <c r="G38" s="18"/>
      <c r="H38" s="142"/>
      <c r="I38" s="124">
        <v>6</v>
      </c>
      <c r="J38" s="124">
        <v>10</v>
      </c>
      <c r="K38" s="124">
        <v>18</v>
      </c>
      <c r="L38" s="124">
        <v>12</v>
      </c>
      <c r="M38" s="124">
        <v>2</v>
      </c>
      <c r="N38" s="124">
        <v>1</v>
      </c>
      <c r="O38" s="124">
        <v>1</v>
      </c>
      <c r="P38" s="31"/>
      <c r="Q38" s="124">
        <v>25</v>
      </c>
      <c r="R38" s="124">
        <v>1</v>
      </c>
      <c r="S38" s="124">
        <v>27</v>
      </c>
      <c r="T38" s="124" t="s">
        <v>0</v>
      </c>
      <c r="U38" s="124" t="s">
        <v>0</v>
      </c>
      <c r="V38" s="124">
        <v>5</v>
      </c>
      <c r="W38" s="124">
        <v>25</v>
      </c>
      <c r="X38" s="124">
        <v>25</v>
      </c>
      <c r="Y38" s="124">
        <v>27</v>
      </c>
      <c r="Z38" s="124">
        <v>5</v>
      </c>
      <c r="AA38" s="124">
        <v>4</v>
      </c>
    </row>
    <row r="39" spans="2:27" ht="15.75" customHeight="1">
      <c r="B39" s="18"/>
      <c r="C39" s="10"/>
      <c r="D39" s="140">
        <v>35</v>
      </c>
      <c r="E39" s="156" t="s">
        <v>41</v>
      </c>
      <c r="F39" s="10" t="s">
        <v>45</v>
      </c>
      <c r="G39" s="18"/>
      <c r="H39" s="142"/>
      <c r="I39" s="124">
        <v>6</v>
      </c>
      <c r="J39" s="124">
        <v>13</v>
      </c>
      <c r="K39" s="124">
        <v>15</v>
      </c>
      <c r="L39" s="124">
        <v>17</v>
      </c>
      <c r="M39" s="124">
        <v>2</v>
      </c>
      <c r="N39" s="124">
        <v>1</v>
      </c>
      <c r="O39" s="124">
        <v>1</v>
      </c>
      <c r="P39" s="31"/>
      <c r="Q39" s="124">
        <v>18</v>
      </c>
      <c r="R39" s="124">
        <v>0</v>
      </c>
      <c r="S39" s="124">
        <v>26</v>
      </c>
      <c r="T39" s="124" t="s">
        <v>0</v>
      </c>
      <c r="U39" s="124">
        <v>1</v>
      </c>
      <c r="V39" s="124">
        <v>2</v>
      </c>
      <c r="W39" s="124">
        <v>12</v>
      </c>
      <c r="X39" s="124">
        <v>13</v>
      </c>
      <c r="Y39" s="124">
        <v>23</v>
      </c>
      <c r="Z39" s="124">
        <v>5</v>
      </c>
      <c r="AA39" s="124">
        <v>3</v>
      </c>
    </row>
    <row r="40" spans="2:27" ht="15.75" customHeight="1">
      <c r="B40" s="18"/>
      <c r="C40" s="10"/>
      <c r="D40" s="140">
        <v>45</v>
      </c>
      <c r="E40" s="156" t="s">
        <v>41</v>
      </c>
      <c r="F40" s="10" t="s">
        <v>46</v>
      </c>
      <c r="G40" s="18"/>
      <c r="H40" s="142"/>
      <c r="I40" s="124">
        <v>5</v>
      </c>
      <c r="J40" s="124">
        <v>7</v>
      </c>
      <c r="K40" s="124">
        <v>12</v>
      </c>
      <c r="L40" s="124">
        <v>27</v>
      </c>
      <c r="M40" s="124">
        <v>3</v>
      </c>
      <c r="N40" s="124">
        <v>1</v>
      </c>
      <c r="O40" s="124">
        <v>2</v>
      </c>
      <c r="P40" s="31"/>
      <c r="Q40" s="124">
        <v>12</v>
      </c>
      <c r="R40" s="124">
        <v>1</v>
      </c>
      <c r="S40" s="124">
        <v>26</v>
      </c>
      <c r="T40" s="124" t="s">
        <v>0</v>
      </c>
      <c r="U40" s="124" t="s">
        <v>0</v>
      </c>
      <c r="V40" s="124">
        <v>2</v>
      </c>
      <c r="W40" s="124">
        <v>13</v>
      </c>
      <c r="X40" s="124">
        <v>8</v>
      </c>
      <c r="Y40" s="124">
        <v>15</v>
      </c>
      <c r="Z40" s="124">
        <v>1</v>
      </c>
      <c r="AA40" s="124">
        <v>3</v>
      </c>
    </row>
    <row r="41" spans="2:27" ht="15.75" customHeight="1">
      <c r="B41" s="18"/>
      <c r="C41" s="10"/>
      <c r="D41" s="140">
        <v>55</v>
      </c>
      <c r="E41" s="156" t="s">
        <v>41</v>
      </c>
      <c r="F41" s="10" t="s">
        <v>47</v>
      </c>
      <c r="G41" s="18"/>
      <c r="H41" s="142"/>
      <c r="I41" s="124">
        <v>6</v>
      </c>
      <c r="J41" s="124">
        <v>8</v>
      </c>
      <c r="K41" s="124">
        <v>8</v>
      </c>
      <c r="L41" s="124">
        <v>24</v>
      </c>
      <c r="M41" s="124">
        <v>2</v>
      </c>
      <c r="N41" s="124">
        <v>1</v>
      </c>
      <c r="O41" s="124">
        <v>1</v>
      </c>
      <c r="P41" s="31"/>
      <c r="Q41" s="124">
        <v>7</v>
      </c>
      <c r="R41" s="124">
        <v>1</v>
      </c>
      <c r="S41" s="124">
        <v>18</v>
      </c>
      <c r="T41" s="124" t="s">
        <v>0</v>
      </c>
      <c r="U41" s="124" t="s">
        <v>0</v>
      </c>
      <c r="V41" s="124">
        <v>3</v>
      </c>
      <c r="W41" s="124">
        <v>9</v>
      </c>
      <c r="X41" s="124">
        <v>4</v>
      </c>
      <c r="Y41" s="124">
        <v>11</v>
      </c>
      <c r="Z41" s="124">
        <v>0</v>
      </c>
      <c r="AA41" s="124">
        <v>6</v>
      </c>
    </row>
    <row r="42" spans="2:27" ht="15.75" customHeight="1">
      <c r="B42" s="18"/>
      <c r="C42" s="10"/>
      <c r="D42" s="140">
        <v>65</v>
      </c>
      <c r="E42" s="156" t="s">
        <v>41</v>
      </c>
      <c r="F42" s="10" t="s">
        <v>48</v>
      </c>
      <c r="G42" s="18"/>
      <c r="H42" s="142"/>
      <c r="I42" s="124">
        <v>1</v>
      </c>
      <c r="J42" s="124">
        <v>3</v>
      </c>
      <c r="K42" s="124">
        <v>3</v>
      </c>
      <c r="L42" s="124">
        <v>6</v>
      </c>
      <c r="M42" s="124" t="s">
        <v>0</v>
      </c>
      <c r="N42" s="124">
        <v>0</v>
      </c>
      <c r="O42" s="124">
        <v>0</v>
      </c>
      <c r="P42" s="31"/>
      <c r="Q42" s="124">
        <v>1</v>
      </c>
      <c r="R42" s="124">
        <v>0</v>
      </c>
      <c r="S42" s="124">
        <v>5</v>
      </c>
      <c r="T42" s="124" t="s">
        <v>0</v>
      </c>
      <c r="U42" s="124" t="s">
        <v>0</v>
      </c>
      <c r="V42" s="124">
        <v>1</v>
      </c>
      <c r="W42" s="124">
        <v>2</v>
      </c>
      <c r="X42" s="124">
        <v>0</v>
      </c>
      <c r="Y42" s="124">
        <v>3</v>
      </c>
      <c r="Z42" s="124">
        <v>1</v>
      </c>
      <c r="AA42" s="124">
        <v>1</v>
      </c>
    </row>
    <row r="43" spans="2:27" ht="15.75" customHeight="1">
      <c r="B43" s="18"/>
      <c r="C43" s="10"/>
      <c r="D43" s="656" t="s">
        <v>86</v>
      </c>
      <c r="E43" s="656"/>
      <c r="F43" s="656"/>
      <c r="G43" s="18"/>
      <c r="H43" s="142"/>
      <c r="I43" s="124">
        <v>1</v>
      </c>
      <c r="J43" s="124">
        <v>1</v>
      </c>
      <c r="K43" s="124">
        <v>0</v>
      </c>
      <c r="L43" s="124">
        <v>4</v>
      </c>
      <c r="M43" s="124" t="s">
        <v>0</v>
      </c>
      <c r="N43" s="124" t="s">
        <v>0</v>
      </c>
      <c r="O43" s="124" t="s">
        <v>0</v>
      </c>
      <c r="P43" s="31"/>
      <c r="Q43" s="124">
        <v>0</v>
      </c>
      <c r="R43" s="124">
        <v>0</v>
      </c>
      <c r="S43" s="124">
        <v>2</v>
      </c>
      <c r="T43" s="124" t="s">
        <v>0</v>
      </c>
      <c r="U43" s="124" t="s">
        <v>0</v>
      </c>
      <c r="V43" s="124" t="s">
        <v>0</v>
      </c>
      <c r="W43" s="124">
        <v>0</v>
      </c>
      <c r="X43" s="124" t="s">
        <v>0</v>
      </c>
      <c r="Y43" s="124">
        <v>1</v>
      </c>
      <c r="Z43" s="124" t="s">
        <v>0</v>
      </c>
      <c r="AA43" s="124">
        <v>1</v>
      </c>
    </row>
    <row r="44" spans="2:27" ht="15.75" customHeight="1">
      <c r="B44" s="18"/>
      <c r="C44" s="10"/>
      <c r="D44" s="686" t="s">
        <v>87</v>
      </c>
      <c r="E44" s="686"/>
      <c r="F44" s="686"/>
      <c r="G44" s="18"/>
      <c r="H44" s="142"/>
      <c r="I44" s="124"/>
      <c r="J44" s="124"/>
      <c r="K44" s="124"/>
      <c r="L44" s="124"/>
      <c r="M44" s="124"/>
      <c r="N44" s="124"/>
      <c r="O44" s="124"/>
      <c r="P44" s="31"/>
      <c r="Q44" s="124"/>
      <c r="R44" s="124"/>
      <c r="S44" s="124"/>
      <c r="T44" s="124"/>
      <c r="U44" s="124"/>
      <c r="V44" s="124"/>
      <c r="W44" s="124"/>
      <c r="X44" s="71"/>
      <c r="Y44" s="71"/>
      <c r="Z44" s="71"/>
      <c r="AA44" s="124"/>
    </row>
    <row r="45" spans="2:27" ht="15.75" customHeight="1">
      <c r="B45" s="18"/>
      <c r="C45" s="10"/>
      <c r="D45" s="667" t="s">
        <v>88</v>
      </c>
      <c r="E45" s="667"/>
      <c r="F45" s="667"/>
      <c r="G45" s="18"/>
      <c r="H45" s="142"/>
      <c r="I45" s="124">
        <v>23</v>
      </c>
      <c r="J45" s="124">
        <v>40</v>
      </c>
      <c r="K45" s="124">
        <v>59</v>
      </c>
      <c r="L45" s="124">
        <v>85</v>
      </c>
      <c r="M45" s="124">
        <v>9</v>
      </c>
      <c r="N45" s="124">
        <v>4</v>
      </c>
      <c r="O45" s="124">
        <v>5</v>
      </c>
      <c r="P45" s="31"/>
      <c r="Q45" s="124">
        <v>68</v>
      </c>
      <c r="R45" s="124">
        <v>3</v>
      </c>
      <c r="S45" s="124">
        <v>104</v>
      </c>
      <c r="T45" s="124" t="s">
        <v>0</v>
      </c>
      <c r="U45" s="124">
        <v>1</v>
      </c>
      <c r="V45" s="124">
        <v>14</v>
      </c>
      <c r="W45" s="124">
        <v>67</v>
      </c>
      <c r="X45" s="124">
        <v>59</v>
      </c>
      <c r="Y45" s="124">
        <v>81</v>
      </c>
      <c r="Z45" s="124">
        <v>13</v>
      </c>
      <c r="AA45" s="124">
        <v>19</v>
      </c>
    </row>
    <row r="46" spans="2:27" ht="15.75" customHeight="1">
      <c r="B46" s="18"/>
      <c r="C46" s="10"/>
      <c r="D46" s="667" t="s">
        <v>89</v>
      </c>
      <c r="E46" s="667"/>
      <c r="F46" s="667"/>
      <c r="G46" s="18"/>
      <c r="H46" s="142"/>
      <c r="I46" s="124">
        <v>1</v>
      </c>
      <c r="J46" s="124">
        <v>3</v>
      </c>
      <c r="K46" s="124">
        <v>2</v>
      </c>
      <c r="L46" s="124">
        <v>6</v>
      </c>
      <c r="M46" s="124" t="s">
        <v>0</v>
      </c>
      <c r="N46" s="124">
        <v>0</v>
      </c>
      <c r="O46" s="124">
        <v>1</v>
      </c>
      <c r="P46" s="31"/>
      <c r="Q46" s="124">
        <v>2</v>
      </c>
      <c r="R46" s="124" t="s">
        <v>0</v>
      </c>
      <c r="S46" s="124">
        <v>7</v>
      </c>
      <c r="T46" s="124" t="s">
        <v>0</v>
      </c>
      <c r="U46" s="124" t="s">
        <v>0</v>
      </c>
      <c r="V46" s="124">
        <v>1</v>
      </c>
      <c r="W46" s="124">
        <v>4</v>
      </c>
      <c r="X46" s="124">
        <v>3</v>
      </c>
      <c r="Y46" s="124">
        <v>3</v>
      </c>
      <c r="Z46" s="124" t="s">
        <v>0</v>
      </c>
      <c r="AA46" s="124">
        <v>1</v>
      </c>
    </row>
    <row r="47" spans="2:27" ht="15.75" customHeight="1">
      <c r="B47" s="18"/>
      <c r="C47" s="667" t="s">
        <v>90</v>
      </c>
      <c r="D47" s="667"/>
      <c r="E47" s="667"/>
      <c r="F47" s="667"/>
      <c r="G47" s="18"/>
      <c r="H47" s="142"/>
      <c r="I47" s="124">
        <v>16</v>
      </c>
      <c r="J47" s="124">
        <v>27</v>
      </c>
      <c r="K47" s="124">
        <v>40</v>
      </c>
      <c r="L47" s="124">
        <v>57</v>
      </c>
      <c r="M47" s="124">
        <v>5</v>
      </c>
      <c r="N47" s="124">
        <v>4</v>
      </c>
      <c r="O47" s="124">
        <v>3</v>
      </c>
      <c r="P47" s="31"/>
      <c r="Q47" s="124">
        <v>50</v>
      </c>
      <c r="R47" s="124">
        <v>3</v>
      </c>
      <c r="S47" s="124">
        <v>79</v>
      </c>
      <c r="T47" s="124" t="s">
        <v>0</v>
      </c>
      <c r="U47" s="124">
        <v>1</v>
      </c>
      <c r="V47" s="124">
        <v>10</v>
      </c>
      <c r="W47" s="124">
        <v>55</v>
      </c>
      <c r="X47" s="124">
        <v>42</v>
      </c>
      <c r="Y47" s="124">
        <v>60</v>
      </c>
      <c r="Z47" s="124">
        <v>9</v>
      </c>
      <c r="AA47" s="124">
        <v>14</v>
      </c>
    </row>
    <row r="48" spans="2:27" ht="15.75" customHeight="1">
      <c r="B48" s="18"/>
      <c r="C48" s="667" t="s">
        <v>91</v>
      </c>
      <c r="D48" s="667"/>
      <c r="E48" s="667"/>
      <c r="F48" s="667"/>
      <c r="G48" s="18"/>
      <c r="H48" s="142"/>
      <c r="I48" s="124">
        <v>8</v>
      </c>
      <c r="J48" s="124">
        <v>16</v>
      </c>
      <c r="K48" s="124">
        <v>19</v>
      </c>
      <c r="L48" s="124">
        <v>35</v>
      </c>
      <c r="M48" s="124">
        <v>4</v>
      </c>
      <c r="N48" s="124">
        <v>1</v>
      </c>
      <c r="O48" s="124">
        <v>2</v>
      </c>
      <c r="P48" s="31"/>
      <c r="Q48" s="124">
        <v>19</v>
      </c>
      <c r="R48" s="124">
        <v>1</v>
      </c>
      <c r="S48" s="124">
        <v>31</v>
      </c>
      <c r="T48" s="124" t="s">
        <v>0</v>
      </c>
      <c r="U48" s="124">
        <v>0</v>
      </c>
      <c r="V48" s="124">
        <v>5</v>
      </c>
      <c r="W48" s="124">
        <v>15</v>
      </c>
      <c r="X48" s="124">
        <v>17</v>
      </c>
      <c r="Y48" s="124">
        <v>24</v>
      </c>
      <c r="Z48" s="124">
        <v>4</v>
      </c>
      <c r="AA48" s="124">
        <v>6</v>
      </c>
    </row>
    <row r="49" spans="2:27" ht="15.75" customHeight="1">
      <c r="B49" s="18"/>
      <c r="C49" s="667" t="s">
        <v>92</v>
      </c>
      <c r="D49" s="667"/>
      <c r="E49" s="667"/>
      <c r="F49" s="667"/>
      <c r="G49" s="18"/>
      <c r="H49" s="142"/>
      <c r="I49" s="124">
        <v>0</v>
      </c>
      <c r="J49" s="124">
        <v>1</v>
      </c>
      <c r="K49" s="124">
        <v>2</v>
      </c>
      <c r="L49" s="124">
        <v>0</v>
      </c>
      <c r="M49" s="124" t="s">
        <v>0</v>
      </c>
      <c r="N49" s="124" t="s">
        <v>0</v>
      </c>
      <c r="O49" s="124" t="s">
        <v>0</v>
      </c>
      <c r="P49" s="31"/>
      <c r="Q49" s="124">
        <v>2</v>
      </c>
      <c r="R49" s="124" t="s">
        <v>0</v>
      </c>
      <c r="S49" s="124">
        <v>2</v>
      </c>
      <c r="T49" s="124" t="s">
        <v>0</v>
      </c>
      <c r="U49" s="124" t="s">
        <v>0</v>
      </c>
      <c r="V49" s="124" t="s">
        <v>0</v>
      </c>
      <c r="W49" s="124">
        <v>3</v>
      </c>
      <c r="X49" s="124">
        <v>3</v>
      </c>
      <c r="Y49" s="124">
        <v>2</v>
      </c>
      <c r="Z49" s="124" t="s">
        <v>0</v>
      </c>
      <c r="AA49" s="124" t="s">
        <v>0</v>
      </c>
    </row>
    <row r="50" spans="2:27" s="6" customFormat="1" ht="15.75" customHeight="1">
      <c r="B50" s="638" t="s">
        <v>56</v>
      </c>
      <c r="C50" s="638"/>
      <c r="D50" s="638"/>
      <c r="E50" s="638"/>
      <c r="F50" s="638"/>
      <c r="G50" s="21"/>
      <c r="H50" s="117"/>
      <c r="I50" s="122">
        <v>27</v>
      </c>
      <c r="J50" s="122">
        <v>44</v>
      </c>
      <c r="K50" s="122">
        <v>43</v>
      </c>
      <c r="L50" s="122">
        <v>84</v>
      </c>
      <c r="M50" s="122">
        <v>6</v>
      </c>
      <c r="N50" s="122">
        <v>8</v>
      </c>
      <c r="O50" s="122">
        <v>4</v>
      </c>
      <c r="P50" s="32"/>
      <c r="Q50" s="122">
        <v>41</v>
      </c>
      <c r="R50" s="122">
        <v>10</v>
      </c>
      <c r="S50" s="122">
        <v>80</v>
      </c>
      <c r="T50" s="122">
        <v>1</v>
      </c>
      <c r="U50" s="122">
        <v>2</v>
      </c>
      <c r="V50" s="122">
        <v>6</v>
      </c>
      <c r="W50" s="122">
        <v>39</v>
      </c>
      <c r="X50" s="122">
        <v>37</v>
      </c>
      <c r="Y50" s="122">
        <v>50</v>
      </c>
      <c r="Z50" s="122">
        <v>5</v>
      </c>
      <c r="AA50" s="122">
        <v>14</v>
      </c>
    </row>
    <row r="51" spans="2:27" ht="15.75" customHeight="1">
      <c r="B51" s="18"/>
      <c r="C51" s="10"/>
      <c r="D51" s="140">
        <v>15</v>
      </c>
      <c r="E51" s="156" t="s">
        <v>41</v>
      </c>
      <c r="F51" s="10" t="s">
        <v>43</v>
      </c>
      <c r="G51" s="18"/>
      <c r="H51" s="142"/>
      <c r="I51" s="124">
        <v>1</v>
      </c>
      <c r="J51" s="124">
        <v>4</v>
      </c>
      <c r="K51" s="124">
        <v>11</v>
      </c>
      <c r="L51" s="124">
        <v>2</v>
      </c>
      <c r="M51" s="124">
        <v>0</v>
      </c>
      <c r="N51" s="124">
        <v>2</v>
      </c>
      <c r="O51" s="124">
        <v>0</v>
      </c>
      <c r="P51" s="31"/>
      <c r="Q51" s="124">
        <v>10</v>
      </c>
      <c r="R51" s="124">
        <v>4</v>
      </c>
      <c r="S51" s="124">
        <v>16</v>
      </c>
      <c r="T51" s="124">
        <v>0</v>
      </c>
      <c r="U51" s="124">
        <v>2</v>
      </c>
      <c r="V51" s="124">
        <v>1</v>
      </c>
      <c r="W51" s="124">
        <v>15</v>
      </c>
      <c r="X51" s="124">
        <v>15</v>
      </c>
      <c r="Y51" s="124">
        <v>7</v>
      </c>
      <c r="Z51" s="124">
        <v>1</v>
      </c>
      <c r="AA51" s="124">
        <v>2</v>
      </c>
    </row>
    <row r="52" spans="2:27" ht="15.75" customHeight="1">
      <c r="B52" s="18"/>
      <c r="C52" s="10"/>
      <c r="D52" s="140">
        <v>25</v>
      </c>
      <c r="E52" s="156" t="s">
        <v>41</v>
      </c>
      <c r="F52" s="10" t="s">
        <v>44</v>
      </c>
      <c r="G52" s="18"/>
      <c r="H52" s="142"/>
      <c r="I52" s="124">
        <v>4</v>
      </c>
      <c r="J52" s="124">
        <v>5</v>
      </c>
      <c r="K52" s="124">
        <v>6</v>
      </c>
      <c r="L52" s="124">
        <v>4</v>
      </c>
      <c r="M52" s="124">
        <v>1</v>
      </c>
      <c r="N52" s="124" t="s">
        <v>0</v>
      </c>
      <c r="O52" s="124" t="s">
        <v>0</v>
      </c>
      <c r="P52" s="31"/>
      <c r="Q52" s="124">
        <v>10</v>
      </c>
      <c r="R52" s="124">
        <v>0</v>
      </c>
      <c r="S52" s="124">
        <v>7</v>
      </c>
      <c r="T52" s="124" t="s">
        <v>0</v>
      </c>
      <c r="U52" s="124">
        <v>0</v>
      </c>
      <c r="V52" s="124">
        <v>1</v>
      </c>
      <c r="W52" s="124">
        <v>5</v>
      </c>
      <c r="X52" s="124">
        <v>6</v>
      </c>
      <c r="Y52" s="124">
        <v>10</v>
      </c>
      <c r="Z52" s="124">
        <v>1</v>
      </c>
      <c r="AA52" s="124">
        <v>1</v>
      </c>
    </row>
    <row r="53" spans="2:27" ht="15.75" customHeight="1">
      <c r="B53" s="18"/>
      <c r="C53" s="10"/>
      <c r="D53" s="140">
        <v>35</v>
      </c>
      <c r="E53" s="156" t="s">
        <v>41</v>
      </c>
      <c r="F53" s="10" t="s">
        <v>45</v>
      </c>
      <c r="G53" s="18"/>
      <c r="H53" s="142"/>
      <c r="I53" s="124">
        <v>4</v>
      </c>
      <c r="J53" s="124">
        <v>6</v>
      </c>
      <c r="K53" s="124">
        <v>7</v>
      </c>
      <c r="L53" s="124">
        <v>8</v>
      </c>
      <c r="M53" s="124">
        <v>1</v>
      </c>
      <c r="N53" s="124">
        <v>0</v>
      </c>
      <c r="O53" s="124">
        <v>0</v>
      </c>
      <c r="P53" s="31"/>
      <c r="Q53" s="124">
        <v>7</v>
      </c>
      <c r="R53" s="124" t="s">
        <v>0</v>
      </c>
      <c r="S53" s="124">
        <v>9</v>
      </c>
      <c r="T53" s="124" t="s">
        <v>0</v>
      </c>
      <c r="U53" s="124" t="s">
        <v>0</v>
      </c>
      <c r="V53" s="124">
        <v>1</v>
      </c>
      <c r="W53" s="124">
        <v>3</v>
      </c>
      <c r="X53" s="124">
        <v>5</v>
      </c>
      <c r="Y53" s="124">
        <v>7</v>
      </c>
      <c r="Z53" s="124">
        <v>2</v>
      </c>
      <c r="AA53" s="124">
        <v>2</v>
      </c>
    </row>
    <row r="54" spans="2:27" ht="15.75" customHeight="1">
      <c r="B54" s="18"/>
      <c r="C54" s="10"/>
      <c r="D54" s="140">
        <v>45</v>
      </c>
      <c r="E54" s="156" t="s">
        <v>41</v>
      </c>
      <c r="F54" s="10" t="s">
        <v>46</v>
      </c>
      <c r="G54" s="18"/>
      <c r="H54" s="142"/>
      <c r="I54" s="124">
        <v>2</v>
      </c>
      <c r="J54" s="124">
        <v>5</v>
      </c>
      <c r="K54" s="124">
        <v>5</v>
      </c>
      <c r="L54" s="124">
        <v>10</v>
      </c>
      <c r="M54" s="124">
        <v>1</v>
      </c>
      <c r="N54" s="124" t="s">
        <v>0</v>
      </c>
      <c r="O54" s="124">
        <v>0</v>
      </c>
      <c r="P54" s="31"/>
      <c r="Q54" s="124">
        <v>4</v>
      </c>
      <c r="R54" s="124">
        <v>1</v>
      </c>
      <c r="S54" s="124">
        <v>8</v>
      </c>
      <c r="T54" s="124" t="s">
        <v>0</v>
      </c>
      <c r="U54" s="124" t="s">
        <v>0</v>
      </c>
      <c r="V54" s="124">
        <v>1</v>
      </c>
      <c r="W54" s="124">
        <v>3</v>
      </c>
      <c r="X54" s="124">
        <v>4</v>
      </c>
      <c r="Y54" s="124">
        <v>3</v>
      </c>
      <c r="Z54" s="124">
        <v>1</v>
      </c>
      <c r="AA54" s="124">
        <v>1</v>
      </c>
    </row>
    <row r="55" spans="2:27" ht="15.75" customHeight="1">
      <c r="B55" s="18"/>
      <c r="C55" s="10"/>
      <c r="D55" s="140">
        <v>55</v>
      </c>
      <c r="E55" s="156" t="s">
        <v>41</v>
      </c>
      <c r="F55" s="10" t="s">
        <v>47</v>
      </c>
      <c r="G55" s="18"/>
      <c r="H55" s="142"/>
      <c r="I55" s="124">
        <v>5</v>
      </c>
      <c r="J55" s="124">
        <v>9</v>
      </c>
      <c r="K55" s="124">
        <v>7</v>
      </c>
      <c r="L55" s="124">
        <v>20</v>
      </c>
      <c r="M55" s="124">
        <v>1</v>
      </c>
      <c r="N55" s="124">
        <v>2</v>
      </c>
      <c r="O55" s="124">
        <v>2</v>
      </c>
      <c r="P55" s="31"/>
      <c r="Q55" s="124">
        <v>7</v>
      </c>
      <c r="R55" s="124">
        <v>1</v>
      </c>
      <c r="S55" s="124">
        <v>16</v>
      </c>
      <c r="T55" s="124">
        <v>0</v>
      </c>
      <c r="U55" s="124" t="s">
        <v>0</v>
      </c>
      <c r="V55" s="124">
        <v>1</v>
      </c>
      <c r="W55" s="124">
        <v>5</v>
      </c>
      <c r="X55" s="124">
        <v>4</v>
      </c>
      <c r="Y55" s="124">
        <v>11</v>
      </c>
      <c r="Z55" s="124" t="s">
        <v>0</v>
      </c>
      <c r="AA55" s="124">
        <v>2</v>
      </c>
    </row>
    <row r="56" spans="2:27" ht="15.75" customHeight="1">
      <c r="B56" s="18"/>
      <c r="C56" s="10"/>
      <c r="D56" s="140">
        <v>65</v>
      </c>
      <c r="E56" s="156" t="s">
        <v>41</v>
      </c>
      <c r="F56" s="10" t="s">
        <v>48</v>
      </c>
      <c r="G56" s="18"/>
      <c r="H56" s="142"/>
      <c r="I56" s="124">
        <v>7</v>
      </c>
      <c r="J56" s="124">
        <v>8</v>
      </c>
      <c r="K56" s="124">
        <v>4</v>
      </c>
      <c r="L56" s="124">
        <v>21</v>
      </c>
      <c r="M56" s="124">
        <v>2</v>
      </c>
      <c r="N56" s="124">
        <v>3</v>
      </c>
      <c r="O56" s="124">
        <v>0</v>
      </c>
      <c r="P56" s="31"/>
      <c r="Q56" s="124">
        <v>4</v>
      </c>
      <c r="R56" s="124">
        <v>2</v>
      </c>
      <c r="S56" s="124">
        <v>14</v>
      </c>
      <c r="T56" s="124" t="s">
        <v>0</v>
      </c>
      <c r="U56" s="124">
        <v>0</v>
      </c>
      <c r="V56" s="124">
        <v>0</v>
      </c>
      <c r="W56" s="124">
        <v>6</v>
      </c>
      <c r="X56" s="124">
        <v>2</v>
      </c>
      <c r="Y56" s="124">
        <v>8</v>
      </c>
      <c r="Z56" s="124" t="s">
        <v>0</v>
      </c>
      <c r="AA56" s="124">
        <v>4</v>
      </c>
    </row>
    <row r="57" spans="2:27" ht="15.75" customHeight="1">
      <c r="B57" s="18"/>
      <c r="C57" s="10"/>
      <c r="D57" s="656" t="s">
        <v>86</v>
      </c>
      <c r="E57" s="656"/>
      <c r="F57" s="656"/>
      <c r="G57" s="18"/>
      <c r="H57" s="142"/>
      <c r="I57" s="124">
        <v>4</v>
      </c>
      <c r="J57" s="124">
        <v>8</v>
      </c>
      <c r="K57" s="124">
        <v>3</v>
      </c>
      <c r="L57" s="124">
        <v>19</v>
      </c>
      <c r="M57" s="124" t="s">
        <v>0</v>
      </c>
      <c r="N57" s="124">
        <v>2</v>
      </c>
      <c r="O57" s="124">
        <v>1</v>
      </c>
      <c r="P57" s="31"/>
      <c r="Q57" s="124">
        <v>0</v>
      </c>
      <c r="R57" s="124">
        <v>2</v>
      </c>
      <c r="S57" s="124">
        <v>11</v>
      </c>
      <c r="T57" s="124" t="s">
        <v>0</v>
      </c>
      <c r="U57" s="124" t="s">
        <v>0</v>
      </c>
      <c r="V57" s="124">
        <v>1</v>
      </c>
      <c r="W57" s="124">
        <v>2</v>
      </c>
      <c r="X57" s="124">
        <v>1</v>
      </c>
      <c r="Y57" s="124">
        <v>3</v>
      </c>
      <c r="Z57" s="124">
        <v>0</v>
      </c>
      <c r="AA57" s="124">
        <v>3</v>
      </c>
    </row>
    <row r="58" spans="2:27" ht="15.75" customHeight="1">
      <c r="B58" s="18"/>
      <c r="C58" s="10"/>
      <c r="D58" s="686" t="s">
        <v>87</v>
      </c>
      <c r="E58" s="686"/>
      <c r="F58" s="686"/>
      <c r="G58" s="18"/>
      <c r="H58" s="142"/>
      <c r="I58" s="124"/>
      <c r="J58" s="124"/>
      <c r="K58" s="124"/>
      <c r="L58" s="124"/>
      <c r="M58" s="124"/>
      <c r="N58" s="124"/>
      <c r="O58" s="124"/>
      <c r="P58" s="31"/>
      <c r="Q58" s="124"/>
      <c r="R58" s="124"/>
      <c r="S58" s="124"/>
      <c r="T58" s="124"/>
      <c r="U58" s="124"/>
      <c r="V58" s="124"/>
      <c r="W58" s="124"/>
      <c r="X58" s="71"/>
      <c r="Y58" s="71"/>
      <c r="Z58" s="71"/>
      <c r="AA58" s="124"/>
    </row>
    <row r="59" spans="2:27" ht="15.75" customHeight="1">
      <c r="B59" s="18"/>
      <c r="C59" s="165"/>
      <c r="D59" s="667" t="s">
        <v>88</v>
      </c>
      <c r="E59" s="667"/>
      <c r="F59" s="667"/>
      <c r="G59" s="18"/>
      <c r="H59" s="142"/>
      <c r="I59" s="124">
        <v>20</v>
      </c>
      <c r="J59" s="124">
        <v>37</v>
      </c>
      <c r="K59" s="124">
        <v>39</v>
      </c>
      <c r="L59" s="124">
        <v>67</v>
      </c>
      <c r="M59" s="124">
        <v>6</v>
      </c>
      <c r="N59" s="124">
        <v>7</v>
      </c>
      <c r="O59" s="124">
        <v>4</v>
      </c>
      <c r="P59" s="31"/>
      <c r="Q59" s="124">
        <v>37</v>
      </c>
      <c r="R59" s="124">
        <v>8</v>
      </c>
      <c r="S59" s="124">
        <v>66</v>
      </c>
      <c r="T59" s="124">
        <v>1</v>
      </c>
      <c r="U59" s="124">
        <v>2</v>
      </c>
      <c r="V59" s="124">
        <v>6</v>
      </c>
      <c r="W59" s="124">
        <v>33</v>
      </c>
      <c r="X59" s="124">
        <v>34</v>
      </c>
      <c r="Y59" s="124">
        <v>46</v>
      </c>
      <c r="Z59" s="124">
        <v>4</v>
      </c>
      <c r="AA59" s="124">
        <v>10</v>
      </c>
    </row>
    <row r="60" spans="2:27" ht="15.75" customHeight="1">
      <c r="B60" s="18"/>
      <c r="C60" s="165"/>
      <c r="D60" s="667" t="s">
        <v>89</v>
      </c>
      <c r="E60" s="667"/>
      <c r="F60" s="667"/>
      <c r="G60" s="18"/>
      <c r="H60" s="142"/>
      <c r="I60" s="124">
        <v>5</v>
      </c>
      <c r="J60" s="124">
        <v>7</v>
      </c>
      <c r="K60" s="124">
        <v>4</v>
      </c>
      <c r="L60" s="124">
        <v>15</v>
      </c>
      <c r="M60" s="124">
        <v>0</v>
      </c>
      <c r="N60" s="124">
        <v>1</v>
      </c>
      <c r="O60" s="124">
        <v>0</v>
      </c>
      <c r="P60" s="31"/>
      <c r="Q60" s="124">
        <v>4</v>
      </c>
      <c r="R60" s="124">
        <v>2</v>
      </c>
      <c r="S60" s="124">
        <v>13</v>
      </c>
      <c r="T60" s="124" t="s">
        <v>0</v>
      </c>
      <c r="U60" s="124">
        <v>1</v>
      </c>
      <c r="V60" s="124">
        <v>1</v>
      </c>
      <c r="W60" s="124">
        <v>5</v>
      </c>
      <c r="X60" s="124">
        <v>3</v>
      </c>
      <c r="Y60" s="124">
        <v>4</v>
      </c>
      <c r="Z60" s="124">
        <v>0</v>
      </c>
      <c r="AA60" s="124">
        <v>4</v>
      </c>
    </row>
    <row r="61" spans="2:27" ht="15.75" customHeight="1">
      <c r="B61" s="18"/>
      <c r="C61" s="667" t="s">
        <v>93</v>
      </c>
      <c r="D61" s="667"/>
      <c r="E61" s="667"/>
      <c r="F61" s="667"/>
      <c r="G61" s="18"/>
      <c r="H61" s="142"/>
      <c r="I61" s="124">
        <v>23</v>
      </c>
      <c r="J61" s="124">
        <v>37</v>
      </c>
      <c r="K61" s="124">
        <v>33</v>
      </c>
      <c r="L61" s="124">
        <v>73</v>
      </c>
      <c r="M61" s="124">
        <v>6</v>
      </c>
      <c r="N61" s="124">
        <v>6</v>
      </c>
      <c r="O61" s="124">
        <v>4</v>
      </c>
      <c r="P61" s="31"/>
      <c r="Q61" s="124">
        <v>32</v>
      </c>
      <c r="R61" s="124">
        <v>5</v>
      </c>
      <c r="S61" s="124">
        <v>62</v>
      </c>
      <c r="T61" s="124">
        <v>0</v>
      </c>
      <c r="U61" s="124">
        <v>1</v>
      </c>
      <c r="V61" s="124">
        <v>5</v>
      </c>
      <c r="W61" s="124">
        <v>24</v>
      </c>
      <c r="X61" s="124">
        <v>22</v>
      </c>
      <c r="Y61" s="124">
        <v>41</v>
      </c>
      <c r="Z61" s="124">
        <v>4</v>
      </c>
      <c r="AA61" s="124">
        <v>11</v>
      </c>
    </row>
    <row r="62" spans="2:27" ht="15.75" customHeight="1">
      <c r="B62" s="18"/>
      <c r="C62" s="667" t="s">
        <v>94</v>
      </c>
      <c r="D62" s="667"/>
      <c r="E62" s="667"/>
      <c r="F62" s="667"/>
      <c r="G62" s="18"/>
      <c r="H62" s="142"/>
      <c r="I62" s="124">
        <v>1</v>
      </c>
      <c r="J62" s="124">
        <v>3</v>
      </c>
      <c r="K62" s="124">
        <v>8</v>
      </c>
      <c r="L62" s="124">
        <v>1</v>
      </c>
      <c r="M62" s="124" t="s">
        <v>0</v>
      </c>
      <c r="N62" s="124">
        <v>1</v>
      </c>
      <c r="O62" s="124">
        <v>0</v>
      </c>
      <c r="P62" s="31"/>
      <c r="Q62" s="124">
        <v>8</v>
      </c>
      <c r="R62" s="124">
        <v>3</v>
      </c>
      <c r="S62" s="124">
        <v>13</v>
      </c>
      <c r="T62" s="124">
        <v>0</v>
      </c>
      <c r="U62" s="124">
        <v>2</v>
      </c>
      <c r="V62" s="124">
        <v>0</v>
      </c>
      <c r="W62" s="124">
        <v>14</v>
      </c>
      <c r="X62" s="124">
        <v>12</v>
      </c>
      <c r="Y62" s="124">
        <v>6</v>
      </c>
      <c r="Z62" s="124">
        <v>1</v>
      </c>
      <c r="AA62" s="124">
        <v>2</v>
      </c>
    </row>
    <row r="63" spans="1:27" ht="15.75" customHeight="1" thickBot="1">
      <c r="A63" s="3"/>
      <c r="B63" s="3"/>
      <c r="C63" s="672" t="s">
        <v>95</v>
      </c>
      <c r="D63" s="672"/>
      <c r="E63" s="672"/>
      <c r="F63" s="672"/>
      <c r="G63" s="3"/>
      <c r="H63" s="143"/>
      <c r="I63" s="128">
        <v>2</v>
      </c>
      <c r="J63" s="128">
        <v>4</v>
      </c>
      <c r="K63" s="128">
        <v>2</v>
      </c>
      <c r="L63" s="128">
        <v>9</v>
      </c>
      <c r="M63" s="128">
        <v>0</v>
      </c>
      <c r="N63" s="128">
        <v>1</v>
      </c>
      <c r="O63" s="128" t="s">
        <v>0</v>
      </c>
      <c r="P63" s="31"/>
      <c r="Q63" s="128">
        <v>2</v>
      </c>
      <c r="R63" s="128">
        <v>2</v>
      </c>
      <c r="S63" s="128">
        <v>6</v>
      </c>
      <c r="T63" s="128" t="s">
        <v>0</v>
      </c>
      <c r="U63" s="128" t="s">
        <v>0</v>
      </c>
      <c r="V63" s="128">
        <v>0</v>
      </c>
      <c r="W63" s="128">
        <v>2</v>
      </c>
      <c r="X63" s="128">
        <v>3</v>
      </c>
      <c r="Y63" s="128">
        <v>4</v>
      </c>
      <c r="Z63" s="128">
        <v>0</v>
      </c>
      <c r="AA63" s="128">
        <v>2</v>
      </c>
    </row>
    <row r="64" spans="1:17" s="147" customFormat="1" ht="16.5" customHeight="1">
      <c r="A64" s="16" t="s">
        <v>57</v>
      </c>
      <c r="B64" s="16"/>
      <c r="C64" s="129"/>
      <c r="D64" s="165"/>
      <c r="E64" s="165"/>
      <c r="F64" s="165"/>
      <c r="G64" s="10"/>
      <c r="H64" s="113"/>
      <c r="I64" s="115"/>
      <c r="J64" s="115"/>
      <c r="K64" s="115"/>
      <c r="L64" s="115"/>
      <c r="P64" s="114"/>
      <c r="Q64" s="131" t="s">
        <v>128</v>
      </c>
    </row>
    <row r="65" spans="1:16" ht="14.25">
      <c r="A65" s="133"/>
      <c r="P65" s="19"/>
    </row>
    <row r="66" ht="13.5">
      <c r="P66" s="19"/>
    </row>
    <row r="67" ht="13.5">
      <c r="P67" s="19"/>
    </row>
    <row r="68" ht="13.5">
      <c r="P68" s="19"/>
    </row>
    <row r="69" ht="13.5">
      <c r="P69" s="19"/>
    </row>
    <row r="70" ht="13.5">
      <c r="P70" s="19"/>
    </row>
    <row r="71" ht="13.5">
      <c r="P71" s="19"/>
    </row>
    <row r="72" ht="13.5">
      <c r="P72" s="19"/>
    </row>
    <row r="73" ht="13.5">
      <c r="P73" s="19"/>
    </row>
    <row r="74" ht="13.5">
      <c r="P74" s="19"/>
    </row>
    <row r="75" ht="13.5">
      <c r="P75" s="19"/>
    </row>
    <row r="76" ht="13.5">
      <c r="P76" s="19"/>
    </row>
    <row r="77" ht="13.5">
      <c r="P77" s="19"/>
    </row>
    <row r="78" ht="13.5">
      <c r="P78" s="19"/>
    </row>
    <row r="79" ht="13.5">
      <c r="P79" s="19"/>
    </row>
  </sheetData>
  <sheetProtection/>
  <mergeCells count="53">
    <mergeCell ref="C47:F47"/>
    <mergeCell ref="C48:F48"/>
    <mergeCell ref="C62:F62"/>
    <mergeCell ref="C63:F63"/>
    <mergeCell ref="C49:F49"/>
    <mergeCell ref="B50:F50"/>
    <mergeCell ref="D57:F57"/>
    <mergeCell ref="D59:F59"/>
    <mergeCell ref="D60:F60"/>
    <mergeCell ref="C61:F61"/>
    <mergeCell ref="A25:G25"/>
    <mergeCell ref="D32:F32"/>
    <mergeCell ref="D33:F33"/>
    <mergeCell ref="D58:F58"/>
    <mergeCell ref="D35:F35"/>
    <mergeCell ref="B36:F36"/>
    <mergeCell ref="D43:F43"/>
    <mergeCell ref="D44:F44"/>
    <mergeCell ref="D45:F45"/>
    <mergeCell ref="D46:F46"/>
    <mergeCell ref="AA5:AA10"/>
    <mergeCell ref="D34:F34"/>
    <mergeCell ref="B11:F11"/>
    <mergeCell ref="D18:F18"/>
    <mergeCell ref="D19:F19"/>
    <mergeCell ref="D20:F20"/>
    <mergeCell ref="D21:F21"/>
    <mergeCell ref="C22:F22"/>
    <mergeCell ref="C23:F23"/>
    <mergeCell ref="C24:F24"/>
    <mergeCell ref="W5:W10"/>
    <mergeCell ref="X5:X10"/>
    <mergeCell ref="Y5:Y10"/>
    <mergeCell ref="Z5:Z10"/>
    <mergeCell ref="V5:V10"/>
    <mergeCell ref="B6:G6"/>
    <mergeCell ref="B7:G7"/>
    <mergeCell ref="B8:G8"/>
    <mergeCell ref="B9:G9"/>
    <mergeCell ref="Q5:Q10"/>
    <mergeCell ref="R5:R10"/>
    <mergeCell ref="S5:S10"/>
    <mergeCell ref="T5:T10"/>
    <mergeCell ref="U5:U10"/>
    <mergeCell ref="A1:P1"/>
    <mergeCell ref="A2:P2"/>
    <mergeCell ref="I5:I10"/>
    <mergeCell ref="J5:J10"/>
    <mergeCell ref="K5:K10"/>
    <mergeCell ref="L5:L10"/>
    <mergeCell ref="M5:M10"/>
    <mergeCell ref="N5:N10"/>
    <mergeCell ref="O5:O10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geOrder="overThenDown" paperSize="9" scale="80" r:id="rId1"/>
  <colBreaks count="1" manualBreakCount="1">
    <brk id="16" min="3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5"/>
  <sheetViews>
    <sheetView showGridLines="0" zoomScalePageLayoutView="0" workbookViewId="0" topLeftCell="A1">
      <selection activeCell="AM1" sqref="AM1"/>
    </sheetView>
  </sheetViews>
  <sheetFormatPr defaultColWidth="9.00390625" defaultRowHeight="13.5"/>
  <cols>
    <col min="1" max="1" width="11.125" style="2" customWidth="1"/>
    <col min="2" max="10" width="9.25390625" style="2" customWidth="1"/>
    <col min="11" max="11" width="11.375" style="2" customWidth="1"/>
    <col min="12" max="14" width="7.375" style="2" customWidth="1"/>
    <col min="15" max="15" width="9.00390625" style="2" customWidth="1"/>
    <col min="16" max="17" width="7.375" style="2" customWidth="1"/>
    <col min="18" max="18" width="9.00390625" style="2" customWidth="1"/>
    <col min="19" max="20" width="7.375" style="2" customWidth="1"/>
    <col min="21" max="21" width="5.375" style="2" customWidth="1"/>
    <col min="22" max="22" width="9.00390625" style="2" customWidth="1"/>
    <col min="23" max="24" width="11.375" style="2" customWidth="1"/>
    <col min="25" max="31" width="9.00390625" style="2" customWidth="1"/>
    <col min="32" max="34" width="11.375" style="2" customWidth="1"/>
    <col min="35" max="38" width="9.00390625" style="2" customWidth="1"/>
    <col min="39" max="44" width="11.375" style="2" customWidth="1"/>
    <col min="45" max="47" width="13.375" style="2" customWidth="1"/>
    <col min="48" max="49" width="11.375" style="2" customWidth="1"/>
    <col min="50" max="50" width="7.375" style="2" customWidth="1"/>
    <col min="51" max="51" width="8.375" style="2" customWidth="1"/>
    <col min="52" max="52" width="7.375" style="2" customWidth="1"/>
    <col min="53" max="53" width="8.375" style="2" customWidth="1"/>
    <col min="54" max="54" width="6.375" style="2" customWidth="1"/>
    <col min="55" max="55" width="8.375" style="2" customWidth="1"/>
    <col min="56" max="56" width="6.375" style="2" customWidth="1"/>
    <col min="57" max="57" width="7.375" style="2" customWidth="1"/>
    <col min="58" max="58" width="6.375" style="2" customWidth="1"/>
    <col min="59" max="59" width="7.375" style="2" customWidth="1"/>
    <col min="60" max="60" width="6.375" style="2" customWidth="1"/>
    <col min="61" max="61" width="7.375" style="2" customWidth="1"/>
    <col min="62" max="62" width="6.375" style="2" customWidth="1"/>
    <col min="63" max="63" width="7.375" style="2" customWidth="1"/>
    <col min="64" max="64" width="6.375" style="2" customWidth="1"/>
    <col min="65" max="66" width="7.375" style="2" customWidth="1"/>
    <col min="67" max="67" width="8.375" style="2" customWidth="1"/>
    <col min="68" max="68" width="7.375" style="2" customWidth="1"/>
    <col min="69" max="69" width="8.375" style="2" customWidth="1"/>
    <col min="70" max="70" width="7.375" style="2" customWidth="1"/>
    <col min="71" max="71" width="8.375" style="2" customWidth="1"/>
    <col min="72" max="72" width="6.375" style="2" customWidth="1"/>
    <col min="73" max="73" width="7.375" style="2" customWidth="1"/>
    <col min="74" max="74" width="11.375" style="2" customWidth="1"/>
    <col min="75" max="75" width="5.375" style="2" customWidth="1"/>
    <col min="76" max="76" width="17.375" style="2" customWidth="1"/>
    <col min="77" max="102" width="5.375" style="2" customWidth="1"/>
    <col min="103" max="113" width="11.375" style="2" customWidth="1"/>
    <col min="114" max="114" width="23.375" style="2" customWidth="1"/>
    <col min="115" max="115" width="9.00390625" style="2" customWidth="1"/>
    <col min="116" max="127" width="7.375" style="2" customWidth="1"/>
    <col min="128" max="129" width="8.375" style="2" customWidth="1"/>
    <col min="130" max="130" width="7.375" style="2" customWidth="1"/>
    <col min="131" max="131" width="17.375" style="2" customWidth="1"/>
    <col min="132" max="147" width="10.375" style="2" customWidth="1"/>
    <col min="148" max="148" width="7.375" style="2" customWidth="1"/>
    <col min="149" max="149" width="15.375" style="2" customWidth="1"/>
    <col min="150" max="167" width="9.00390625" style="2" customWidth="1"/>
    <col min="168" max="168" width="11.375" style="2" customWidth="1"/>
    <col min="169" max="169" width="15.375" style="2" customWidth="1"/>
    <col min="170" max="175" width="9.00390625" style="2" customWidth="1"/>
    <col min="176" max="176" width="12.375" style="2" customWidth="1"/>
    <col min="177" max="177" width="7.375" style="2" customWidth="1"/>
    <col min="178" max="178" width="17.375" style="2" customWidth="1"/>
    <col min="179" max="191" width="5.375" style="2" customWidth="1"/>
    <col min="192" max="192" width="11.375" style="2" customWidth="1"/>
    <col min="193" max="193" width="15.375" style="2" customWidth="1"/>
    <col min="194" max="199" width="11.375" style="2" customWidth="1"/>
    <col min="200" max="200" width="7.375" style="2" customWidth="1"/>
    <col min="201" max="201" width="12.375" style="2" customWidth="1"/>
    <col min="202" max="211" width="7.375" style="2" customWidth="1"/>
    <col min="212" max="212" width="11.375" style="2" customWidth="1"/>
    <col min="213" max="213" width="15.375" style="2" customWidth="1"/>
    <col min="214" max="219" width="11.375" style="2" customWidth="1"/>
    <col min="220" max="220" width="7.375" style="2" customWidth="1"/>
    <col min="221" max="221" width="37.375" style="2" customWidth="1"/>
    <col min="222" max="16384" width="9.00390625" style="2" customWidth="1"/>
  </cols>
  <sheetData>
    <row r="1" spans="1:10" ht="18.75">
      <c r="A1" s="532" t="s">
        <v>441</v>
      </c>
      <c r="B1" s="532"/>
      <c r="C1" s="532"/>
      <c r="D1" s="532"/>
      <c r="E1" s="532"/>
      <c r="F1" s="532"/>
      <c r="G1" s="532"/>
      <c r="H1" s="532"/>
      <c r="I1" s="532"/>
      <c r="J1" s="532"/>
    </row>
    <row r="3" spans="1:10" ht="14.25" thickBot="1">
      <c r="A3" s="3"/>
      <c r="B3" s="3"/>
      <c r="C3" s="3"/>
      <c r="D3" s="3"/>
      <c r="E3" s="3"/>
      <c r="F3" s="3"/>
      <c r="G3" s="3"/>
      <c r="H3" s="3"/>
      <c r="I3" s="3"/>
      <c r="J3" s="17" t="s">
        <v>270</v>
      </c>
    </row>
    <row r="4" spans="1:11" ht="11.25" customHeight="1">
      <c r="A4" s="557" t="s">
        <v>159</v>
      </c>
      <c r="B4" s="542" t="s">
        <v>442</v>
      </c>
      <c r="C4" s="542" t="s">
        <v>443</v>
      </c>
      <c r="D4" s="542" t="s">
        <v>444</v>
      </c>
      <c r="E4" s="542" t="s">
        <v>445</v>
      </c>
      <c r="F4" s="542" t="s">
        <v>446</v>
      </c>
      <c r="G4" s="542" t="s">
        <v>447</v>
      </c>
      <c r="H4" s="542" t="s">
        <v>448</v>
      </c>
      <c r="I4" s="542" t="s">
        <v>449</v>
      </c>
      <c r="J4" s="544" t="s">
        <v>450</v>
      </c>
      <c r="K4" s="18"/>
    </row>
    <row r="5" spans="1:11" ht="11.25" customHeight="1">
      <c r="A5" s="558"/>
      <c r="B5" s="534"/>
      <c r="C5" s="534"/>
      <c r="D5" s="534"/>
      <c r="E5" s="534"/>
      <c r="F5" s="534"/>
      <c r="G5" s="534"/>
      <c r="H5" s="534"/>
      <c r="I5" s="534"/>
      <c r="J5" s="536"/>
      <c r="K5" s="18"/>
    </row>
    <row r="6" spans="1:11" ht="11.25" customHeight="1">
      <c r="A6" s="533"/>
      <c r="B6" s="535"/>
      <c r="C6" s="535"/>
      <c r="D6" s="535"/>
      <c r="E6" s="535"/>
      <c r="F6" s="535"/>
      <c r="G6" s="535"/>
      <c r="H6" s="535"/>
      <c r="I6" s="535"/>
      <c r="J6" s="514"/>
      <c r="K6" s="18"/>
    </row>
    <row r="7" spans="1:11" s="4" customFormat="1" ht="15.75" customHeight="1">
      <c r="A7" s="179">
        <v>18</v>
      </c>
      <c r="B7" s="223">
        <v>930979</v>
      </c>
      <c r="C7" s="181">
        <v>3580</v>
      </c>
      <c r="D7" s="181">
        <v>20178</v>
      </c>
      <c r="E7" s="181">
        <v>26475</v>
      </c>
      <c r="F7" s="181">
        <v>61377</v>
      </c>
      <c r="G7" s="181">
        <v>36847</v>
      </c>
      <c r="H7" s="181">
        <v>62150</v>
      </c>
      <c r="I7" s="181">
        <v>19490</v>
      </c>
      <c r="J7" s="181">
        <v>43951</v>
      </c>
      <c r="K7" s="439"/>
    </row>
    <row r="8" spans="1:11" s="4" customFormat="1" ht="15.75" customHeight="1">
      <c r="A8" s="182">
        <f>A7+1</f>
        <v>19</v>
      </c>
      <c r="B8" s="223">
        <v>931564</v>
      </c>
      <c r="C8" s="181">
        <v>3867</v>
      </c>
      <c r="D8" s="181">
        <v>19791</v>
      </c>
      <c r="E8" s="181">
        <v>25178</v>
      </c>
      <c r="F8" s="181">
        <v>65935</v>
      </c>
      <c r="G8" s="181">
        <v>37455</v>
      </c>
      <c r="H8" s="181">
        <v>62951</v>
      </c>
      <c r="I8" s="181">
        <v>20764</v>
      </c>
      <c r="J8" s="181">
        <v>41843</v>
      </c>
      <c r="K8" s="439"/>
    </row>
    <row r="9" spans="1:11" s="4" customFormat="1" ht="15.75" customHeight="1">
      <c r="A9" s="182">
        <f>A8+1</f>
        <v>20</v>
      </c>
      <c r="B9" s="223">
        <v>921032</v>
      </c>
      <c r="C9" s="183">
        <v>3643</v>
      </c>
      <c r="D9" s="183">
        <v>18559</v>
      </c>
      <c r="E9" s="183">
        <v>24386</v>
      </c>
      <c r="F9" s="183">
        <v>62478</v>
      </c>
      <c r="G9" s="183">
        <v>35974</v>
      </c>
      <c r="H9" s="183">
        <v>64415</v>
      </c>
      <c r="I9" s="183">
        <v>19651</v>
      </c>
      <c r="J9" s="183">
        <v>40628</v>
      </c>
      <c r="K9" s="439"/>
    </row>
    <row r="10" spans="1:11" s="19" customFormat="1" ht="15.75" customHeight="1">
      <c r="A10" s="182">
        <f>A9+1</f>
        <v>21</v>
      </c>
      <c r="B10" s="223">
        <v>906831</v>
      </c>
      <c r="C10" s="183">
        <v>3594</v>
      </c>
      <c r="D10" s="183">
        <v>18569</v>
      </c>
      <c r="E10" s="183">
        <v>23836</v>
      </c>
      <c r="F10" s="183">
        <v>61662</v>
      </c>
      <c r="G10" s="183">
        <v>38419</v>
      </c>
      <c r="H10" s="183">
        <v>64236</v>
      </c>
      <c r="I10" s="183">
        <v>18917</v>
      </c>
      <c r="J10" s="183">
        <v>39499</v>
      </c>
      <c r="K10" s="439"/>
    </row>
    <row r="11" spans="1:11" s="6" customFormat="1" ht="15.75" customHeight="1" thickBot="1">
      <c r="A11" s="241">
        <f>A10+1</f>
        <v>22</v>
      </c>
      <c r="B11" s="472">
        <v>928053</v>
      </c>
      <c r="C11" s="473">
        <v>3910</v>
      </c>
      <c r="D11" s="473">
        <v>19442</v>
      </c>
      <c r="E11" s="473">
        <v>26140</v>
      </c>
      <c r="F11" s="473">
        <v>63341</v>
      </c>
      <c r="G11" s="473">
        <v>37599</v>
      </c>
      <c r="H11" s="473">
        <v>63912</v>
      </c>
      <c r="I11" s="473">
        <v>19038</v>
      </c>
      <c r="J11" s="473">
        <v>39353</v>
      </c>
      <c r="K11" s="439"/>
    </row>
    <row r="12" spans="1:10" ht="14.25" thickBot="1">
      <c r="A12" s="8"/>
      <c r="B12" s="8"/>
      <c r="C12" s="8"/>
      <c r="D12" s="8"/>
      <c r="E12" s="8"/>
      <c r="F12" s="8"/>
      <c r="G12" s="8"/>
      <c r="H12" s="8"/>
      <c r="I12" s="8"/>
      <c r="J12" s="20"/>
    </row>
    <row r="13" spans="1:10" ht="10.5" customHeight="1">
      <c r="A13" s="557" t="s">
        <v>426</v>
      </c>
      <c r="B13" s="544" t="s">
        <v>451</v>
      </c>
      <c r="C13" s="542" t="s">
        <v>452</v>
      </c>
      <c r="D13" s="542" t="s">
        <v>453</v>
      </c>
      <c r="E13" s="542" t="s">
        <v>290</v>
      </c>
      <c r="F13" s="542" t="s">
        <v>454</v>
      </c>
      <c r="G13" s="542" t="s">
        <v>455</v>
      </c>
      <c r="H13" s="542" t="s">
        <v>456</v>
      </c>
      <c r="I13" s="542" t="s">
        <v>457</v>
      </c>
      <c r="J13" s="544" t="s">
        <v>458</v>
      </c>
    </row>
    <row r="14" spans="1:10" ht="10.5" customHeight="1">
      <c r="A14" s="558"/>
      <c r="B14" s="536"/>
      <c r="C14" s="534"/>
      <c r="D14" s="534"/>
      <c r="E14" s="534"/>
      <c r="F14" s="534"/>
      <c r="G14" s="534"/>
      <c r="H14" s="534"/>
      <c r="I14" s="534"/>
      <c r="J14" s="536"/>
    </row>
    <row r="15" spans="1:10" ht="10.5" customHeight="1">
      <c r="A15" s="533"/>
      <c r="B15" s="514"/>
      <c r="C15" s="535"/>
      <c r="D15" s="535"/>
      <c r="E15" s="535"/>
      <c r="F15" s="535"/>
      <c r="G15" s="535"/>
      <c r="H15" s="535"/>
      <c r="I15" s="535"/>
      <c r="J15" s="514"/>
    </row>
    <row r="16" spans="1:10" s="4" customFormat="1" ht="15.75" customHeight="1">
      <c r="A16" s="179">
        <f>A7</f>
        <v>18</v>
      </c>
      <c r="B16" s="180">
        <v>8435</v>
      </c>
      <c r="C16" s="181">
        <v>107232</v>
      </c>
      <c r="D16" s="181">
        <v>59828</v>
      </c>
      <c r="E16" s="181">
        <v>11161</v>
      </c>
      <c r="F16" s="181">
        <v>879</v>
      </c>
      <c r="G16" s="181">
        <v>370</v>
      </c>
      <c r="H16" s="181">
        <v>346963</v>
      </c>
      <c r="I16" s="181">
        <v>69241</v>
      </c>
      <c r="J16" s="181">
        <v>52822</v>
      </c>
    </row>
    <row r="17" spans="1:10" s="4" customFormat="1" ht="15.75" customHeight="1">
      <c r="A17" s="182">
        <f>A16+1</f>
        <v>19</v>
      </c>
      <c r="B17" s="180">
        <v>8029</v>
      </c>
      <c r="C17" s="181">
        <v>106810</v>
      </c>
      <c r="D17" s="181">
        <v>57796</v>
      </c>
      <c r="E17" s="181">
        <v>11518</v>
      </c>
      <c r="F17" s="181">
        <v>764</v>
      </c>
      <c r="G17" s="181">
        <v>317</v>
      </c>
      <c r="H17" s="181">
        <v>349230</v>
      </c>
      <c r="I17" s="181">
        <v>64184</v>
      </c>
      <c r="J17" s="181">
        <v>55132</v>
      </c>
    </row>
    <row r="18" spans="1:10" s="4" customFormat="1" ht="15.75" customHeight="1">
      <c r="A18" s="182">
        <f>A17+1</f>
        <v>20</v>
      </c>
      <c r="B18" s="180">
        <v>7970</v>
      </c>
      <c r="C18" s="183">
        <v>106200</v>
      </c>
      <c r="D18" s="183">
        <v>58915</v>
      </c>
      <c r="E18" s="183">
        <v>10370</v>
      </c>
      <c r="F18" s="183">
        <v>975</v>
      </c>
      <c r="G18" s="183">
        <v>474</v>
      </c>
      <c r="H18" s="183">
        <v>353110</v>
      </c>
      <c r="I18" s="183">
        <v>63998</v>
      </c>
      <c r="J18" s="183">
        <v>49286</v>
      </c>
    </row>
    <row r="19" spans="1:10" s="4" customFormat="1" ht="15.75" customHeight="1">
      <c r="A19" s="182">
        <f>A18+1</f>
        <v>21</v>
      </c>
      <c r="B19" s="223">
        <v>7861</v>
      </c>
      <c r="C19" s="183">
        <v>102842</v>
      </c>
      <c r="D19" s="183">
        <v>59988</v>
      </c>
      <c r="E19" s="183">
        <v>9985</v>
      </c>
      <c r="F19" s="183">
        <v>877</v>
      </c>
      <c r="G19" s="183">
        <v>463</v>
      </c>
      <c r="H19" s="183">
        <v>348031</v>
      </c>
      <c r="I19" s="183">
        <v>64982</v>
      </c>
      <c r="J19" s="183">
        <v>43070</v>
      </c>
    </row>
    <row r="20" spans="1:10" s="6" customFormat="1" ht="15.75" customHeight="1" thickBot="1">
      <c r="A20" s="241">
        <f>A19+1</f>
        <v>22</v>
      </c>
      <c r="B20" s="474">
        <v>7732</v>
      </c>
      <c r="C20" s="473">
        <v>110267</v>
      </c>
      <c r="D20" s="473">
        <v>62740</v>
      </c>
      <c r="E20" s="473">
        <v>9799</v>
      </c>
      <c r="F20" s="473">
        <v>794</v>
      </c>
      <c r="G20" s="473">
        <v>394</v>
      </c>
      <c r="H20" s="473">
        <v>362084</v>
      </c>
      <c r="I20" s="473">
        <v>62189</v>
      </c>
      <c r="J20" s="473">
        <v>39319</v>
      </c>
    </row>
    <row r="21" spans="1:8" ht="16.5" customHeight="1">
      <c r="A21" s="16" t="s">
        <v>459</v>
      </c>
      <c r="B21" s="214"/>
      <c r="C21" s="214"/>
      <c r="D21" s="214"/>
      <c r="E21" s="214"/>
      <c r="F21" s="214"/>
      <c r="G21" s="214"/>
      <c r="H21" s="214"/>
    </row>
    <row r="25" ht="13.5">
      <c r="D25" s="475"/>
    </row>
  </sheetData>
  <sheetProtection/>
  <mergeCells count="21">
    <mergeCell ref="H13:H15"/>
    <mergeCell ref="H4:H6"/>
    <mergeCell ref="J13:J15"/>
    <mergeCell ref="J4:J6"/>
    <mergeCell ref="I4:I6"/>
    <mergeCell ref="I13:I15"/>
    <mergeCell ref="E13:E15"/>
    <mergeCell ref="G4:G6"/>
    <mergeCell ref="G13:G15"/>
    <mergeCell ref="F13:F15"/>
    <mergeCell ref="F4:F6"/>
    <mergeCell ref="A13:A15"/>
    <mergeCell ref="B13:B15"/>
    <mergeCell ref="C13:C15"/>
    <mergeCell ref="D13:D15"/>
    <mergeCell ref="A1:J1"/>
    <mergeCell ref="A4:A6"/>
    <mergeCell ref="B4:B6"/>
    <mergeCell ref="C4:C6"/>
    <mergeCell ref="D4:D6"/>
    <mergeCell ref="E4:E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T27"/>
  <sheetViews>
    <sheetView showGridLines="0" showZeros="0" zoomScalePageLayoutView="0" workbookViewId="0" topLeftCell="A1">
      <selection activeCell="AM1" sqref="AM1"/>
    </sheetView>
  </sheetViews>
  <sheetFormatPr defaultColWidth="9.00390625" defaultRowHeight="13.5"/>
  <cols>
    <col min="1" max="1" width="11.875" style="2" customWidth="1"/>
    <col min="2" max="9" width="10.25390625" style="2" customWidth="1"/>
    <col min="10" max="11" width="11.375" style="2" customWidth="1"/>
    <col min="12" max="19" width="9.00390625" style="2" customWidth="1"/>
    <col min="20" max="20" width="16.375" style="2" customWidth="1"/>
    <col min="21" max="27" width="11.375" style="2" customWidth="1"/>
    <col min="28" max="28" width="7.375" style="2" customWidth="1"/>
    <col min="29" max="30" width="11.375" style="2" customWidth="1"/>
    <col min="31" max="37" width="9.00390625" style="2" customWidth="1"/>
    <col min="38" max="40" width="11.375" style="2" customWidth="1"/>
    <col min="41" max="44" width="9.00390625" style="2" customWidth="1"/>
    <col min="45" max="50" width="11.375" style="2" customWidth="1"/>
    <col min="51" max="53" width="13.375" style="2" customWidth="1"/>
    <col min="54" max="55" width="11.375" style="2" customWidth="1"/>
    <col min="56" max="56" width="7.375" style="2" customWidth="1"/>
    <col min="57" max="57" width="8.375" style="2" customWidth="1"/>
    <col min="58" max="58" width="7.375" style="2" customWidth="1"/>
    <col min="59" max="59" width="8.375" style="2" customWidth="1"/>
    <col min="60" max="60" width="6.375" style="2" customWidth="1"/>
    <col min="61" max="61" width="8.375" style="2" customWidth="1"/>
    <col min="62" max="62" width="6.375" style="2" customWidth="1"/>
    <col min="63" max="63" width="7.375" style="2" customWidth="1"/>
    <col min="64" max="64" width="6.375" style="2" customWidth="1"/>
    <col min="65" max="65" width="7.375" style="2" customWidth="1"/>
    <col min="66" max="66" width="6.375" style="2" customWidth="1"/>
    <col min="67" max="67" width="7.375" style="2" customWidth="1"/>
    <col min="68" max="68" width="6.375" style="2" customWidth="1"/>
    <col min="69" max="69" width="7.375" style="2" customWidth="1"/>
    <col min="70" max="70" width="6.375" style="2" customWidth="1"/>
    <col min="71" max="72" width="7.375" style="2" customWidth="1"/>
    <col min="73" max="73" width="8.375" style="2" customWidth="1"/>
    <col min="74" max="74" width="7.375" style="2" customWidth="1"/>
    <col min="75" max="75" width="8.375" style="2" customWidth="1"/>
    <col min="76" max="76" width="7.375" style="2" customWidth="1"/>
    <col min="77" max="77" width="8.375" style="2" customWidth="1"/>
    <col min="78" max="78" width="6.375" style="2" customWidth="1"/>
    <col min="79" max="79" width="7.375" style="2" customWidth="1"/>
    <col min="80" max="80" width="11.375" style="2" customWidth="1"/>
    <col min="81" max="81" width="5.375" style="2" customWidth="1"/>
    <col min="82" max="82" width="17.375" style="2" customWidth="1"/>
    <col min="83" max="108" width="5.375" style="2" customWidth="1"/>
    <col min="109" max="119" width="11.375" style="2" customWidth="1"/>
    <col min="120" max="120" width="23.375" style="2" customWidth="1"/>
    <col min="121" max="121" width="9.00390625" style="2" customWidth="1"/>
    <col min="122" max="133" width="7.375" style="2" customWidth="1"/>
    <col min="134" max="135" width="8.375" style="2" customWidth="1"/>
    <col min="136" max="136" width="7.375" style="2" customWidth="1"/>
    <col min="137" max="137" width="17.375" style="2" customWidth="1"/>
    <col min="138" max="153" width="10.375" style="2" customWidth="1"/>
    <col min="154" max="154" width="7.375" style="2" customWidth="1"/>
    <col min="155" max="155" width="15.375" style="2" customWidth="1"/>
    <col min="156" max="173" width="9.00390625" style="2" customWidth="1"/>
    <col min="174" max="174" width="11.375" style="2" customWidth="1"/>
    <col min="175" max="175" width="15.375" style="2" customWidth="1"/>
    <col min="176" max="181" width="9.00390625" style="2" customWidth="1"/>
    <col min="182" max="182" width="12.375" style="2" customWidth="1"/>
    <col min="183" max="183" width="7.375" style="2" customWidth="1"/>
    <col min="184" max="184" width="17.375" style="2" customWidth="1"/>
    <col min="185" max="197" width="5.375" style="2" customWidth="1"/>
    <col min="198" max="198" width="11.375" style="2" customWidth="1"/>
    <col min="199" max="199" width="15.375" style="2" customWidth="1"/>
    <col min="200" max="205" width="11.375" style="2" customWidth="1"/>
    <col min="206" max="206" width="7.375" style="2" customWidth="1"/>
    <col min="207" max="207" width="12.375" style="2" customWidth="1"/>
    <col min="208" max="217" width="7.375" style="2" customWidth="1"/>
    <col min="218" max="218" width="11.375" style="2" customWidth="1"/>
    <col min="219" max="219" width="15.375" style="2" customWidth="1"/>
    <col min="220" max="225" width="11.375" style="2" customWidth="1"/>
    <col min="226" max="226" width="7.375" style="2" customWidth="1"/>
    <col min="227" max="227" width="37.375" style="2" customWidth="1"/>
    <col min="228" max="16384" width="9.00390625" style="2" customWidth="1"/>
  </cols>
  <sheetData>
    <row r="1" spans="1:20" ht="18.75">
      <c r="A1" s="532" t="s">
        <v>460</v>
      </c>
      <c r="B1" s="532"/>
      <c r="C1" s="532"/>
      <c r="D1" s="532"/>
      <c r="E1" s="532"/>
      <c r="F1" s="532"/>
      <c r="G1" s="532"/>
      <c r="H1" s="532"/>
      <c r="I1" s="532"/>
      <c r="T1" s="197"/>
    </row>
    <row r="2" spans="1:20" ht="11.25" customHeight="1">
      <c r="A2" s="476"/>
      <c r="T2" s="197"/>
    </row>
    <row r="3" spans="1:9" ht="14.25" thickBot="1">
      <c r="A3" s="3"/>
      <c r="B3" s="3"/>
      <c r="C3" s="3"/>
      <c r="D3" s="3"/>
      <c r="E3" s="3"/>
      <c r="F3" s="3"/>
      <c r="G3" s="3"/>
      <c r="H3" s="3"/>
      <c r="I3" s="17" t="s">
        <v>270</v>
      </c>
    </row>
    <row r="4" spans="1:9" ht="27.75" customHeight="1">
      <c r="A4" s="176" t="s">
        <v>159</v>
      </c>
      <c r="B4" s="477" t="s">
        <v>442</v>
      </c>
      <c r="C4" s="477" t="s">
        <v>443</v>
      </c>
      <c r="D4" s="477" t="s">
        <v>444</v>
      </c>
      <c r="E4" s="477" t="s">
        <v>445</v>
      </c>
      <c r="F4" s="477" t="s">
        <v>446</v>
      </c>
      <c r="G4" s="477" t="s">
        <v>447</v>
      </c>
      <c r="H4" s="477" t="s">
        <v>448</v>
      </c>
      <c r="I4" s="175" t="s">
        <v>449</v>
      </c>
    </row>
    <row r="5" spans="1:10" ht="15.75" customHeight="1">
      <c r="A5" s="179">
        <v>18</v>
      </c>
      <c r="B5" s="223">
        <v>806161</v>
      </c>
      <c r="C5" s="181">
        <v>29316</v>
      </c>
      <c r="D5" s="181">
        <v>29282</v>
      </c>
      <c r="E5" s="181">
        <v>59061</v>
      </c>
      <c r="F5" s="181">
        <v>116991</v>
      </c>
      <c r="G5" s="181">
        <v>39844</v>
      </c>
      <c r="H5" s="181">
        <v>40414</v>
      </c>
      <c r="I5" s="181">
        <v>27415</v>
      </c>
      <c r="J5" s="443"/>
    </row>
    <row r="6" spans="1:10" ht="15.75" customHeight="1">
      <c r="A6" s="182">
        <f>A5+1</f>
        <v>19</v>
      </c>
      <c r="B6" s="223">
        <v>822296</v>
      </c>
      <c r="C6" s="181">
        <v>29764</v>
      </c>
      <c r="D6" s="181">
        <v>29705</v>
      </c>
      <c r="E6" s="181">
        <v>60363</v>
      </c>
      <c r="F6" s="181">
        <v>120019</v>
      </c>
      <c r="G6" s="181">
        <v>40887</v>
      </c>
      <c r="H6" s="181">
        <v>41772</v>
      </c>
      <c r="I6" s="181">
        <v>28026</v>
      </c>
      <c r="J6" s="443"/>
    </row>
    <row r="7" spans="1:10" ht="15.75" customHeight="1">
      <c r="A7" s="182">
        <f>A6+1</f>
        <v>20</v>
      </c>
      <c r="B7" s="223">
        <v>836575</v>
      </c>
      <c r="C7" s="183">
        <v>30241</v>
      </c>
      <c r="D7" s="183">
        <v>30074</v>
      </c>
      <c r="E7" s="183">
        <v>61618</v>
      </c>
      <c r="F7" s="183">
        <v>122679</v>
      </c>
      <c r="G7" s="183">
        <v>41774</v>
      </c>
      <c r="H7" s="183">
        <v>43020</v>
      </c>
      <c r="I7" s="183">
        <v>28490</v>
      </c>
      <c r="J7" s="443"/>
    </row>
    <row r="8" spans="1:10" ht="15.75" customHeight="1">
      <c r="A8" s="182">
        <f>A7+1</f>
        <v>21</v>
      </c>
      <c r="B8" s="223">
        <v>854683</v>
      </c>
      <c r="C8" s="183">
        <v>30762</v>
      </c>
      <c r="D8" s="183">
        <v>30458</v>
      </c>
      <c r="E8" s="183">
        <v>62779</v>
      </c>
      <c r="F8" s="183">
        <v>125411</v>
      </c>
      <c r="G8" s="183">
        <v>42824</v>
      </c>
      <c r="H8" s="183">
        <v>44261</v>
      </c>
      <c r="I8" s="183">
        <v>29084</v>
      </c>
      <c r="J8" s="443"/>
    </row>
    <row r="9" spans="1:10" s="21" customFormat="1" ht="15.75" customHeight="1" thickBot="1">
      <c r="A9" s="241">
        <f>A8+1</f>
        <v>22</v>
      </c>
      <c r="B9" s="478">
        <v>876370</v>
      </c>
      <c r="C9" s="473">
        <v>31171</v>
      </c>
      <c r="D9" s="473">
        <v>30834</v>
      </c>
      <c r="E9" s="473">
        <v>63783</v>
      </c>
      <c r="F9" s="473">
        <v>128178</v>
      </c>
      <c r="G9" s="473">
        <v>43787</v>
      </c>
      <c r="H9" s="473">
        <v>45415</v>
      </c>
      <c r="I9" s="473">
        <v>29757</v>
      </c>
      <c r="J9" s="443"/>
    </row>
    <row r="10" spans="1:9" ht="8.25" customHeight="1" thickBot="1">
      <c r="A10" s="8"/>
      <c r="B10" s="8"/>
      <c r="C10" s="8"/>
      <c r="D10" s="8"/>
      <c r="E10" s="8"/>
      <c r="F10" s="8"/>
      <c r="G10" s="8"/>
      <c r="H10" s="8"/>
      <c r="I10" s="9"/>
    </row>
    <row r="11" spans="1:18" ht="27.75" customHeight="1">
      <c r="A11" s="176" t="s">
        <v>461</v>
      </c>
      <c r="B11" s="477" t="s">
        <v>450</v>
      </c>
      <c r="C11" s="477" t="s">
        <v>451</v>
      </c>
      <c r="D11" s="477" t="s">
        <v>452</v>
      </c>
      <c r="E11" s="477" t="s">
        <v>453</v>
      </c>
      <c r="F11" s="477" t="s">
        <v>290</v>
      </c>
      <c r="G11" s="477" t="s">
        <v>454</v>
      </c>
      <c r="H11" s="477" t="s">
        <v>456</v>
      </c>
      <c r="I11" s="175" t="s">
        <v>462</v>
      </c>
      <c r="Q11" s="197"/>
      <c r="R11" s="197"/>
    </row>
    <row r="12" spans="1:9" ht="15.75" customHeight="1">
      <c r="A12" s="479">
        <f>A5</f>
        <v>18</v>
      </c>
      <c r="B12" s="180">
        <v>49656</v>
      </c>
      <c r="C12" s="181">
        <v>10980</v>
      </c>
      <c r="D12" s="181">
        <v>94289</v>
      </c>
      <c r="E12" s="181">
        <v>28511</v>
      </c>
      <c r="F12" s="181">
        <v>92333</v>
      </c>
      <c r="G12" s="181">
        <v>12939</v>
      </c>
      <c r="H12" s="181">
        <v>92385</v>
      </c>
      <c r="I12" s="181">
        <v>2101</v>
      </c>
    </row>
    <row r="13" spans="1:9" ht="15.75" customHeight="1">
      <c r="A13" s="182">
        <f>A12+1</f>
        <v>19</v>
      </c>
      <c r="B13" s="180">
        <v>50578</v>
      </c>
      <c r="C13" s="181">
        <v>11173</v>
      </c>
      <c r="D13" s="181">
        <v>96158</v>
      </c>
      <c r="E13" s="181">
        <v>29514</v>
      </c>
      <c r="F13" s="181">
        <v>95840</v>
      </c>
      <c r="G13" s="181">
        <v>13092</v>
      </c>
      <c r="H13" s="181">
        <v>95652</v>
      </c>
      <c r="I13" s="181">
        <v>2151</v>
      </c>
    </row>
    <row r="14" spans="1:9" ht="15.75" customHeight="1">
      <c r="A14" s="182">
        <f>A13+1</f>
        <v>20</v>
      </c>
      <c r="B14" s="223">
        <v>51437</v>
      </c>
      <c r="C14" s="183">
        <v>11425</v>
      </c>
      <c r="D14" s="183">
        <v>97451</v>
      </c>
      <c r="E14" s="183">
        <v>30485</v>
      </c>
      <c r="F14" s="183">
        <v>99001</v>
      </c>
      <c r="G14" s="183">
        <v>13382</v>
      </c>
      <c r="H14" s="183">
        <v>98375</v>
      </c>
      <c r="I14" s="183">
        <v>2187</v>
      </c>
    </row>
    <row r="15" spans="1:9" ht="15.75" customHeight="1">
      <c r="A15" s="182">
        <f>A14+1</f>
        <v>21</v>
      </c>
      <c r="B15" s="223">
        <v>52341</v>
      </c>
      <c r="C15" s="183">
        <v>11619</v>
      </c>
      <c r="D15" s="183">
        <v>99459</v>
      </c>
      <c r="E15" s="183">
        <v>31530</v>
      </c>
      <c r="F15" s="183">
        <v>101998</v>
      </c>
      <c r="G15" s="183">
        <v>13482</v>
      </c>
      <c r="H15" s="183">
        <v>100872</v>
      </c>
      <c r="I15" s="183">
        <v>2188</v>
      </c>
    </row>
    <row r="16" spans="1:9" s="6" customFormat="1" ht="15.75" customHeight="1" thickBot="1">
      <c r="A16" s="241">
        <f>A15+1</f>
        <v>22</v>
      </c>
      <c r="B16" s="474">
        <v>53067</v>
      </c>
      <c r="C16" s="473">
        <v>11780</v>
      </c>
      <c r="D16" s="473">
        <v>101053</v>
      </c>
      <c r="E16" s="473">
        <v>32528</v>
      </c>
      <c r="F16" s="473">
        <v>105023</v>
      </c>
      <c r="G16" s="473">
        <v>13618</v>
      </c>
      <c r="H16" s="473">
        <v>107831</v>
      </c>
      <c r="I16" s="473">
        <v>2250</v>
      </c>
    </row>
    <row r="17" spans="1:9" ht="8.25" customHeight="1" thickBot="1">
      <c r="A17" s="8"/>
      <c r="B17" s="8"/>
      <c r="C17" s="8"/>
      <c r="D17" s="8"/>
      <c r="E17" s="8"/>
      <c r="F17" s="8"/>
      <c r="G17" s="8"/>
      <c r="H17" s="10"/>
      <c r="I17" s="10"/>
    </row>
    <row r="18" spans="1:9" ht="27.75" customHeight="1">
      <c r="A18" s="176" t="s">
        <v>159</v>
      </c>
      <c r="B18" s="477" t="s">
        <v>458</v>
      </c>
      <c r="C18" s="477" t="s">
        <v>463</v>
      </c>
      <c r="D18" s="477" t="s">
        <v>464</v>
      </c>
      <c r="E18" s="477" t="s">
        <v>465</v>
      </c>
      <c r="F18" s="477" t="s">
        <v>466</v>
      </c>
      <c r="G18" s="477" t="s">
        <v>467</v>
      </c>
      <c r="H18" s="175" t="s">
        <v>468</v>
      </c>
      <c r="I18" s="175" t="s">
        <v>469</v>
      </c>
    </row>
    <row r="19" spans="1:9" ht="15.75" customHeight="1">
      <c r="A19" s="479">
        <f>A12</f>
        <v>18</v>
      </c>
      <c r="B19" s="180">
        <v>21540</v>
      </c>
      <c r="C19" s="181">
        <v>154</v>
      </c>
      <c r="D19" s="181">
        <v>1277</v>
      </c>
      <c r="E19" s="181">
        <v>509</v>
      </c>
      <c r="F19" s="181">
        <v>2979</v>
      </c>
      <c r="G19" s="181">
        <v>2876</v>
      </c>
      <c r="H19" s="181">
        <v>46683</v>
      </c>
      <c r="I19" s="224">
        <v>4626</v>
      </c>
    </row>
    <row r="20" spans="1:9" ht="15.75" customHeight="1">
      <c r="A20" s="182">
        <f>A19+1</f>
        <v>19</v>
      </c>
      <c r="B20" s="180">
        <v>21993</v>
      </c>
      <c r="C20" s="181">
        <v>154</v>
      </c>
      <c r="D20" s="181">
        <v>1327</v>
      </c>
      <c r="E20" s="181">
        <v>509</v>
      </c>
      <c r="F20" s="181">
        <v>2979</v>
      </c>
      <c r="G20" s="181">
        <v>2876</v>
      </c>
      <c r="H20" s="181">
        <v>43138</v>
      </c>
      <c r="I20" s="224">
        <v>4626</v>
      </c>
    </row>
    <row r="21" spans="1:9" ht="15.75" customHeight="1">
      <c r="A21" s="182">
        <f>A20+1</f>
        <v>20</v>
      </c>
      <c r="B21" s="180">
        <v>22372</v>
      </c>
      <c r="C21" s="183">
        <v>154</v>
      </c>
      <c r="D21" s="183">
        <v>1385</v>
      </c>
      <c r="E21" s="183">
        <v>509</v>
      </c>
      <c r="F21" s="183">
        <v>2979</v>
      </c>
      <c r="G21" s="183">
        <v>2876</v>
      </c>
      <c r="H21" s="183">
        <v>40034</v>
      </c>
      <c r="I21" s="226">
        <v>4627</v>
      </c>
    </row>
    <row r="22" spans="1:9" ht="15.75" customHeight="1">
      <c r="A22" s="182">
        <f>A21+1</f>
        <v>21</v>
      </c>
      <c r="B22" s="223">
        <v>22645</v>
      </c>
      <c r="C22" s="183">
        <v>154</v>
      </c>
      <c r="D22" s="183">
        <v>1430</v>
      </c>
      <c r="E22" s="183">
        <v>509</v>
      </c>
      <c r="F22" s="183">
        <v>2979</v>
      </c>
      <c r="G22" s="183">
        <v>2876</v>
      </c>
      <c r="H22" s="183">
        <v>40407</v>
      </c>
      <c r="I22" s="183">
        <v>4615</v>
      </c>
    </row>
    <row r="23" spans="1:9" s="6" customFormat="1" ht="15.75" customHeight="1" thickBot="1">
      <c r="A23" s="241">
        <f>A22+1</f>
        <v>22</v>
      </c>
      <c r="B23" s="474">
        <v>22910</v>
      </c>
      <c r="C23" s="473">
        <v>154</v>
      </c>
      <c r="D23" s="473">
        <v>1482</v>
      </c>
      <c r="E23" s="473">
        <v>509</v>
      </c>
      <c r="F23" s="473">
        <v>2979</v>
      </c>
      <c r="G23" s="473">
        <v>2876</v>
      </c>
      <c r="H23" s="473">
        <v>40769</v>
      </c>
      <c r="I23" s="480">
        <v>4616</v>
      </c>
    </row>
    <row r="24" spans="1:7" s="147" customFormat="1" ht="16.5" customHeight="1">
      <c r="A24" s="16" t="s">
        <v>459</v>
      </c>
      <c r="B24" s="16"/>
      <c r="C24" s="16"/>
      <c r="D24" s="16"/>
      <c r="E24" s="16"/>
      <c r="F24" s="16"/>
      <c r="G24" s="16"/>
    </row>
    <row r="26" ht="13.5">
      <c r="C26" s="475"/>
    </row>
    <row r="27" ht="13.5">
      <c r="C27" s="475"/>
    </row>
  </sheetData>
  <sheetProtection/>
  <mergeCells count="1">
    <mergeCell ref="A1:I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zoomScalePageLayoutView="0" workbookViewId="0" topLeftCell="A1">
      <selection activeCell="AM1" sqref="AM1"/>
    </sheetView>
  </sheetViews>
  <sheetFormatPr defaultColWidth="20.375" defaultRowHeight="13.5"/>
  <cols>
    <col min="1" max="1" width="13.75390625" style="2" customWidth="1"/>
    <col min="2" max="8" width="11.375" style="2" customWidth="1"/>
    <col min="9" max="9" width="7.375" style="2" customWidth="1"/>
    <col min="10" max="10" width="8.375" style="2" customWidth="1"/>
    <col min="11" max="11" width="7.375" style="2" customWidth="1"/>
    <col min="12" max="12" width="8.375" style="2" customWidth="1"/>
    <col min="13" max="13" width="6.375" style="2" customWidth="1"/>
    <col min="14" max="14" width="8.375" style="2" customWidth="1"/>
    <col min="15" max="15" width="6.375" style="2" customWidth="1"/>
    <col min="16" max="16" width="7.375" style="2" customWidth="1"/>
    <col min="17" max="17" width="6.375" style="2" customWidth="1"/>
    <col min="18" max="18" width="7.375" style="2" customWidth="1"/>
    <col min="19" max="19" width="6.375" style="2" customWidth="1"/>
    <col min="20" max="20" width="7.375" style="2" customWidth="1"/>
    <col min="21" max="21" width="6.375" style="2" customWidth="1"/>
    <col min="22" max="22" width="7.375" style="2" customWidth="1"/>
    <col min="23" max="23" width="6.375" style="2" customWidth="1"/>
    <col min="24" max="25" width="7.375" style="2" customWidth="1"/>
    <col min="26" max="26" width="8.375" style="2" customWidth="1"/>
    <col min="27" max="27" width="7.375" style="2" customWidth="1"/>
    <col min="28" max="28" width="8.375" style="2" customWidth="1"/>
    <col min="29" max="29" width="7.375" style="2" customWidth="1"/>
    <col min="30" max="30" width="8.375" style="2" customWidth="1"/>
    <col min="31" max="31" width="6.375" style="2" customWidth="1"/>
    <col min="32" max="32" width="7.375" style="2" customWidth="1"/>
    <col min="33" max="33" width="11.375" style="2" customWidth="1"/>
    <col min="34" max="34" width="5.375" style="2" customWidth="1"/>
    <col min="35" max="35" width="17.375" style="2" customWidth="1"/>
    <col min="36" max="61" width="5.375" style="2" customWidth="1"/>
    <col min="62" max="72" width="11.375" style="2" customWidth="1"/>
    <col min="73" max="73" width="23.375" style="2" customWidth="1"/>
    <col min="74" max="74" width="9.00390625" style="2" customWidth="1"/>
    <col min="75" max="86" width="7.375" style="2" customWidth="1"/>
    <col min="87" max="88" width="8.375" style="2" customWidth="1"/>
    <col min="89" max="89" width="7.375" style="2" customWidth="1"/>
    <col min="90" max="90" width="17.375" style="2" customWidth="1"/>
    <col min="91" max="106" width="10.375" style="2" customWidth="1"/>
    <col min="107" max="107" width="7.375" style="2" customWidth="1"/>
    <col min="108" max="108" width="15.375" style="2" customWidth="1"/>
    <col min="109" max="126" width="9.00390625" style="2" customWidth="1"/>
    <col min="127" max="127" width="11.375" style="2" customWidth="1"/>
    <col min="128" max="128" width="15.375" style="2" customWidth="1"/>
    <col min="129" max="134" width="9.00390625" style="2" customWidth="1"/>
    <col min="135" max="135" width="12.375" style="2" customWidth="1"/>
    <col min="136" max="136" width="7.375" style="2" customWidth="1"/>
    <col min="137" max="137" width="17.375" style="2" customWidth="1"/>
    <col min="138" max="150" width="5.375" style="2" customWidth="1"/>
    <col min="151" max="151" width="11.375" style="2" customWidth="1"/>
    <col min="152" max="152" width="15.375" style="2" customWidth="1"/>
    <col min="153" max="158" width="11.375" style="2" customWidth="1"/>
    <col min="159" max="159" width="7.375" style="2" customWidth="1"/>
    <col min="160" max="160" width="12.375" style="2" customWidth="1"/>
    <col min="161" max="170" width="7.375" style="2" customWidth="1"/>
    <col min="171" max="171" width="11.375" style="2" customWidth="1"/>
    <col min="172" max="172" width="15.375" style="2" customWidth="1"/>
    <col min="173" max="178" width="11.375" style="2" customWidth="1"/>
    <col min="179" max="179" width="7.375" style="2" customWidth="1"/>
    <col min="180" max="180" width="37.375" style="2" customWidth="1"/>
    <col min="181" max="185" width="9.00390625" style="2" customWidth="1"/>
    <col min="186" max="186" width="11.375" style="2" customWidth="1"/>
    <col min="187" max="187" width="23.375" style="2" customWidth="1"/>
    <col min="188" max="190" width="19.375" style="2" customWidth="1"/>
    <col min="191" max="191" width="9.00390625" style="2" customWidth="1"/>
    <col min="192" max="192" width="19.375" style="2" customWidth="1"/>
    <col min="193" max="193" width="13.375" style="2" customWidth="1"/>
    <col min="194" max="197" width="12.375" style="2" customWidth="1"/>
    <col min="198" max="198" width="9.00390625" style="2" customWidth="1"/>
    <col min="199" max="199" width="19.375" style="2" customWidth="1"/>
    <col min="200" max="200" width="21.375" style="2" customWidth="1"/>
    <col min="201" max="16384" width="20.375" style="2" customWidth="1"/>
  </cols>
  <sheetData>
    <row r="1" spans="1:8" ht="18.75">
      <c r="A1" s="532" t="s">
        <v>470</v>
      </c>
      <c r="B1" s="532"/>
      <c r="C1" s="532"/>
      <c r="D1" s="532"/>
      <c r="E1" s="532"/>
      <c r="F1" s="532"/>
      <c r="G1" s="532"/>
      <c r="H1" s="532"/>
    </row>
    <row r="3" spans="1:8" ht="14.25" thickBot="1">
      <c r="A3" s="3"/>
      <c r="B3" s="3"/>
      <c r="C3" s="3"/>
      <c r="D3" s="3"/>
      <c r="E3" s="3"/>
      <c r="F3" s="3"/>
      <c r="G3" s="3"/>
      <c r="H3" s="17" t="s">
        <v>471</v>
      </c>
    </row>
    <row r="4" spans="1:8" ht="12.75" customHeight="1">
      <c r="A4" s="557" t="s">
        <v>472</v>
      </c>
      <c r="B4" s="542" t="s">
        <v>420</v>
      </c>
      <c r="C4" s="542" t="s">
        <v>473</v>
      </c>
      <c r="D4" s="542" t="s">
        <v>474</v>
      </c>
      <c r="E4" s="515" t="s">
        <v>475</v>
      </c>
      <c r="F4" s="515" t="s">
        <v>476</v>
      </c>
      <c r="G4" s="515" t="s">
        <v>477</v>
      </c>
      <c r="H4" s="544" t="s">
        <v>478</v>
      </c>
    </row>
    <row r="5" spans="1:8" ht="12.75" customHeight="1">
      <c r="A5" s="558"/>
      <c r="B5" s="534"/>
      <c r="C5" s="534"/>
      <c r="D5" s="534"/>
      <c r="E5" s="534"/>
      <c r="F5" s="534"/>
      <c r="G5" s="534"/>
      <c r="H5" s="536"/>
    </row>
    <row r="6" spans="1:8" ht="12.75" customHeight="1">
      <c r="A6" s="533"/>
      <c r="B6" s="535"/>
      <c r="C6" s="535"/>
      <c r="D6" s="535"/>
      <c r="E6" s="535"/>
      <c r="F6" s="535"/>
      <c r="G6" s="535"/>
      <c r="H6" s="514"/>
    </row>
    <row r="7" spans="1:8" s="4" customFormat="1" ht="16.5" customHeight="1">
      <c r="A7" s="179">
        <v>18</v>
      </c>
      <c r="B7" s="435">
        <v>297</v>
      </c>
      <c r="C7" s="435">
        <v>6533</v>
      </c>
      <c r="D7" s="435">
        <v>930979</v>
      </c>
      <c r="E7" s="435">
        <v>746</v>
      </c>
      <c r="F7" s="435">
        <v>12876</v>
      </c>
      <c r="G7" s="435">
        <v>2809</v>
      </c>
      <c r="H7" s="435">
        <v>806161</v>
      </c>
    </row>
    <row r="8" spans="1:8" s="4" customFormat="1" ht="16.5" customHeight="1">
      <c r="A8" s="182">
        <f>A7+1</f>
        <v>19</v>
      </c>
      <c r="B8" s="435">
        <v>298</v>
      </c>
      <c r="C8" s="435">
        <v>6130</v>
      </c>
      <c r="D8" s="435">
        <v>931564</v>
      </c>
      <c r="E8" s="435">
        <v>1268</v>
      </c>
      <c r="F8" s="435">
        <v>9427</v>
      </c>
      <c r="G8" s="435">
        <v>2823</v>
      </c>
      <c r="H8" s="435">
        <v>822296</v>
      </c>
    </row>
    <row r="9" spans="1:8" s="4" customFormat="1" ht="16.5" customHeight="1">
      <c r="A9" s="182">
        <f>A8+1</f>
        <v>20</v>
      </c>
      <c r="B9" s="435">
        <v>298</v>
      </c>
      <c r="C9" s="435">
        <v>5744</v>
      </c>
      <c r="D9" s="435">
        <v>921032</v>
      </c>
      <c r="E9" s="435">
        <v>980</v>
      </c>
      <c r="F9" s="435">
        <v>8087</v>
      </c>
      <c r="G9" s="435">
        <v>2968</v>
      </c>
      <c r="H9" s="435">
        <v>836575</v>
      </c>
    </row>
    <row r="10" spans="1:8" s="4" customFormat="1" ht="16.5" customHeight="1">
      <c r="A10" s="182">
        <f>A9+1</f>
        <v>21</v>
      </c>
      <c r="B10" s="435">
        <v>297</v>
      </c>
      <c r="C10" s="435">
        <v>5718</v>
      </c>
      <c r="D10" s="435">
        <v>906831</v>
      </c>
      <c r="E10" s="435">
        <v>554</v>
      </c>
      <c r="F10" s="435">
        <v>6373</v>
      </c>
      <c r="G10" s="435">
        <v>2399</v>
      </c>
      <c r="H10" s="435">
        <v>854683</v>
      </c>
    </row>
    <row r="11" spans="1:8" s="6" customFormat="1" ht="16.5" customHeight="1" thickBot="1">
      <c r="A11" s="185">
        <f>A10+1</f>
        <v>22</v>
      </c>
      <c r="B11" s="481">
        <v>298</v>
      </c>
      <c r="C11" s="481">
        <v>5609</v>
      </c>
      <c r="D11" s="481">
        <v>928053</v>
      </c>
      <c r="E11" s="481">
        <v>568</v>
      </c>
      <c r="F11" s="481">
        <v>5925</v>
      </c>
      <c r="G11" s="560">
        <v>550</v>
      </c>
      <c r="H11" s="481">
        <v>876370</v>
      </c>
    </row>
    <row r="12" spans="1:8" ht="13.5">
      <c r="A12" s="214" t="s">
        <v>459</v>
      </c>
      <c r="B12" s="214"/>
      <c r="C12" s="214"/>
      <c r="D12" s="214"/>
      <c r="E12" s="214"/>
      <c r="F12" s="214"/>
      <c r="G12" s="214"/>
      <c r="H12" s="214"/>
    </row>
  </sheetData>
  <sheetProtection/>
  <mergeCells count="9">
    <mergeCell ref="A1:H1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"/>
  <sheetViews>
    <sheetView showGridLines="0" zoomScalePageLayoutView="0" workbookViewId="0" topLeftCell="A1">
      <selection activeCell="AM1" sqref="AM1"/>
    </sheetView>
  </sheetViews>
  <sheetFormatPr defaultColWidth="9.00390625" defaultRowHeight="13.5"/>
  <cols>
    <col min="1" max="1" width="10.875" style="428" customWidth="1"/>
    <col min="2" max="2" width="13.125" style="428" customWidth="1"/>
    <col min="3" max="3" width="7.125" style="428" customWidth="1"/>
    <col min="4" max="4" width="8.75390625" style="428" customWidth="1"/>
    <col min="5" max="6" width="9.50390625" style="428" customWidth="1"/>
    <col min="7" max="7" width="7.125" style="428" customWidth="1"/>
    <col min="8" max="8" width="8.75390625" style="428" customWidth="1"/>
    <col min="9" max="10" width="9.50390625" style="428" customWidth="1"/>
    <col min="11" max="12" width="9.50390625" style="428" bestFit="1" customWidth="1"/>
    <col min="13" max="16384" width="9.00390625" style="428" customWidth="1"/>
  </cols>
  <sheetData>
    <row r="1" spans="1:10" ht="18.75">
      <c r="A1" s="516" t="s">
        <v>424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0" ht="11.25" customHeight="1">
      <c r="A2" s="429"/>
      <c r="B2" s="429"/>
      <c r="C2" s="429"/>
      <c r="D2" s="429"/>
      <c r="E2" s="429"/>
      <c r="F2" s="429"/>
      <c r="G2" s="429"/>
      <c r="H2" s="429"/>
      <c r="I2" s="429"/>
      <c r="J2" s="429"/>
    </row>
    <row r="3" spans="1:10" ht="14.25" thickBot="1">
      <c r="A3" s="446"/>
      <c r="B3" s="446"/>
      <c r="C3" s="446"/>
      <c r="D3" s="446"/>
      <c r="E3" s="446"/>
      <c r="F3" s="447"/>
      <c r="G3" s="446"/>
      <c r="H3" s="446"/>
      <c r="I3" s="446"/>
      <c r="J3" s="447" t="s">
        <v>425</v>
      </c>
    </row>
    <row r="4" spans="1:10" s="448" customFormat="1" ht="18" customHeight="1">
      <c r="A4" s="687" t="s">
        <v>434</v>
      </c>
      <c r="B4" s="517" t="s">
        <v>427</v>
      </c>
      <c r="C4" s="519" t="s">
        <v>435</v>
      </c>
      <c r="D4" s="519"/>
      <c r="E4" s="519"/>
      <c r="F4" s="519"/>
      <c r="G4" s="520" t="s">
        <v>436</v>
      </c>
      <c r="H4" s="519"/>
      <c r="I4" s="519"/>
      <c r="J4" s="521"/>
    </row>
    <row r="5" spans="1:10" ht="29.25" customHeight="1">
      <c r="A5" s="688"/>
      <c r="B5" s="518"/>
      <c r="C5" s="449" t="s">
        <v>437</v>
      </c>
      <c r="D5" s="449" t="s">
        <v>438</v>
      </c>
      <c r="E5" s="449" t="s">
        <v>428</v>
      </c>
      <c r="F5" s="450" t="s">
        <v>429</v>
      </c>
      <c r="G5" s="451" t="s">
        <v>437</v>
      </c>
      <c r="H5" s="450" t="s">
        <v>438</v>
      </c>
      <c r="I5" s="450" t="s">
        <v>428</v>
      </c>
      <c r="J5" s="452" t="s">
        <v>429</v>
      </c>
    </row>
    <row r="6" spans="1:14" ht="16.5" customHeight="1">
      <c r="A6" s="453"/>
      <c r="B6" s="430" t="s">
        <v>430</v>
      </c>
      <c r="C6" s="431">
        <v>74</v>
      </c>
      <c r="D6" s="454">
        <v>811</v>
      </c>
      <c r="E6" s="454">
        <v>132479</v>
      </c>
      <c r="F6" s="455">
        <v>163</v>
      </c>
      <c r="G6" s="456">
        <v>19</v>
      </c>
      <c r="H6" s="457">
        <v>307</v>
      </c>
      <c r="I6" s="457">
        <v>4306</v>
      </c>
      <c r="J6" s="458">
        <v>14</v>
      </c>
      <c r="K6" s="459"/>
      <c r="L6" s="459"/>
      <c r="M6" s="459"/>
      <c r="N6" s="459"/>
    </row>
    <row r="7" spans="1:14" ht="16.5" customHeight="1">
      <c r="A7" s="460">
        <v>18</v>
      </c>
      <c r="B7" s="432" t="s">
        <v>431</v>
      </c>
      <c r="C7" s="431">
        <v>6</v>
      </c>
      <c r="D7" s="454">
        <v>181</v>
      </c>
      <c r="E7" s="454">
        <v>48844</v>
      </c>
      <c r="F7" s="455">
        <v>270</v>
      </c>
      <c r="G7" s="456">
        <v>16</v>
      </c>
      <c r="H7" s="456" t="s">
        <v>439</v>
      </c>
      <c r="I7" s="456" t="s">
        <v>439</v>
      </c>
      <c r="J7" s="456" t="s">
        <v>439</v>
      </c>
      <c r="K7" s="459"/>
      <c r="L7" s="459"/>
      <c r="M7" s="459"/>
      <c r="N7" s="459"/>
    </row>
    <row r="8" spans="1:14" ht="16.5" customHeight="1">
      <c r="A8" s="433"/>
      <c r="B8" s="434" t="s">
        <v>432</v>
      </c>
      <c r="C8" s="431">
        <v>5</v>
      </c>
      <c r="D8" s="454">
        <v>289</v>
      </c>
      <c r="E8" s="454">
        <v>17657</v>
      </c>
      <c r="F8" s="455">
        <v>61</v>
      </c>
      <c r="G8" s="456">
        <v>3</v>
      </c>
      <c r="H8" s="456" t="s">
        <v>439</v>
      </c>
      <c r="I8" s="456" t="s">
        <v>439</v>
      </c>
      <c r="J8" s="456" t="s">
        <v>439</v>
      </c>
      <c r="K8" s="459"/>
      <c r="L8" s="459"/>
      <c r="M8" s="459"/>
      <c r="N8" s="459"/>
    </row>
    <row r="9" spans="1:14" ht="16.5" customHeight="1">
      <c r="A9" s="461"/>
      <c r="B9" s="430" t="s">
        <v>430</v>
      </c>
      <c r="C9" s="431">
        <v>78</v>
      </c>
      <c r="D9" s="454">
        <v>813</v>
      </c>
      <c r="E9" s="454">
        <v>116821</v>
      </c>
      <c r="F9" s="455">
        <v>144</v>
      </c>
      <c r="G9" s="456">
        <v>20</v>
      </c>
      <c r="H9" s="457">
        <v>612</v>
      </c>
      <c r="I9" s="457">
        <v>8168</v>
      </c>
      <c r="J9" s="458">
        <v>13</v>
      </c>
      <c r="K9" s="459"/>
      <c r="L9" s="459"/>
      <c r="M9" s="459"/>
      <c r="N9" s="459"/>
    </row>
    <row r="10" spans="1:14" ht="16.5" customHeight="1">
      <c r="A10" s="462">
        <f>A7+1</f>
        <v>19</v>
      </c>
      <c r="B10" s="432" t="s">
        <v>431</v>
      </c>
      <c r="C10" s="431">
        <v>6</v>
      </c>
      <c r="D10" s="454">
        <v>174</v>
      </c>
      <c r="E10" s="454">
        <v>31900</v>
      </c>
      <c r="F10" s="455">
        <v>183</v>
      </c>
      <c r="G10" s="456">
        <v>16</v>
      </c>
      <c r="H10" s="457">
        <v>300</v>
      </c>
      <c r="I10" s="457">
        <v>3884</v>
      </c>
      <c r="J10" s="458">
        <v>13</v>
      </c>
      <c r="K10" s="459"/>
      <c r="L10" s="459"/>
      <c r="M10" s="459"/>
      <c r="N10" s="459"/>
    </row>
    <row r="11" spans="1:14" ht="16.5" customHeight="1">
      <c r="A11" s="433"/>
      <c r="B11" s="434" t="s">
        <v>432</v>
      </c>
      <c r="C11" s="431">
        <v>5</v>
      </c>
      <c r="D11" s="454">
        <v>289</v>
      </c>
      <c r="E11" s="454">
        <v>16073</v>
      </c>
      <c r="F11" s="455">
        <v>56</v>
      </c>
      <c r="G11" s="456">
        <v>3</v>
      </c>
      <c r="H11" s="457">
        <v>306</v>
      </c>
      <c r="I11" s="457">
        <v>4084</v>
      </c>
      <c r="J11" s="458">
        <v>13</v>
      </c>
      <c r="K11" s="459"/>
      <c r="L11" s="459"/>
      <c r="M11" s="459"/>
      <c r="N11" s="459"/>
    </row>
    <row r="12" spans="1:14" ht="16.5" customHeight="1">
      <c r="A12" s="461"/>
      <c r="B12" s="430" t="s">
        <v>430</v>
      </c>
      <c r="C12" s="463">
        <v>69</v>
      </c>
      <c r="D12" s="464">
        <v>790</v>
      </c>
      <c r="E12" s="464">
        <v>125222</v>
      </c>
      <c r="F12" s="465">
        <v>159</v>
      </c>
      <c r="G12" s="466">
        <v>19</v>
      </c>
      <c r="H12" s="466">
        <v>604</v>
      </c>
      <c r="I12" s="466">
        <v>9271</v>
      </c>
      <c r="J12" s="466">
        <v>15</v>
      </c>
      <c r="K12" s="459"/>
      <c r="L12" s="459"/>
      <c r="M12" s="459"/>
      <c r="N12" s="459"/>
    </row>
    <row r="13" spans="1:14" ht="16.5" customHeight="1">
      <c r="A13" s="462">
        <f>A10+1</f>
        <v>20</v>
      </c>
      <c r="B13" s="432" t="s">
        <v>431</v>
      </c>
      <c r="C13" s="463">
        <v>5</v>
      </c>
      <c r="D13" s="464">
        <v>182</v>
      </c>
      <c r="E13" s="464">
        <v>35252</v>
      </c>
      <c r="F13" s="465">
        <v>194</v>
      </c>
      <c r="G13" s="466">
        <v>16</v>
      </c>
      <c r="H13" s="466">
        <v>296</v>
      </c>
      <c r="I13" s="466">
        <v>4595</v>
      </c>
      <c r="J13" s="466">
        <v>16</v>
      </c>
      <c r="K13" s="459"/>
      <c r="L13" s="459"/>
      <c r="M13" s="459"/>
      <c r="N13" s="459"/>
    </row>
    <row r="14" spans="1:14" ht="16.5" customHeight="1">
      <c r="A14" s="433"/>
      <c r="B14" s="434" t="s">
        <v>432</v>
      </c>
      <c r="C14" s="463">
        <v>5</v>
      </c>
      <c r="D14" s="464">
        <v>292</v>
      </c>
      <c r="E14" s="464">
        <v>19170</v>
      </c>
      <c r="F14" s="465">
        <v>66</v>
      </c>
      <c r="G14" s="466">
        <v>3</v>
      </c>
      <c r="H14" s="466">
        <v>308</v>
      </c>
      <c r="I14" s="466">
        <v>4676</v>
      </c>
      <c r="J14" s="466">
        <v>15</v>
      </c>
      <c r="K14" s="459"/>
      <c r="L14" s="459"/>
      <c r="M14" s="459"/>
      <c r="N14" s="459"/>
    </row>
    <row r="15" spans="1:14" ht="16.5" customHeight="1">
      <c r="A15" s="461"/>
      <c r="B15" s="430" t="s">
        <v>430</v>
      </c>
      <c r="C15" s="463">
        <v>70</v>
      </c>
      <c r="D15" s="464">
        <v>745</v>
      </c>
      <c r="E15" s="464">
        <v>126857</v>
      </c>
      <c r="F15" s="465">
        <v>170</v>
      </c>
      <c r="G15" s="466">
        <v>19</v>
      </c>
      <c r="H15" s="466">
        <v>604</v>
      </c>
      <c r="I15" s="466">
        <v>10024</v>
      </c>
      <c r="J15" s="466">
        <v>17</v>
      </c>
      <c r="K15" s="459"/>
      <c r="L15" s="459"/>
      <c r="M15" s="459"/>
      <c r="N15" s="459"/>
    </row>
    <row r="16" spans="1:14" ht="16.5" customHeight="1">
      <c r="A16" s="462">
        <f>A13+1</f>
        <v>21</v>
      </c>
      <c r="B16" s="432" t="s">
        <v>431</v>
      </c>
      <c r="C16" s="463">
        <v>5</v>
      </c>
      <c r="D16" s="464">
        <v>170</v>
      </c>
      <c r="E16" s="464">
        <v>47534</v>
      </c>
      <c r="F16" s="465">
        <v>280</v>
      </c>
      <c r="G16" s="466">
        <v>16</v>
      </c>
      <c r="H16" s="466">
        <v>304</v>
      </c>
      <c r="I16" s="466">
        <v>4861</v>
      </c>
      <c r="J16" s="466">
        <v>16</v>
      </c>
      <c r="K16" s="459"/>
      <c r="L16" s="459"/>
      <c r="M16" s="459"/>
      <c r="N16" s="459"/>
    </row>
    <row r="17" spans="1:14" ht="16.5" customHeight="1">
      <c r="A17" s="433"/>
      <c r="B17" s="434" t="s">
        <v>432</v>
      </c>
      <c r="C17" s="463">
        <v>4</v>
      </c>
      <c r="D17" s="464">
        <v>240</v>
      </c>
      <c r="E17" s="464">
        <v>13930</v>
      </c>
      <c r="F17" s="465">
        <v>58</v>
      </c>
      <c r="G17" s="466">
        <v>3</v>
      </c>
      <c r="H17" s="466">
        <v>300</v>
      </c>
      <c r="I17" s="466">
        <v>5163</v>
      </c>
      <c r="J17" s="466">
        <v>17</v>
      </c>
      <c r="K17" s="459"/>
      <c r="L17" s="459"/>
      <c r="M17" s="459"/>
      <c r="N17" s="459"/>
    </row>
    <row r="18" spans="1:11" s="440" customFormat="1" ht="16.5" customHeight="1">
      <c r="A18" s="437"/>
      <c r="B18" s="438" t="s">
        <v>430</v>
      </c>
      <c r="C18" s="442">
        <v>75</v>
      </c>
      <c r="D18" s="443">
        <v>814</v>
      </c>
      <c r="E18" s="443">
        <v>115812</v>
      </c>
      <c r="F18" s="467">
        <v>142</v>
      </c>
      <c r="G18" s="443">
        <v>13</v>
      </c>
      <c r="H18" s="443">
        <v>578</v>
      </c>
      <c r="I18" s="443">
        <v>13602</v>
      </c>
      <c r="J18" s="443">
        <v>24</v>
      </c>
      <c r="K18" s="459"/>
    </row>
    <row r="19" spans="1:10" s="440" customFormat="1" ht="16.5" customHeight="1">
      <c r="A19" s="468">
        <f>A16+1</f>
        <v>22</v>
      </c>
      <c r="B19" s="441" t="s">
        <v>431</v>
      </c>
      <c r="C19" s="442">
        <v>5</v>
      </c>
      <c r="D19" s="443">
        <v>190</v>
      </c>
      <c r="E19" s="443">
        <v>31527</v>
      </c>
      <c r="F19" s="467">
        <v>166</v>
      </c>
      <c r="G19" s="443">
        <v>10</v>
      </c>
      <c r="H19" s="443">
        <v>270</v>
      </c>
      <c r="I19" s="443">
        <v>6509</v>
      </c>
      <c r="J19" s="443">
        <v>24</v>
      </c>
    </row>
    <row r="20" spans="1:10" s="440" customFormat="1" ht="16.5" customHeight="1" thickBot="1">
      <c r="A20" s="469"/>
      <c r="B20" s="444" t="s">
        <v>432</v>
      </c>
      <c r="C20" s="470">
        <v>5</v>
      </c>
      <c r="D20" s="445">
        <v>290</v>
      </c>
      <c r="E20" s="445">
        <v>16250</v>
      </c>
      <c r="F20" s="471">
        <v>56</v>
      </c>
      <c r="G20" s="445">
        <v>3</v>
      </c>
      <c r="H20" s="445">
        <v>308</v>
      </c>
      <c r="I20" s="445">
        <v>7093</v>
      </c>
      <c r="J20" s="445">
        <v>23</v>
      </c>
    </row>
    <row r="21" ht="15.75" customHeight="1">
      <c r="A21" s="428" t="s">
        <v>433</v>
      </c>
    </row>
    <row r="22" spans="1:9" ht="15.75" customHeight="1">
      <c r="A22" s="428" t="s">
        <v>440</v>
      </c>
      <c r="E22" s="436"/>
      <c r="I22" s="436"/>
    </row>
  </sheetData>
  <sheetProtection/>
  <mergeCells count="5">
    <mergeCell ref="A1:J1"/>
    <mergeCell ref="A4:A5"/>
    <mergeCell ref="B4:B5"/>
    <mergeCell ref="C4:F4"/>
    <mergeCell ref="G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R14"/>
  <sheetViews>
    <sheetView showGridLines="0" zoomScaleSheetLayoutView="100" zoomScalePageLayoutView="0" workbookViewId="0" topLeftCell="A1">
      <selection activeCell="AM1" sqref="AM1"/>
    </sheetView>
  </sheetViews>
  <sheetFormatPr defaultColWidth="20.375" defaultRowHeight="13.5"/>
  <cols>
    <col min="1" max="1" width="11.00390625" style="2" customWidth="1"/>
    <col min="2" max="18" width="4.875" style="2" customWidth="1"/>
    <col min="19" max="19" width="7.375" style="2" customWidth="1"/>
    <col min="20" max="20" width="8.375" style="2" customWidth="1"/>
    <col min="21" max="21" width="7.375" style="2" customWidth="1"/>
    <col min="22" max="22" width="8.375" style="2" customWidth="1"/>
    <col min="23" max="23" width="6.375" style="2" customWidth="1"/>
    <col min="24" max="24" width="8.375" style="2" customWidth="1"/>
    <col min="25" max="25" width="6.375" style="2" customWidth="1"/>
    <col min="26" max="26" width="7.375" style="2" customWidth="1"/>
    <col min="27" max="27" width="6.375" style="2" customWidth="1"/>
    <col min="28" max="28" width="7.375" style="2" customWidth="1"/>
    <col min="29" max="29" width="6.375" style="2" customWidth="1"/>
    <col min="30" max="30" width="7.375" style="2" customWidth="1"/>
    <col min="31" max="31" width="6.375" style="2" customWidth="1"/>
    <col min="32" max="32" width="7.375" style="2" customWidth="1"/>
    <col min="33" max="33" width="6.375" style="2" customWidth="1"/>
    <col min="34" max="35" width="7.375" style="2" customWidth="1"/>
    <col min="36" max="36" width="8.375" style="2" customWidth="1"/>
    <col min="37" max="37" width="7.375" style="2" customWidth="1"/>
    <col min="38" max="38" width="8.375" style="2" customWidth="1"/>
    <col min="39" max="39" width="7.375" style="2" customWidth="1"/>
    <col min="40" max="40" width="8.375" style="2" customWidth="1"/>
    <col min="41" max="41" width="6.375" style="2" customWidth="1"/>
    <col min="42" max="42" width="7.375" style="2" customWidth="1"/>
    <col min="43" max="43" width="11.375" style="2" customWidth="1"/>
    <col min="44" max="44" width="5.375" style="2" customWidth="1"/>
    <col min="45" max="45" width="17.375" style="2" customWidth="1"/>
    <col min="46" max="71" width="5.375" style="2" customWidth="1"/>
    <col min="72" max="82" width="11.375" style="2" customWidth="1"/>
    <col min="83" max="83" width="23.375" style="2" customWidth="1"/>
    <col min="84" max="84" width="9.00390625" style="2" customWidth="1"/>
    <col min="85" max="96" width="7.375" style="2" customWidth="1"/>
    <col min="97" max="98" width="8.375" style="2" customWidth="1"/>
    <col min="99" max="99" width="7.375" style="2" customWidth="1"/>
    <col min="100" max="100" width="17.375" style="2" customWidth="1"/>
    <col min="101" max="116" width="10.375" style="2" customWidth="1"/>
    <col min="117" max="117" width="7.375" style="2" customWidth="1"/>
    <col min="118" max="118" width="15.375" style="2" customWidth="1"/>
    <col min="119" max="136" width="9.00390625" style="2" customWidth="1"/>
    <col min="137" max="137" width="11.375" style="2" customWidth="1"/>
    <col min="138" max="138" width="15.375" style="2" customWidth="1"/>
    <col min="139" max="144" width="9.00390625" style="2" customWidth="1"/>
    <col min="145" max="145" width="12.375" style="2" customWidth="1"/>
    <col min="146" max="146" width="7.375" style="2" customWidth="1"/>
    <col min="147" max="147" width="17.375" style="2" customWidth="1"/>
    <col min="148" max="160" width="5.375" style="2" customWidth="1"/>
    <col min="161" max="161" width="11.375" style="2" customWidth="1"/>
    <col min="162" max="162" width="15.375" style="2" customWidth="1"/>
    <col min="163" max="168" width="11.375" style="2" customWidth="1"/>
    <col min="169" max="169" width="7.375" style="2" customWidth="1"/>
    <col min="170" max="170" width="12.375" style="2" customWidth="1"/>
    <col min="171" max="180" width="7.375" style="2" customWidth="1"/>
    <col min="181" max="181" width="11.375" style="2" customWidth="1"/>
    <col min="182" max="182" width="15.375" style="2" customWidth="1"/>
    <col min="183" max="188" width="11.375" style="2" customWidth="1"/>
    <col min="189" max="189" width="7.375" style="2" customWidth="1"/>
    <col min="190" max="190" width="37.375" style="2" customWidth="1"/>
    <col min="191" max="195" width="9.00390625" style="2" customWidth="1"/>
    <col min="196" max="196" width="11.375" style="2" customWidth="1"/>
    <col min="197" max="197" width="23.375" style="2" customWidth="1"/>
    <col min="198" max="200" width="19.375" style="2" customWidth="1"/>
    <col min="201" max="201" width="9.00390625" style="2" customWidth="1"/>
    <col min="202" max="202" width="19.375" style="2" customWidth="1"/>
    <col min="203" max="203" width="13.375" style="2" customWidth="1"/>
    <col min="204" max="207" width="12.375" style="2" customWidth="1"/>
    <col min="208" max="208" width="9.00390625" style="2" customWidth="1"/>
    <col min="209" max="209" width="19.375" style="2" customWidth="1"/>
    <col min="210" max="210" width="21.375" style="2" customWidth="1"/>
    <col min="211" max="16384" width="20.375" style="2" customWidth="1"/>
  </cols>
  <sheetData>
    <row r="1" spans="1:17" s="36" customFormat="1" ht="18.75">
      <c r="A1" s="532" t="s">
        <v>300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</row>
    <row r="3" spans="1:18" ht="14.25" customHeight="1" thickBot="1">
      <c r="A3" s="3" t="s">
        <v>301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7"/>
    </row>
    <row r="4" spans="1:18" ht="17.25" customHeight="1">
      <c r="A4" s="522" t="s">
        <v>302</v>
      </c>
      <c r="B4" s="509" t="s">
        <v>303</v>
      </c>
      <c r="C4" s="512" t="s">
        <v>304</v>
      </c>
      <c r="D4" s="513"/>
      <c r="E4" s="513"/>
      <c r="F4" s="513"/>
      <c r="G4" s="513"/>
      <c r="H4" s="513"/>
      <c r="I4" s="513"/>
      <c r="J4" s="513"/>
      <c r="K4" s="505"/>
      <c r="L4" s="506" t="s">
        <v>305</v>
      </c>
      <c r="M4" s="579" t="s">
        <v>306</v>
      </c>
      <c r="N4" s="580"/>
      <c r="O4" s="512" t="s">
        <v>307</v>
      </c>
      <c r="P4" s="513"/>
      <c r="Q4" s="513"/>
      <c r="R4" s="513"/>
    </row>
    <row r="5" spans="1:18" ht="3.75" customHeight="1">
      <c r="A5" s="507"/>
      <c r="B5" s="510"/>
      <c r="C5" s="169"/>
      <c r="D5" s="169"/>
      <c r="E5" s="169"/>
      <c r="F5" s="169"/>
      <c r="G5" s="169"/>
      <c r="H5" s="169"/>
      <c r="I5" s="169"/>
      <c r="J5" s="169"/>
      <c r="K5" s="169"/>
      <c r="L5" s="577"/>
      <c r="M5" s="171"/>
      <c r="N5" s="171"/>
      <c r="O5" s="169"/>
      <c r="P5" s="169"/>
      <c r="Q5" s="169"/>
      <c r="R5" s="168"/>
    </row>
    <row r="6" spans="1:18" ht="96">
      <c r="A6" s="507"/>
      <c r="B6" s="510"/>
      <c r="C6" s="172" t="s">
        <v>251</v>
      </c>
      <c r="D6" s="293" t="s">
        <v>308</v>
      </c>
      <c r="E6" s="293" t="s">
        <v>309</v>
      </c>
      <c r="F6" s="293" t="s">
        <v>310</v>
      </c>
      <c r="G6" s="293" t="s">
        <v>311</v>
      </c>
      <c r="H6" s="293" t="s">
        <v>312</v>
      </c>
      <c r="I6" s="293" t="s">
        <v>313</v>
      </c>
      <c r="J6" s="293" t="s">
        <v>314</v>
      </c>
      <c r="K6" s="293" t="s">
        <v>315</v>
      </c>
      <c r="L6" s="577"/>
      <c r="M6" s="293" t="s">
        <v>316</v>
      </c>
      <c r="N6" s="293" t="s">
        <v>317</v>
      </c>
      <c r="O6" s="293" t="s">
        <v>251</v>
      </c>
      <c r="P6" s="293" t="s">
        <v>318</v>
      </c>
      <c r="Q6" s="293" t="s">
        <v>319</v>
      </c>
      <c r="R6" s="294" t="s">
        <v>320</v>
      </c>
    </row>
    <row r="7" spans="1:18" ht="3.75" customHeight="1">
      <c r="A7" s="508"/>
      <c r="B7" s="511"/>
      <c r="C7" s="170"/>
      <c r="D7" s="295"/>
      <c r="E7" s="295"/>
      <c r="F7" s="295"/>
      <c r="G7" s="295"/>
      <c r="H7" s="295"/>
      <c r="I7" s="295"/>
      <c r="J7" s="295"/>
      <c r="K7" s="295"/>
      <c r="L7" s="578"/>
      <c r="M7" s="296"/>
      <c r="N7" s="296"/>
      <c r="O7" s="295"/>
      <c r="P7" s="295"/>
      <c r="Q7" s="295"/>
      <c r="R7" s="297"/>
    </row>
    <row r="8" spans="1:18" ht="17.25" customHeight="1">
      <c r="A8" s="194" t="s">
        <v>321</v>
      </c>
      <c r="B8" s="298">
        <v>47</v>
      </c>
      <c r="C8" s="299">
        <v>32</v>
      </c>
      <c r="D8" s="300">
        <v>6</v>
      </c>
      <c r="E8" s="300">
        <v>3</v>
      </c>
      <c r="F8" s="300">
        <v>8</v>
      </c>
      <c r="G8" s="300">
        <v>7</v>
      </c>
      <c r="H8" s="300">
        <v>8</v>
      </c>
      <c r="I8" s="300" t="s">
        <v>0</v>
      </c>
      <c r="J8" s="300" t="s">
        <v>0</v>
      </c>
      <c r="K8" s="300" t="s">
        <v>0</v>
      </c>
      <c r="L8" s="300">
        <v>2</v>
      </c>
      <c r="M8" s="300">
        <v>5</v>
      </c>
      <c r="N8" s="300" t="s">
        <v>0</v>
      </c>
      <c r="O8" s="299">
        <v>8</v>
      </c>
      <c r="P8" s="300">
        <v>6</v>
      </c>
      <c r="Q8" s="300">
        <v>1</v>
      </c>
      <c r="R8" s="300">
        <v>1</v>
      </c>
    </row>
    <row r="9" spans="1:18" ht="17.25" customHeight="1">
      <c r="A9" s="167" t="s">
        <v>322</v>
      </c>
      <c r="B9" s="301">
        <v>42</v>
      </c>
      <c r="C9" s="302">
        <v>17</v>
      </c>
      <c r="D9" s="302">
        <v>4</v>
      </c>
      <c r="E9" s="302">
        <v>2</v>
      </c>
      <c r="F9" s="302">
        <v>4</v>
      </c>
      <c r="G9" s="302">
        <v>5</v>
      </c>
      <c r="H9" s="302" t="s">
        <v>0</v>
      </c>
      <c r="I9" s="302" t="s">
        <v>0</v>
      </c>
      <c r="J9" s="302">
        <v>2</v>
      </c>
      <c r="K9" s="302" t="s">
        <v>0</v>
      </c>
      <c r="L9" s="302">
        <v>8</v>
      </c>
      <c r="M9" s="302">
        <v>4</v>
      </c>
      <c r="N9" s="302">
        <v>4</v>
      </c>
      <c r="O9" s="302">
        <v>9</v>
      </c>
      <c r="P9" s="302">
        <v>3</v>
      </c>
      <c r="Q9" s="302">
        <v>1</v>
      </c>
      <c r="R9" s="302">
        <v>5</v>
      </c>
    </row>
    <row r="10" spans="1:18" ht="17.25" customHeight="1" thickBot="1">
      <c r="A10" s="303" t="s">
        <v>323</v>
      </c>
      <c r="B10" s="301">
        <v>62</v>
      </c>
      <c r="C10" s="302">
        <v>32</v>
      </c>
      <c r="D10" s="304">
        <v>7</v>
      </c>
      <c r="E10" s="304">
        <v>2</v>
      </c>
      <c r="F10" s="304">
        <v>3</v>
      </c>
      <c r="G10" s="304">
        <v>7</v>
      </c>
      <c r="H10" s="304">
        <v>7</v>
      </c>
      <c r="I10" s="304">
        <v>1</v>
      </c>
      <c r="J10" s="304">
        <v>4</v>
      </c>
      <c r="K10" s="304">
        <v>1</v>
      </c>
      <c r="L10" s="304">
        <v>1</v>
      </c>
      <c r="M10" s="304">
        <v>4</v>
      </c>
      <c r="N10" s="305">
        <v>6</v>
      </c>
      <c r="O10" s="302">
        <v>19</v>
      </c>
      <c r="P10" s="304">
        <v>13</v>
      </c>
      <c r="Q10" s="305" t="s">
        <v>0</v>
      </c>
      <c r="R10" s="304">
        <v>6</v>
      </c>
    </row>
    <row r="11" spans="1:18" s="147" customFormat="1" ht="16.5" customHeight="1">
      <c r="A11" s="16" t="s">
        <v>324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="147" customFormat="1" ht="16.5" customHeight="1">
      <c r="A12" s="147" t="s">
        <v>325</v>
      </c>
    </row>
    <row r="13" ht="13.5">
      <c r="A13" s="306"/>
    </row>
    <row r="14" ht="13.5">
      <c r="A14" s="307"/>
    </row>
  </sheetData>
  <sheetProtection/>
  <mergeCells count="7">
    <mergeCell ref="A1:Q1"/>
    <mergeCell ref="A4:A7"/>
    <mergeCell ref="B4:B7"/>
    <mergeCell ref="C4:K4"/>
    <mergeCell ref="L4:L7"/>
    <mergeCell ref="M4:N4"/>
    <mergeCell ref="O4:R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"/>
  <sheetViews>
    <sheetView showGridLines="0" zoomScalePageLayoutView="0" workbookViewId="0" topLeftCell="A1">
      <selection activeCell="AM1" sqref="AM1"/>
    </sheetView>
  </sheetViews>
  <sheetFormatPr defaultColWidth="20.375" defaultRowHeight="13.5"/>
  <cols>
    <col min="1" max="1" width="13.25390625" style="2" customWidth="1"/>
    <col min="2" max="7" width="11.75390625" style="2" customWidth="1"/>
    <col min="8" max="8" width="11.375" style="2" customWidth="1"/>
    <col min="9" max="9" width="7.375" style="2" customWidth="1"/>
    <col min="10" max="10" width="8.375" style="2" customWidth="1"/>
    <col min="11" max="11" width="7.375" style="2" customWidth="1"/>
    <col min="12" max="12" width="8.375" style="2" customWidth="1"/>
    <col min="13" max="13" width="6.375" style="2" customWidth="1"/>
    <col min="14" max="14" width="8.375" style="2" customWidth="1"/>
    <col min="15" max="15" width="6.375" style="2" customWidth="1"/>
    <col min="16" max="16" width="7.375" style="2" customWidth="1"/>
    <col min="17" max="17" width="6.375" style="2" customWidth="1"/>
    <col min="18" max="18" width="7.375" style="2" customWidth="1"/>
    <col min="19" max="19" width="6.375" style="2" customWidth="1"/>
    <col min="20" max="20" width="7.375" style="2" customWidth="1"/>
    <col min="21" max="21" width="6.375" style="2" customWidth="1"/>
    <col min="22" max="22" width="7.375" style="2" customWidth="1"/>
    <col min="23" max="23" width="6.375" style="2" customWidth="1"/>
    <col min="24" max="25" width="7.375" style="2" customWidth="1"/>
    <col min="26" max="26" width="8.375" style="2" customWidth="1"/>
    <col min="27" max="27" width="7.375" style="2" customWidth="1"/>
    <col min="28" max="28" width="8.375" style="2" customWidth="1"/>
    <col min="29" max="29" width="7.375" style="2" customWidth="1"/>
    <col min="30" max="30" width="8.375" style="2" customWidth="1"/>
    <col min="31" max="31" width="6.375" style="2" customWidth="1"/>
    <col min="32" max="32" width="7.375" style="2" customWidth="1"/>
    <col min="33" max="33" width="11.375" style="2" customWidth="1"/>
    <col min="34" max="34" width="5.375" style="2" customWidth="1"/>
    <col min="35" max="35" width="17.375" style="2" customWidth="1"/>
    <col min="36" max="61" width="5.375" style="2" customWidth="1"/>
    <col min="62" max="72" width="11.375" style="2" customWidth="1"/>
    <col min="73" max="73" width="23.375" style="2" customWidth="1"/>
    <col min="74" max="74" width="9.00390625" style="2" customWidth="1"/>
    <col min="75" max="86" width="7.375" style="2" customWidth="1"/>
    <col min="87" max="88" width="8.375" style="2" customWidth="1"/>
    <col min="89" max="89" width="7.375" style="2" customWidth="1"/>
    <col min="90" max="90" width="17.375" style="2" customWidth="1"/>
    <col min="91" max="106" width="10.375" style="2" customWidth="1"/>
    <col min="107" max="107" width="7.375" style="2" customWidth="1"/>
    <col min="108" max="108" width="15.375" style="2" customWidth="1"/>
    <col min="109" max="126" width="9.00390625" style="2" customWidth="1"/>
    <col min="127" max="127" width="11.375" style="2" customWidth="1"/>
    <col min="128" max="128" width="15.375" style="2" customWidth="1"/>
    <col min="129" max="134" width="9.00390625" style="2" customWidth="1"/>
    <col min="135" max="135" width="12.375" style="2" customWidth="1"/>
    <col min="136" max="136" width="7.375" style="2" customWidth="1"/>
    <col min="137" max="137" width="17.375" style="2" customWidth="1"/>
    <col min="138" max="150" width="5.375" style="2" customWidth="1"/>
    <col min="151" max="151" width="11.375" style="2" customWidth="1"/>
    <col min="152" max="152" width="15.375" style="2" customWidth="1"/>
    <col min="153" max="158" width="11.375" style="2" customWidth="1"/>
    <col min="159" max="159" width="7.375" style="2" customWidth="1"/>
    <col min="160" max="160" width="12.375" style="2" customWidth="1"/>
    <col min="161" max="170" width="7.375" style="2" customWidth="1"/>
    <col min="171" max="171" width="11.375" style="2" customWidth="1"/>
    <col min="172" max="172" width="15.375" style="2" customWidth="1"/>
    <col min="173" max="178" width="11.375" style="2" customWidth="1"/>
    <col min="179" max="179" width="7.375" style="2" customWidth="1"/>
    <col min="180" max="180" width="37.375" style="2" customWidth="1"/>
    <col min="181" max="185" width="9.00390625" style="2" customWidth="1"/>
    <col min="186" max="186" width="11.375" style="2" customWidth="1"/>
    <col min="187" max="187" width="23.375" style="2" customWidth="1"/>
    <col min="188" max="190" width="19.375" style="2" customWidth="1"/>
    <col min="191" max="191" width="9.00390625" style="2" customWidth="1"/>
    <col min="192" max="192" width="19.375" style="2" customWidth="1"/>
    <col min="193" max="193" width="13.375" style="2" customWidth="1"/>
    <col min="194" max="197" width="12.375" style="2" customWidth="1"/>
    <col min="198" max="198" width="9.00390625" style="2" customWidth="1"/>
    <col min="199" max="199" width="19.375" style="2" customWidth="1"/>
    <col min="200" max="200" width="21.375" style="2" customWidth="1"/>
    <col min="201" max="16384" width="20.375" style="2" customWidth="1"/>
  </cols>
  <sheetData>
    <row r="1" spans="1:7" ht="18.75">
      <c r="A1" s="532" t="s">
        <v>158</v>
      </c>
      <c r="B1" s="532"/>
      <c r="C1" s="532"/>
      <c r="D1" s="532"/>
      <c r="E1" s="532"/>
      <c r="F1" s="532"/>
      <c r="G1" s="532"/>
    </row>
    <row r="3" spans="1:7" ht="14.25" thickBot="1">
      <c r="A3" s="3"/>
      <c r="B3" s="3"/>
      <c r="C3" s="3"/>
      <c r="D3" s="3"/>
      <c r="E3" s="3"/>
      <c r="F3" s="3"/>
      <c r="G3" s="3"/>
    </row>
    <row r="4" spans="1:7" ht="18" customHeight="1">
      <c r="A4" s="557" t="s">
        <v>159</v>
      </c>
      <c r="B4" s="561" t="s">
        <v>160</v>
      </c>
      <c r="C4" s="581"/>
      <c r="D4" s="561" t="s">
        <v>161</v>
      </c>
      <c r="E4" s="581"/>
      <c r="F4" s="561" t="s">
        <v>162</v>
      </c>
      <c r="G4" s="576"/>
    </row>
    <row r="5" spans="1:7" ht="18" customHeight="1">
      <c r="A5" s="533"/>
      <c r="B5" s="177" t="s">
        <v>163</v>
      </c>
      <c r="C5" s="177" t="s">
        <v>164</v>
      </c>
      <c r="D5" s="177" t="s">
        <v>163</v>
      </c>
      <c r="E5" s="177" t="s">
        <v>164</v>
      </c>
      <c r="F5" s="177" t="s">
        <v>163</v>
      </c>
      <c r="G5" s="178" t="s">
        <v>165</v>
      </c>
    </row>
    <row r="6" spans="1:7" s="4" customFormat="1" ht="16.5" customHeight="1">
      <c r="A6" s="179">
        <v>18</v>
      </c>
      <c r="B6" s="180">
        <v>6</v>
      </c>
      <c r="C6" s="181">
        <v>381</v>
      </c>
      <c r="D6" s="181">
        <v>2</v>
      </c>
      <c r="E6" s="181">
        <v>102</v>
      </c>
      <c r="F6" s="181">
        <v>797</v>
      </c>
      <c r="G6" s="181">
        <v>19026</v>
      </c>
    </row>
    <row r="7" spans="1:7" s="4" customFormat="1" ht="16.5" customHeight="1">
      <c r="A7" s="182">
        <f>A6+1</f>
        <v>19</v>
      </c>
      <c r="B7" s="180">
        <v>6</v>
      </c>
      <c r="C7" s="181">
        <v>318</v>
      </c>
      <c r="D7" s="181">
        <v>2</v>
      </c>
      <c r="E7" s="181">
        <v>111</v>
      </c>
      <c r="F7" s="181">
        <v>787</v>
      </c>
      <c r="G7" s="181">
        <v>18744</v>
      </c>
    </row>
    <row r="8" spans="1:7" s="4" customFormat="1" ht="16.5" customHeight="1">
      <c r="A8" s="182">
        <f>A7+1</f>
        <v>20</v>
      </c>
      <c r="B8" s="180">
        <v>6</v>
      </c>
      <c r="C8" s="183">
        <v>313</v>
      </c>
      <c r="D8" s="183">
        <v>2</v>
      </c>
      <c r="E8" s="183">
        <v>121</v>
      </c>
      <c r="F8" s="183">
        <v>751</v>
      </c>
      <c r="G8" s="183">
        <v>17445</v>
      </c>
    </row>
    <row r="9" spans="1:7" s="184" customFormat="1" ht="16.5" customHeight="1">
      <c r="A9" s="182">
        <f>A8+1</f>
        <v>21</v>
      </c>
      <c r="B9" s="180">
        <v>6</v>
      </c>
      <c r="C9" s="183">
        <v>272</v>
      </c>
      <c r="D9" s="183">
        <v>2</v>
      </c>
      <c r="E9" s="183">
        <v>135</v>
      </c>
      <c r="F9" s="183">
        <v>751</v>
      </c>
      <c r="G9" s="183">
        <v>17655</v>
      </c>
    </row>
    <row r="10" spans="1:7" s="6" customFormat="1" ht="16.5" customHeight="1" thickBot="1">
      <c r="A10" s="185">
        <f>A9+1</f>
        <v>22</v>
      </c>
      <c r="B10" s="186">
        <v>6</v>
      </c>
      <c r="C10" s="187">
        <v>199</v>
      </c>
      <c r="D10" s="187">
        <v>2</v>
      </c>
      <c r="E10" s="187">
        <v>104</v>
      </c>
      <c r="F10" s="187">
        <v>751</v>
      </c>
      <c r="G10" s="187">
        <v>16006</v>
      </c>
    </row>
    <row r="11" ht="15.75" customHeight="1">
      <c r="A11" s="16" t="s">
        <v>166</v>
      </c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I29"/>
  <sheetViews>
    <sheetView showGridLines="0" zoomScaleSheetLayoutView="85" zoomScalePageLayoutView="0" workbookViewId="0" topLeftCell="A1">
      <selection activeCell="AM1" sqref="AM1"/>
    </sheetView>
  </sheetViews>
  <sheetFormatPr defaultColWidth="20.375" defaultRowHeight="13.5"/>
  <cols>
    <col min="1" max="1" width="14.625" style="2" customWidth="1"/>
    <col min="2" max="8" width="10.50390625" style="2" customWidth="1"/>
    <col min="9" max="9" width="9.625" style="2" bestFit="1" customWidth="1"/>
    <col min="10" max="10" width="7.375" style="2" customWidth="1"/>
    <col min="11" max="11" width="8.375" style="2" customWidth="1"/>
    <col min="12" max="12" width="7.375" style="2" customWidth="1"/>
    <col min="13" max="13" width="8.375" style="2" customWidth="1"/>
    <col min="14" max="14" width="6.375" style="2" customWidth="1"/>
    <col min="15" max="15" width="7.375" style="2" customWidth="1"/>
    <col min="16" max="16" width="11.375" style="2" customWidth="1"/>
    <col min="17" max="17" width="5.375" style="2" customWidth="1"/>
    <col min="18" max="18" width="17.375" style="2" customWidth="1"/>
    <col min="19" max="44" width="5.375" style="2" customWidth="1"/>
    <col min="45" max="55" width="11.375" style="2" customWidth="1"/>
    <col min="56" max="56" width="23.375" style="2" customWidth="1"/>
    <col min="57" max="57" width="9.00390625" style="2" customWidth="1"/>
    <col min="58" max="69" width="7.375" style="2" customWidth="1"/>
    <col min="70" max="71" width="8.375" style="2" customWidth="1"/>
    <col min="72" max="72" width="7.375" style="2" customWidth="1"/>
    <col min="73" max="73" width="17.375" style="2" customWidth="1"/>
    <col min="74" max="89" width="10.375" style="2" customWidth="1"/>
    <col min="90" max="90" width="7.375" style="2" customWidth="1"/>
    <col min="91" max="91" width="15.375" style="2" customWidth="1"/>
    <col min="92" max="109" width="9.00390625" style="2" customWidth="1"/>
    <col min="110" max="110" width="11.375" style="2" customWidth="1"/>
    <col min="111" max="111" width="15.375" style="2" customWidth="1"/>
    <col min="112" max="117" width="9.00390625" style="2" customWidth="1"/>
    <col min="118" max="118" width="12.375" style="2" customWidth="1"/>
    <col min="119" max="119" width="7.375" style="2" customWidth="1"/>
    <col min="120" max="120" width="17.375" style="2" customWidth="1"/>
    <col min="121" max="133" width="5.375" style="2" customWidth="1"/>
    <col min="134" max="134" width="11.375" style="2" customWidth="1"/>
    <col min="135" max="135" width="15.375" style="2" customWidth="1"/>
    <col min="136" max="141" width="11.375" style="2" customWidth="1"/>
    <col min="142" max="142" width="7.375" style="2" customWidth="1"/>
    <col min="143" max="143" width="12.375" style="2" customWidth="1"/>
    <col min="144" max="153" width="7.375" style="2" customWidth="1"/>
    <col min="154" max="154" width="11.375" style="2" customWidth="1"/>
    <col min="155" max="155" width="15.375" style="2" customWidth="1"/>
    <col min="156" max="161" width="11.375" style="2" customWidth="1"/>
    <col min="162" max="162" width="7.375" style="2" customWidth="1"/>
    <col min="163" max="163" width="37.375" style="2" customWidth="1"/>
    <col min="164" max="168" width="9.00390625" style="2" customWidth="1"/>
    <col min="169" max="169" width="11.375" style="2" customWidth="1"/>
    <col min="170" max="170" width="23.375" style="2" customWidth="1"/>
    <col min="171" max="173" width="19.375" style="2" customWidth="1"/>
    <col min="174" max="174" width="9.00390625" style="2" customWidth="1"/>
    <col min="175" max="175" width="19.375" style="2" customWidth="1"/>
    <col min="176" max="176" width="13.375" style="2" customWidth="1"/>
    <col min="177" max="180" width="12.375" style="2" customWidth="1"/>
    <col min="181" max="181" width="9.00390625" style="2" customWidth="1"/>
    <col min="182" max="182" width="19.375" style="2" customWidth="1"/>
    <col min="183" max="183" width="21.375" style="2" customWidth="1"/>
    <col min="184" max="16384" width="20.375" style="2" customWidth="1"/>
  </cols>
  <sheetData>
    <row r="1" spans="1:8" ht="21">
      <c r="A1" s="532" t="s">
        <v>479</v>
      </c>
      <c r="B1" s="532"/>
      <c r="C1" s="532"/>
      <c r="D1" s="532"/>
      <c r="E1" s="532"/>
      <c r="F1" s="532"/>
      <c r="G1" s="532"/>
      <c r="H1" s="372"/>
    </row>
    <row r="3" spans="1:8" ht="14.25" thickBot="1">
      <c r="A3" s="3"/>
      <c r="B3" s="3"/>
      <c r="C3" s="3"/>
      <c r="D3" s="3"/>
      <c r="E3" s="3"/>
      <c r="F3" s="3"/>
      <c r="G3" s="3"/>
      <c r="H3" s="3" t="s">
        <v>480</v>
      </c>
    </row>
    <row r="4" spans="1:8" ht="10.5" customHeight="1">
      <c r="A4" s="557" t="s">
        <v>481</v>
      </c>
      <c r="B4" s="542" t="s">
        <v>482</v>
      </c>
      <c r="C4" s="542" t="s">
        <v>483</v>
      </c>
      <c r="D4" s="542" t="s">
        <v>484</v>
      </c>
      <c r="E4" s="542" t="s">
        <v>485</v>
      </c>
      <c r="F4" s="542" t="s">
        <v>486</v>
      </c>
      <c r="G4" s="542" t="s">
        <v>487</v>
      </c>
      <c r="H4" s="544" t="s">
        <v>488</v>
      </c>
    </row>
    <row r="5" spans="1:8" ht="10.5" customHeight="1">
      <c r="A5" s="533"/>
      <c r="B5" s="535"/>
      <c r="C5" s="535"/>
      <c r="D5" s="535"/>
      <c r="E5" s="535"/>
      <c r="F5" s="535"/>
      <c r="G5" s="535"/>
      <c r="H5" s="514"/>
    </row>
    <row r="6" spans="1:8" ht="6" customHeight="1">
      <c r="A6" s="146"/>
      <c r="B6" s="193"/>
      <c r="C6" s="156"/>
      <c r="D6" s="156"/>
      <c r="E6" s="156"/>
      <c r="F6" s="156"/>
      <c r="G6" s="156"/>
      <c r="H6" s="156"/>
    </row>
    <row r="7" spans="1:8" s="4" customFormat="1" ht="15" customHeight="1">
      <c r="A7" s="482">
        <v>18</v>
      </c>
      <c r="B7" s="483">
        <v>128964</v>
      </c>
      <c r="C7" s="484">
        <v>27174</v>
      </c>
      <c r="D7" s="484">
        <v>2162</v>
      </c>
      <c r="E7" s="484">
        <v>56024</v>
      </c>
      <c r="F7" s="484">
        <v>2551</v>
      </c>
      <c r="G7" s="484">
        <v>18491</v>
      </c>
      <c r="H7" s="484">
        <v>22562</v>
      </c>
    </row>
    <row r="8" spans="1:8" s="4" customFormat="1" ht="15" customHeight="1">
      <c r="A8" s="182">
        <f>A7+1</f>
        <v>19</v>
      </c>
      <c r="B8" s="483">
        <v>116620</v>
      </c>
      <c r="C8" s="484">
        <v>24955</v>
      </c>
      <c r="D8" s="484">
        <v>2041</v>
      </c>
      <c r="E8" s="484">
        <v>50805</v>
      </c>
      <c r="F8" s="484">
        <v>2057</v>
      </c>
      <c r="G8" s="484">
        <v>17440</v>
      </c>
      <c r="H8" s="484">
        <v>19322</v>
      </c>
    </row>
    <row r="9" spans="1:8" s="4" customFormat="1" ht="15" customHeight="1">
      <c r="A9" s="182">
        <f>A8+1</f>
        <v>20</v>
      </c>
      <c r="B9" s="483">
        <v>148255</v>
      </c>
      <c r="C9" s="484">
        <v>24602</v>
      </c>
      <c r="D9" s="484">
        <v>3870</v>
      </c>
      <c r="E9" s="484">
        <v>62750</v>
      </c>
      <c r="F9" s="484">
        <v>2134</v>
      </c>
      <c r="G9" s="484">
        <v>31886</v>
      </c>
      <c r="H9" s="484">
        <v>23013</v>
      </c>
    </row>
    <row r="10" spans="1:8" s="5" customFormat="1" ht="15" customHeight="1">
      <c r="A10" s="182">
        <f>A9+1</f>
        <v>21</v>
      </c>
      <c r="B10" s="483">
        <v>142538</v>
      </c>
      <c r="C10" s="484">
        <v>22710</v>
      </c>
      <c r="D10" s="484">
        <v>3915</v>
      </c>
      <c r="E10" s="484">
        <v>59030</v>
      </c>
      <c r="F10" s="484">
        <v>2400</v>
      </c>
      <c r="G10" s="484">
        <v>30451</v>
      </c>
      <c r="H10" s="484">
        <v>24032</v>
      </c>
    </row>
    <row r="11" spans="1:9" s="6" customFormat="1" ht="15" customHeight="1">
      <c r="A11" s="185">
        <f>A10+1</f>
        <v>22</v>
      </c>
      <c r="B11" s="439">
        <v>142307</v>
      </c>
      <c r="C11" s="485">
        <v>22012</v>
      </c>
      <c r="D11" s="485">
        <v>4082</v>
      </c>
      <c r="E11" s="485">
        <v>61822</v>
      </c>
      <c r="F11" s="485">
        <v>2118</v>
      </c>
      <c r="G11" s="485">
        <v>27241</v>
      </c>
      <c r="H11" s="485">
        <v>25032</v>
      </c>
      <c r="I11" s="486"/>
    </row>
    <row r="12" spans="1:8" ht="6" customHeight="1">
      <c r="A12" s="154"/>
      <c r="B12" s="487"/>
      <c r="C12" s="488"/>
      <c r="D12" s="488"/>
      <c r="E12" s="488"/>
      <c r="F12" s="488"/>
      <c r="G12" s="488"/>
      <c r="H12" s="488"/>
    </row>
    <row r="13" spans="1:8" s="4" customFormat="1" ht="15" customHeight="1">
      <c r="A13" s="359">
        <f>A11</f>
        <v>22</v>
      </c>
      <c r="B13" s="435">
        <v>12409</v>
      </c>
      <c r="C13" s="489">
        <v>2041</v>
      </c>
      <c r="D13" s="489">
        <v>332</v>
      </c>
      <c r="E13" s="490">
        <v>5087</v>
      </c>
      <c r="F13" s="489">
        <v>220</v>
      </c>
      <c r="G13" s="489">
        <v>2342</v>
      </c>
      <c r="H13" s="490">
        <v>2387</v>
      </c>
    </row>
    <row r="14" spans="1:8" s="4" customFormat="1" ht="15" customHeight="1">
      <c r="A14" s="361">
        <v>5</v>
      </c>
      <c r="B14" s="435">
        <v>14226</v>
      </c>
      <c r="C14" s="489">
        <v>2309</v>
      </c>
      <c r="D14" s="489">
        <v>466</v>
      </c>
      <c r="E14" s="490">
        <v>5870</v>
      </c>
      <c r="F14" s="489">
        <v>253</v>
      </c>
      <c r="G14" s="489">
        <v>2883</v>
      </c>
      <c r="H14" s="490">
        <v>2445</v>
      </c>
    </row>
    <row r="15" spans="1:8" s="4" customFormat="1" ht="15" customHeight="1">
      <c r="A15" s="361">
        <v>6</v>
      </c>
      <c r="B15" s="435">
        <v>10301</v>
      </c>
      <c r="C15" s="489">
        <v>1645</v>
      </c>
      <c r="D15" s="489">
        <v>308</v>
      </c>
      <c r="E15" s="490">
        <v>4489</v>
      </c>
      <c r="F15" s="489">
        <v>164</v>
      </c>
      <c r="G15" s="489">
        <v>1972</v>
      </c>
      <c r="H15" s="490">
        <v>1723</v>
      </c>
    </row>
    <row r="16" spans="1:8" s="4" customFormat="1" ht="15" customHeight="1">
      <c r="A16" s="361">
        <v>7</v>
      </c>
      <c r="B16" s="435">
        <v>11958</v>
      </c>
      <c r="C16" s="489">
        <v>1840</v>
      </c>
      <c r="D16" s="489">
        <v>356</v>
      </c>
      <c r="E16" s="490">
        <v>5058</v>
      </c>
      <c r="F16" s="489">
        <v>189</v>
      </c>
      <c r="G16" s="489">
        <v>2272</v>
      </c>
      <c r="H16" s="490">
        <v>2243</v>
      </c>
    </row>
    <row r="17" spans="1:8" s="4" customFormat="1" ht="15" customHeight="1">
      <c r="A17" s="361">
        <v>8</v>
      </c>
      <c r="B17" s="435">
        <v>17060</v>
      </c>
      <c r="C17" s="489">
        <v>2605</v>
      </c>
      <c r="D17" s="489">
        <v>433</v>
      </c>
      <c r="E17" s="490">
        <v>6855</v>
      </c>
      <c r="F17" s="489">
        <v>245</v>
      </c>
      <c r="G17" s="489">
        <v>3385</v>
      </c>
      <c r="H17" s="490">
        <v>3537</v>
      </c>
    </row>
    <row r="18" spans="1:8" s="4" customFormat="1" ht="15" customHeight="1">
      <c r="A18" s="361">
        <v>9</v>
      </c>
      <c r="B18" s="435">
        <v>13571</v>
      </c>
      <c r="C18" s="489">
        <v>2002</v>
      </c>
      <c r="D18" s="489">
        <v>375</v>
      </c>
      <c r="E18" s="490">
        <v>5811</v>
      </c>
      <c r="F18" s="489">
        <v>179</v>
      </c>
      <c r="G18" s="489">
        <v>2640</v>
      </c>
      <c r="H18" s="490">
        <v>2564</v>
      </c>
    </row>
    <row r="19" spans="1:8" s="4" customFormat="1" ht="15" customHeight="1">
      <c r="A19" s="361">
        <v>10</v>
      </c>
      <c r="B19" s="435">
        <v>13751</v>
      </c>
      <c r="C19" s="489">
        <v>1835</v>
      </c>
      <c r="D19" s="489">
        <v>429</v>
      </c>
      <c r="E19" s="490">
        <v>5966</v>
      </c>
      <c r="F19" s="489">
        <v>196</v>
      </c>
      <c r="G19" s="489">
        <v>2613</v>
      </c>
      <c r="H19" s="490">
        <v>2712</v>
      </c>
    </row>
    <row r="20" spans="1:8" s="4" customFormat="1" ht="15" customHeight="1">
      <c r="A20" s="361">
        <v>11</v>
      </c>
      <c r="B20" s="435">
        <v>11479</v>
      </c>
      <c r="C20" s="489">
        <v>1908</v>
      </c>
      <c r="D20" s="489">
        <v>390</v>
      </c>
      <c r="E20" s="490">
        <v>5145</v>
      </c>
      <c r="F20" s="489">
        <v>142</v>
      </c>
      <c r="G20" s="489">
        <v>2067</v>
      </c>
      <c r="H20" s="490">
        <v>1827</v>
      </c>
    </row>
    <row r="21" spans="1:8" s="4" customFormat="1" ht="15" customHeight="1">
      <c r="A21" s="361">
        <v>12</v>
      </c>
      <c r="B21" s="435">
        <v>8450</v>
      </c>
      <c r="C21" s="489">
        <v>1260</v>
      </c>
      <c r="D21" s="489">
        <v>204</v>
      </c>
      <c r="E21" s="490">
        <v>4040</v>
      </c>
      <c r="F21" s="489">
        <v>111</v>
      </c>
      <c r="G21" s="489">
        <v>1612</v>
      </c>
      <c r="H21" s="490">
        <v>1223</v>
      </c>
    </row>
    <row r="22" spans="1:8" s="4" customFormat="1" ht="15" customHeight="1">
      <c r="A22" s="363">
        <f>A13+1</f>
        <v>23</v>
      </c>
      <c r="B22" s="435">
        <v>8155</v>
      </c>
      <c r="C22" s="489">
        <v>1108</v>
      </c>
      <c r="D22" s="489">
        <v>218</v>
      </c>
      <c r="E22" s="490">
        <v>3881</v>
      </c>
      <c r="F22" s="489">
        <v>113</v>
      </c>
      <c r="G22" s="489">
        <v>1559</v>
      </c>
      <c r="H22" s="490">
        <v>1276</v>
      </c>
    </row>
    <row r="23" spans="1:8" s="4" customFormat="1" ht="15" customHeight="1">
      <c r="A23" s="361">
        <v>2</v>
      </c>
      <c r="B23" s="435">
        <v>9386</v>
      </c>
      <c r="C23" s="489">
        <v>1377</v>
      </c>
      <c r="D23" s="489">
        <v>295</v>
      </c>
      <c r="E23" s="490">
        <v>4425</v>
      </c>
      <c r="F23" s="489">
        <v>141</v>
      </c>
      <c r="G23" s="489">
        <v>1745</v>
      </c>
      <c r="H23" s="490">
        <v>1403</v>
      </c>
    </row>
    <row r="24" spans="1:8" s="4" customFormat="1" ht="15" customHeight="1">
      <c r="A24" s="361">
        <v>3</v>
      </c>
      <c r="B24" s="435">
        <v>11561</v>
      </c>
      <c r="C24" s="489">
        <v>2082</v>
      </c>
      <c r="D24" s="489">
        <v>276</v>
      </c>
      <c r="E24" s="490">
        <v>5195</v>
      </c>
      <c r="F24" s="489">
        <v>165</v>
      </c>
      <c r="G24" s="489">
        <v>2151</v>
      </c>
      <c r="H24" s="490">
        <v>1692</v>
      </c>
    </row>
    <row r="25" spans="1:8" s="4" customFormat="1" ht="6" customHeight="1" thickBot="1">
      <c r="A25" s="7"/>
      <c r="B25" s="435"/>
      <c r="C25" s="491"/>
      <c r="D25" s="489"/>
      <c r="E25" s="491"/>
      <c r="F25" s="491"/>
      <c r="G25" s="489"/>
      <c r="H25" s="491"/>
    </row>
    <row r="26" spans="1:8" s="147" customFormat="1" ht="15.75" customHeight="1">
      <c r="A26" s="16" t="s">
        <v>489</v>
      </c>
      <c r="B26" s="16"/>
      <c r="C26" s="16"/>
      <c r="D26" s="16"/>
      <c r="E26" s="16"/>
      <c r="F26" s="16"/>
      <c r="G26" s="16"/>
      <c r="H26" s="16"/>
    </row>
    <row r="27" s="147" customFormat="1" ht="15.75" customHeight="1">
      <c r="A27" s="147" t="s">
        <v>490</v>
      </c>
    </row>
    <row r="29" ht="13.5">
      <c r="D29" s="475"/>
    </row>
  </sheetData>
  <sheetProtection/>
  <mergeCells count="9">
    <mergeCell ref="H4:H5"/>
    <mergeCell ref="A1:G1"/>
    <mergeCell ref="A4:A5"/>
    <mergeCell ref="B4:B5"/>
    <mergeCell ref="C4:C5"/>
    <mergeCell ref="D4:D5"/>
    <mergeCell ref="E4:E5"/>
    <mergeCell ref="F4:F5"/>
    <mergeCell ref="G4:G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2012-03-09T07:08:20Z</dcterms:modified>
  <cp:category/>
  <cp:version/>
  <cp:contentType/>
  <cp:contentStatus/>
</cp:coreProperties>
</file>