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4" sheetId="1" r:id="rId1"/>
    <sheet name="5-1" sheetId="2" r:id="rId2"/>
    <sheet name="5-2"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s>
  <definedNames>
    <definedName name="_xlnm.Print_Area" localSheetId="7">'10'!$A$3:$L$88</definedName>
    <definedName name="_xlnm.Print_Area" localSheetId="8">'11'!$A$1:$L$88</definedName>
    <definedName name="_xlnm.Print_Area" localSheetId="9">'12'!$A$1:$G$28</definedName>
    <definedName name="_xlnm.Print_Area" localSheetId="10">'13'!$A$1:$F$25</definedName>
    <definedName name="_xlnm.Print_Area" localSheetId="11">'14'!$A$1:$J$11</definedName>
    <definedName name="_xlnm.Print_Area" localSheetId="12">'15'!$A$1:$M$14</definedName>
    <definedName name="_xlnm.Print_Area" localSheetId="13">'16'!$A$1:$G$22</definedName>
    <definedName name="_xlnm.Print_Area" localSheetId="14">'17'!$A$1:$I$14</definedName>
    <definedName name="_xlnm.Print_Area" localSheetId="15">'18'!$A$1:$K$31</definedName>
    <definedName name="_xlnm.Print_Area" localSheetId="16">'19'!$A$1:$K$31</definedName>
    <definedName name="_xlnm.Print_Area" localSheetId="17">'20'!$A$1:$L$42</definedName>
    <definedName name="_xlnm.Print_Area" localSheetId="18">'21'!$A$1:$J$34</definedName>
    <definedName name="_xlnm.Print_Area" localSheetId="0">'4'!$A$3:$O$73</definedName>
    <definedName name="_xlnm.Print_Area" localSheetId="1">'5-1'!$A$3:$AC$68</definedName>
    <definedName name="_xlnm.Print_Area" localSheetId="2">'5-2'!$A$3:$AC$68</definedName>
    <definedName name="_xlnm.Print_Area" localSheetId="3">'6'!$A$3:$I$60</definedName>
    <definedName name="_xlnm.Print_Area" localSheetId="4">'7'!$A$3:$Q$41</definedName>
    <definedName name="_xlnm.Print_Area" localSheetId="5">'8'!$A$3:$M$80</definedName>
    <definedName name="_xlnm.Print_Area" localSheetId="6">'9'!$A$3:$M$80</definedName>
  </definedNames>
  <calcPr fullCalcOnLoad="1"/>
</workbook>
</file>

<file path=xl/sharedStrings.xml><?xml version="1.0" encoding="utf-8"?>
<sst xmlns="http://schemas.openxmlformats.org/spreadsheetml/2006/main" count="2533" uniqueCount="797">
  <si>
    <t xml:space="preserve">４      　人      口    </t>
  </si>
  <si>
    <t>の        推        移</t>
  </si>
  <si>
    <t>年   　  　月</t>
  </si>
  <si>
    <t>面　　  　積</t>
  </si>
  <si>
    <t>世   帯   数</t>
  </si>
  <si>
    <t>人　　　　             　口</t>
  </si>
  <si>
    <t>年  　  　月</t>
  </si>
  <si>
    <t>（ｋ㎡）</t>
  </si>
  <si>
    <t>総       数</t>
  </si>
  <si>
    <t>男</t>
  </si>
  <si>
    <t>女</t>
  </si>
  <si>
    <t>明治23年</t>
  </si>
  <si>
    <t xml:space="preserve">  24</t>
  </si>
  <si>
    <t>〃</t>
  </si>
  <si>
    <t>…</t>
  </si>
  <si>
    <t xml:space="preserve">  25</t>
  </si>
  <si>
    <t xml:space="preserve">  26</t>
  </si>
  <si>
    <t xml:space="preserve">  27</t>
  </si>
  <si>
    <t>A)</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</si>
  <si>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</si>
  <si>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</si>
  <si>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</si>
  <si>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</si>
  <si>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</si>
  <si>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</si>
  <si>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</si>
  <si>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</si>
  <si>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</si>
  <si>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</si>
  <si>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</si>
  <si>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</si>
  <si>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</si>
  <si>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</si>
  <si>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</si>
  <si>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</si>
  <si>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</si>
  <si>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大正元年</t>
  </si>
  <si>
    <t xml:space="preserve">  ２</t>
  </si>
  <si>
    <t xml:space="preserve">  ３</t>
  </si>
  <si>
    <t>　４</t>
  </si>
  <si>
    <t>　５</t>
  </si>
  <si>
    <t>　６</t>
  </si>
  <si>
    <t>　７</t>
  </si>
  <si>
    <t>　８</t>
  </si>
  <si>
    <t>　９</t>
  </si>
  <si>
    <t xml:space="preserve">  10</t>
  </si>
  <si>
    <t xml:space="preserve">  11</t>
  </si>
  <si>
    <t xml:space="preserve">  12</t>
  </si>
  <si>
    <t>平成元年</t>
  </si>
  <si>
    <t xml:space="preserve">  13</t>
  </si>
  <si>
    <t xml:space="preserve">  14</t>
  </si>
  <si>
    <t>昭和元年</t>
  </si>
  <si>
    <t>　２</t>
  </si>
  <si>
    <t>　３</t>
  </si>
  <si>
    <t xml:space="preserve">  15</t>
  </si>
  <si>
    <t xml:space="preserve">  16</t>
  </si>
  <si>
    <t xml:space="preserve">  17</t>
  </si>
  <si>
    <t xml:space="preserve">  18</t>
  </si>
  <si>
    <t xml:space="preserve">  19</t>
  </si>
  <si>
    <t>20年１月</t>
  </si>
  <si>
    <t xml:space="preserve">  20</t>
  </si>
  <si>
    <t xml:space="preserve">  21</t>
  </si>
  <si>
    <t xml:space="preserve">  22</t>
  </si>
  <si>
    <t xml:space="preserve">  23</t>
  </si>
  <si>
    <t>資料：高松市総務部情報政策課</t>
  </si>
  <si>
    <t>・昭和40年以前の人口については，平成12年10月1日現在の市域に組み替えていない数値である。</t>
  </si>
  <si>
    <t xml:space="preserve"> 　　　・昭和31年以降の人口は，10月１日現在である。</t>
  </si>
  <si>
    <t>・平成17年以前の人口については，平成18年10月1日現在の市域に組み替えていない数値である。</t>
  </si>
  <si>
    <t>５       町  別  世  帯  数  ・  人  口</t>
  </si>
  <si>
    <t>（続きのシートが１枚あります。）</t>
  </si>
  <si>
    <t>本表は住民基本台帳および外国人登録の登録人口による（平成21年3月31日現在）</t>
  </si>
  <si>
    <t>町      　名</t>
  </si>
  <si>
    <t>世帯数</t>
  </si>
  <si>
    <t>人             口</t>
  </si>
  <si>
    <t>世帯数</t>
  </si>
  <si>
    <t>総   数</t>
  </si>
  <si>
    <t>総   数</t>
  </si>
  <si>
    <t>多賀町二丁目</t>
  </si>
  <si>
    <t>昭和町一丁目</t>
  </si>
  <si>
    <t>木太地区計</t>
  </si>
  <si>
    <t>総数</t>
  </si>
  <si>
    <t>多賀町三丁目</t>
  </si>
  <si>
    <t>昭和町二丁目</t>
  </si>
  <si>
    <t>花園町一丁目</t>
  </si>
  <si>
    <t>サンポート</t>
  </si>
  <si>
    <t>-</t>
  </si>
  <si>
    <t>木太町</t>
  </si>
  <si>
    <t>花園町二丁目</t>
  </si>
  <si>
    <t>幸町</t>
  </si>
  <si>
    <t>本庁</t>
  </si>
  <si>
    <t>花園町三丁目</t>
  </si>
  <si>
    <t>錦町一丁目</t>
  </si>
  <si>
    <t>古高松地区計</t>
  </si>
  <si>
    <t>塩屋町</t>
  </si>
  <si>
    <t>観光通一丁目</t>
  </si>
  <si>
    <t>錦町二丁目</t>
  </si>
  <si>
    <t>築地町</t>
  </si>
  <si>
    <t>観光通二丁目</t>
  </si>
  <si>
    <t>浜ノ町</t>
  </si>
  <si>
    <t>春日町</t>
  </si>
  <si>
    <t>塩上町</t>
  </si>
  <si>
    <t>田町</t>
  </si>
  <si>
    <t>玉藻町</t>
  </si>
  <si>
    <t>新田町</t>
  </si>
  <si>
    <t>塩上町一丁目</t>
  </si>
  <si>
    <t>東田町</t>
  </si>
  <si>
    <t>丸の内</t>
  </si>
  <si>
    <t>高松町</t>
  </si>
  <si>
    <t>塩上町二丁目</t>
  </si>
  <si>
    <t>藤塚町</t>
  </si>
  <si>
    <t>内町</t>
  </si>
  <si>
    <t>塩上町三丁目</t>
  </si>
  <si>
    <t>藤塚町一丁目</t>
  </si>
  <si>
    <t>寿町一丁目</t>
  </si>
  <si>
    <t>屋島地区計</t>
  </si>
  <si>
    <t>八坂町</t>
  </si>
  <si>
    <t>藤塚町二丁目</t>
  </si>
  <si>
    <t>寿町二丁目</t>
  </si>
  <si>
    <t>福田町</t>
  </si>
  <si>
    <t>藤塚町三丁目</t>
  </si>
  <si>
    <t>西の丸町</t>
  </si>
  <si>
    <t>屋島東町</t>
  </si>
  <si>
    <t>常磐町一丁目</t>
  </si>
  <si>
    <t>栗林町一丁目</t>
  </si>
  <si>
    <t>西内町</t>
  </si>
  <si>
    <t>屋島中町</t>
  </si>
  <si>
    <t>常磐町二丁目</t>
  </si>
  <si>
    <t>栗林町二丁目</t>
  </si>
  <si>
    <t>兵庫町</t>
  </si>
  <si>
    <t>屋島西町</t>
  </si>
  <si>
    <t>瓦町一丁目</t>
  </si>
  <si>
    <t>栗林町三丁目</t>
  </si>
  <si>
    <t>古新町</t>
  </si>
  <si>
    <t>瓦町二丁目</t>
  </si>
  <si>
    <t>桜町一丁目</t>
  </si>
  <si>
    <t>磨屋町</t>
  </si>
  <si>
    <t>二十二地区計</t>
  </si>
  <si>
    <t>古馬場町</t>
  </si>
  <si>
    <t>桜町二丁目</t>
  </si>
  <si>
    <t>紺屋町</t>
  </si>
  <si>
    <t>御坊町</t>
  </si>
  <si>
    <t>楠上町一丁目</t>
  </si>
  <si>
    <t>鍛冶屋町</t>
  </si>
  <si>
    <t>今新町</t>
  </si>
  <si>
    <t>楠上町二丁目</t>
  </si>
  <si>
    <t>丸亀町</t>
  </si>
  <si>
    <t>前田地区計</t>
  </si>
  <si>
    <t>大工町</t>
  </si>
  <si>
    <t>花ﾉ宮町一丁目</t>
  </si>
  <si>
    <t>南新町</t>
  </si>
  <si>
    <t>前田西町</t>
  </si>
  <si>
    <t>百間町</t>
  </si>
  <si>
    <t>花ﾉ宮町二丁目</t>
  </si>
  <si>
    <t>亀井町</t>
  </si>
  <si>
    <t>前田東町</t>
  </si>
  <si>
    <t>片原町</t>
  </si>
  <si>
    <t>花ﾉ宮町三丁目</t>
  </si>
  <si>
    <t>観光町</t>
  </si>
  <si>
    <t>亀田町</t>
  </si>
  <si>
    <t>鶴屋町</t>
  </si>
  <si>
    <t>上之町一丁目</t>
  </si>
  <si>
    <t>上福岡町</t>
  </si>
  <si>
    <t>本町</t>
  </si>
  <si>
    <t>上之町二丁目</t>
  </si>
  <si>
    <t>峰山町</t>
  </si>
  <si>
    <t>川添地区計</t>
  </si>
  <si>
    <t>北浜町</t>
  </si>
  <si>
    <t>上之町三丁目</t>
  </si>
  <si>
    <t>朝日町一丁目</t>
  </si>
  <si>
    <t>旅籠町</t>
  </si>
  <si>
    <t>五地区計</t>
  </si>
  <si>
    <t>元山町</t>
  </si>
  <si>
    <t>朝日町二丁目</t>
  </si>
  <si>
    <t>中新町</t>
  </si>
  <si>
    <t>東山崎町</t>
  </si>
  <si>
    <t>朝日町三丁目</t>
  </si>
  <si>
    <t>天神前</t>
  </si>
  <si>
    <t>下田井町</t>
  </si>
  <si>
    <t>朝日町四丁目</t>
  </si>
  <si>
    <t>中央町</t>
  </si>
  <si>
    <t>鶴尾地区計</t>
  </si>
  <si>
    <t>朝日町五丁目</t>
  </si>
  <si>
    <t>中野町</t>
  </si>
  <si>
    <t>室町</t>
  </si>
  <si>
    <t>林地区計</t>
  </si>
  <si>
    <t>朝日町六丁目</t>
  </si>
  <si>
    <t>亀岡町</t>
  </si>
  <si>
    <t>室新町</t>
  </si>
  <si>
    <t>東浜町一丁目</t>
  </si>
  <si>
    <t>番町一丁目</t>
  </si>
  <si>
    <t>東ハゼ町</t>
  </si>
  <si>
    <t>林町</t>
  </si>
  <si>
    <t>城東町一丁目</t>
  </si>
  <si>
    <t>番町二丁目</t>
  </si>
  <si>
    <t>西ハゼ町</t>
  </si>
  <si>
    <t>六条町</t>
  </si>
  <si>
    <t>城東町二丁目</t>
  </si>
  <si>
    <t>番町三丁目</t>
  </si>
  <si>
    <t>紙町</t>
  </si>
  <si>
    <t>上林町</t>
  </si>
  <si>
    <t>朝日新町</t>
  </si>
  <si>
    <t>番町四丁目</t>
  </si>
  <si>
    <t>松並町</t>
  </si>
  <si>
    <t>通町</t>
  </si>
  <si>
    <t>番町五丁目</t>
  </si>
  <si>
    <t>西春日町</t>
  </si>
  <si>
    <t>三谷地区計</t>
  </si>
  <si>
    <t>井口町</t>
  </si>
  <si>
    <t>紫雲町</t>
  </si>
  <si>
    <t>勅使町</t>
  </si>
  <si>
    <t>末広町</t>
  </si>
  <si>
    <t>新北町</t>
  </si>
  <si>
    <t>田村町</t>
  </si>
  <si>
    <t>三谷町</t>
  </si>
  <si>
    <t>福岡町一丁目</t>
  </si>
  <si>
    <t>宮脇町一丁目</t>
  </si>
  <si>
    <t>上天神町</t>
  </si>
  <si>
    <t>福岡町二丁目</t>
  </si>
  <si>
    <t>宮脇町二丁目</t>
  </si>
  <si>
    <t>太田地区計</t>
  </si>
  <si>
    <t>多肥地区計</t>
  </si>
  <si>
    <t>福岡町三丁目</t>
  </si>
  <si>
    <t>西宝町一丁目</t>
  </si>
  <si>
    <t>福岡町四丁目</t>
  </si>
  <si>
    <t>西宝町二丁目</t>
  </si>
  <si>
    <t>三条町</t>
  </si>
  <si>
    <t>多肥下町</t>
  </si>
  <si>
    <t>松福町一丁目</t>
  </si>
  <si>
    <t>西宝町三丁目</t>
  </si>
  <si>
    <t>今里町</t>
  </si>
  <si>
    <t>多肥上町</t>
  </si>
  <si>
    <t>松福町二丁目</t>
  </si>
  <si>
    <t>茜町</t>
  </si>
  <si>
    <t>今里町一丁目</t>
  </si>
  <si>
    <t>出作町</t>
  </si>
  <si>
    <t>今里町二丁目</t>
  </si>
  <si>
    <t>松島町</t>
  </si>
  <si>
    <t>西町</t>
  </si>
  <si>
    <t>松縄町</t>
  </si>
  <si>
    <t>松島町一丁目</t>
  </si>
  <si>
    <t>瀬戸内町</t>
  </si>
  <si>
    <t>仏生山地区計</t>
  </si>
  <si>
    <t>松島町二丁目</t>
  </si>
  <si>
    <t>扇町一丁目</t>
  </si>
  <si>
    <t>伏石町</t>
  </si>
  <si>
    <t>松島町三丁目</t>
  </si>
  <si>
    <t>扇町二丁目</t>
  </si>
  <si>
    <t>太田下町</t>
  </si>
  <si>
    <t>仏生山町</t>
  </si>
  <si>
    <t>多賀町一丁目</t>
  </si>
  <si>
    <t>扇町三丁目</t>
  </si>
  <si>
    <t>太田上町</t>
  </si>
  <si>
    <t>資料：高松市総務部情報政策課</t>
  </si>
  <si>
    <t>・地区別は，高松市支所および出張所設置条例に基づく所管区域で表章している。</t>
  </si>
  <si>
    <t>５       町  別  世  帯  数  ・  人  口・・・つづき</t>
  </si>
  <si>
    <t>人             口</t>
  </si>
  <si>
    <t>総　数</t>
  </si>
  <si>
    <t>総　数</t>
  </si>
  <si>
    <t>一宮地区計</t>
  </si>
  <si>
    <t>山田地区計</t>
  </si>
  <si>
    <t>国分寺町新名</t>
  </si>
  <si>
    <t>国分寺町柏原</t>
  </si>
  <si>
    <t>三名町</t>
  </si>
  <si>
    <t>由良町</t>
  </si>
  <si>
    <t>鹿角町</t>
  </si>
  <si>
    <t>川島本町</t>
  </si>
  <si>
    <t>成合町</t>
  </si>
  <si>
    <t>川島東町</t>
  </si>
  <si>
    <t>庵治地区計</t>
  </si>
  <si>
    <t>一宮町</t>
  </si>
  <si>
    <t>小村町</t>
  </si>
  <si>
    <t>寺井町</t>
  </si>
  <si>
    <t>亀田南町</t>
  </si>
  <si>
    <t>庵治町</t>
  </si>
  <si>
    <t>川岡地区計</t>
  </si>
  <si>
    <t>十川西町</t>
  </si>
  <si>
    <t>十川東町</t>
  </si>
  <si>
    <t>牟礼地区計</t>
  </si>
  <si>
    <t>川部町</t>
  </si>
  <si>
    <t>池田町</t>
  </si>
  <si>
    <t>岡本町</t>
  </si>
  <si>
    <t>東植田町</t>
  </si>
  <si>
    <t>牟礼町牟礼</t>
  </si>
  <si>
    <t>西植田町</t>
  </si>
  <si>
    <t>牟礼町大町</t>
  </si>
  <si>
    <t>円座地区計</t>
  </si>
  <si>
    <t>牟礼町原</t>
  </si>
  <si>
    <t>菅沢町</t>
  </si>
  <si>
    <t>円座町</t>
  </si>
  <si>
    <t>西山崎町</t>
  </si>
  <si>
    <t>塩江地区計</t>
  </si>
  <si>
    <t>檀紙地区計</t>
  </si>
  <si>
    <t>塩江町上西甲</t>
  </si>
  <si>
    <t>檀紙町</t>
  </si>
  <si>
    <t>塩江町上西乙</t>
  </si>
  <si>
    <t>御厩町</t>
  </si>
  <si>
    <t>塩江町安原上</t>
  </si>
  <si>
    <t>中間町</t>
  </si>
  <si>
    <t>塩江町安原上東</t>
  </si>
  <si>
    <t>塩江町安原下</t>
  </si>
  <si>
    <t>弦打地区計</t>
  </si>
  <si>
    <t>塩江町安原下第1号</t>
  </si>
  <si>
    <t>郷東町</t>
  </si>
  <si>
    <t>塩江町安原下第2号</t>
  </si>
  <si>
    <t>鶴市町</t>
  </si>
  <si>
    <t>塩江町安原下第3号</t>
  </si>
  <si>
    <t>飯田町</t>
  </si>
  <si>
    <t>鬼無地区計</t>
  </si>
  <si>
    <t>香南地区計</t>
  </si>
  <si>
    <t>鬼無町藤井</t>
  </si>
  <si>
    <t>香南町池内</t>
  </si>
  <si>
    <t>鬼無町是竹</t>
  </si>
  <si>
    <t>香南町岡</t>
  </si>
  <si>
    <t>鬼無町佐料</t>
  </si>
  <si>
    <t>香南町西庄</t>
  </si>
  <si>
    <t>鬼無町佐藤</t>
  </si>
  <si>
    <t>香南町由佐</t>
  </si>
  <si>
    <t>鬼無町山口</t>
  </si>
  <si>
    <t>香南町横井</t>
  </si>
  <si>
    <t>鬼無町鬼無</t>
  </si>
  <si>
    <t>香南町吉光</t>
  </si>
  <si>
    <t>香西地区計</t>
  </si>
  <si>
    <t>香西本町</t>
  </si>
  <si>
    <t>香川地区計</t>
  </si>
  <si>
    <t>香西東町</t>
  </si>
  <si>
    <t>香西南町</t>
  </si>
  <si>
    <t>香川町大野</t>
  </si>
  <si>
    <t>香西西町</t>
  </si>
  <si>
    <t>香川町寺井</t>
  </si>
  <si>
    <t>香西北町</t>
  </si>
  <si>
    <t>香川町浅野</t>
  </si>
  <si>
    <t>香川町川内原</t>
  </si>
  <si>
    <t>下笠居地区計</t>
  </si>
  <si>
    <t>香川町川東上</t>
  </si>
  <si>
    <t>神在川窪町</t>
  </si>
  <si>
    <t>香川町川東下</t>
  </si>
  <si>
    <t>植松町</t>
  </si>
  <si>
    <t>香川町東谷</t>
  </si>
  <si>
    <t>中山町</t>
  </si>
  <si>
    <t>香川町安原下第3号</t>
  </si>
  <si>
    <t>生島町</t>
  </si>
  <si>
    <t>香川町安原下第1号</t>
  </si>
  <si>
    <t>亀水町</t>
  </si>
  <si>
    <t>国分寺地区計</t>
  </si>
  <si>
    <t>雌雄島地区計</t>
  </si>
  <si>
    <t>国分寺町新居</t>
  </si>
  <si>
    <t>女木町</t>
  </si>
  <si>
    <t>国分寺町国分</t>
  </si>
  <si>
    <t>男木町</t>
  </si>
  <si>
    <t>国分寺町福家</t>
  </si>
  <si>
    <t>自  然  動  態</t>
  </si>
  <si>
    <t>社　会　動　態</t>
  </si>
  <si>
    <t>増   加
人   口</t>
  </si>
  <si>
    <t>市  民  課  届  出  件  数</t>
  </si>
  <si>
    <t>年  月</t>
  </si>
  <si>
    <t>自  然</t>
  </si>
  <si>
    <t>出  生</t>
  </si>
  <si>
    <t>死  亡</t>
  </si>
  <si>
    <t>社  会</t>
  </si>
  <si>
    <t>転                 入</t>
  </si>
  <si>
    <t>転                 出</t>
  </si>
  <si>
    <t>婚   姻</t>
  </si>
  <si>
    <t>離   婚</t>
  </si>
  <si>
    <t>死   産</t>
  </si>
  <si>
    <t>増  減</t>
  </si>
  <si>
    <t>総  数</t>
  </si>
  <si>
    <t>県  内</t>
  </si>
  <si>
    <t>県  外</t>
  </si>
  <si>
    <t>その他</t>
  </si>
  <si>
    <t>その他</t>
  </si>
  <si>
    <t>平成 11 年</t>
  </si>
  <si>
    <t>△ 205</t>
  </si>
  <si>
    <t xml:space="preserve">  12</t>
  </si>
  <si>
    <t>△ 627</t>
  </si>
  <si>
    <t xml:space="preserve">  13</t>
  </si>
  <si>
    <t>△ 324</t>
  </si>
  <si>
    <t>△ 533</t>
  </si>
  <si>
    <t>△ 162</t>
  </si>
  <si>
    <t>△ 348</t>
  </si>
  <si>
    <t>△ 117</t>
  </si>
  <si>
    <t>△ 44</t>
  </si>
  <si>
    <t>△ 502</t>
  </si>
  <si>
    <t>△ 185</t>
  </si>
  <si>
    <t>平成20年1月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</si>
  <si>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</si>
  <si>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</si>
  <si>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</si>
  <si>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</si>
  <si>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</si>
  <si>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</si>
  <si>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</si>
  <si>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</si>
  <si>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</si>
  <si>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</si>
  <si>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</si>
  <si>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資料：香川県政策部統計調査課（人口移動調査），高松市市民政策部市民課，高松市総務部情報政策課</t>
  </si>
  <si>
    <t>　　・自然動態，社会動態，人口増加については香川県人口移動調査による。各月とも１か月中の動態数</t>
  </si>
  <si>
    <t>　　　である。その他とは，職権記載・職権消除等である。</t>
  </si>
  <si>
    <t>　　・死産，婚姻，離婚は届出地主義による，市民課への戸籍届出件数である。</t>
  </si>
  <si>
    <t>７　　男　女　別　年　齢　別　人　口</t>
  </si>
  <si>
    <t>年    齢</t>
  </si>
  <si>
    <t>総    数</t>
  </si>
  <si>
    <t xml:space="preserve">  0～ 4歳</t>
  </si>
  <si>
    <t>25～29歳</t>
  </si>
  <si>
    <t>50～54歳</t>
  </si>
  <si>
    <t>75～79歳</t>
  </si>
  <si>
    <t xml:space="preserve"> 5～ 9歳</t>
  </si>
  <si>
    <t>30～34歳</t>
  </si>
  <si>
    <t>55～59歳</t>
  </si>
  <si>
    <t>80～84歳</t>
  </si>
  <si>
    <t>10～14歳</t>
  </si>
  <si>
    <t>35～39歳</t>
  </si>
  <si>
    <t>60～64歳</t>
  </si>
  <si>
    <t>85～89歳</t>
  </si>
  <si>
    <t>15～19歳</t>
  </si>
  <si>
    <t>40～44歳</t>
  </si>
  <si>
    <t>65～69歳</t>
  </si>
  <si>
    <t>90～94歳</t>
  </si>
  <si>
    <t>20～24歳</t>
  </si>
  <si>
    <t>45～49歳</t>
  </si>
  <si>
    <t>70～74歳</t>
  </si>
  <si>
    <t>95歳以上</t>
  </si>
  <si>
    <t>世 帯 数</t>
  </si>
  <si>
    <t>資料：高松市総務部情報政策課</t>
  </si>
  <si>
    <t>８　  県 外 転 入 者 の 転 入 前 住 所 地 ・ 人 員</t>
  </si>
  <si>
    <t>本表は，香川県人口移動調査及び市民課確認による。</t>
  </si>
  <si>
    <t>(単位：人)</t>
  </si>
  <si>
    <t>年  月</t>
  </si>
  <si>
    <t>北海道</t>
  </si>
  <si>
    <t>青森県</t>
  </si>
  <si>
    <t>岩手県</t>
  </si>
  <si>
    <t>宮城県</t>
  </si>
  <si>
    <t>秋田県</t>
  </si>
  <si>
    <t>山形県</t>
  </si>
  <si>
    <t>福島県</t>
  </si>
  <si>
    <t>茨城県</t>
  </si>
  <si>
    <t>栃木県</t>
  </si>
  <si>
    <t>群馬県</t>
  </si>
  <si>
    <t>埼玉県</t>
  </si>
  <si>
    <t>平成 16 年</t>
  </si>
  <si>
    <t xml:space="preserve">  17</t>
  </si>
  <si>
    <t xml:space="preserve">  18</t>
  </si>
  <si>
    <t>20年 1月</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</si>
  <si>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</si>
  <si>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</si>
  <si>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</si>
  <si>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</si>
  <si>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</si>
  <si>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</si>
  <si>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</si>
  <si>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</si>
  <si>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</si>
  <si>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</si>
  <si>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</si>
  <si>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</si>
  <si>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</si>
  <si>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</si>
  <si>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</si>
  <si>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</si>
  <si>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</si>
  <si>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</si>
  <si>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</si>
  <si>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</si>
  <si>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</si>
  <si>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</si>
  <si>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</si>
  <si>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</si>
  <si>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</si>
  <si>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</si>
  <si>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</si>
  <si>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</si>
  <si>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</si>
  <si>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</si>
  <si>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</si>
  <si>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</si>
  <si>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</si>
  <si>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</si>
  <si>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</si>
  <si>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</si>
  <si>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</si>
  <si>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愛媛県</t>
  </si>
  <si>
    <t>高知県</t>
  </si>
  <si>
    <t>福岡県</t>
  </si>
  <si>
    <t>佐賀県</t>
  </si>
  <si>
    <t>長崎県</t>
  </si>
  <si>
    <t>熊本県</t>
  </si>
  <si>
    <t>大分県</t>
  </si>
  <si>
    <t>宮崎県</t>
  </si>
  <si>
    <t>鹿児島県</t>
  </si>
  <si>
    <t>沖縄県</t>
  </si>
  <si>
    <t>国　外</t>
  </si>
  <si>
    <t>本表は，香川県人口移動調査及び市民課確認による。</t>
  </si>
  <si>
    <t>１０  　県 内 転 入 者 の 転 入 前 住 所 地 ・ 人 員</t>
  </si>
  <si>
    <t>東かがわ市は，平成１５年５月１日に引田町，白鳥町，大内町の３町が合併して成立した。</t>
  </si>
  <si>
    <t>丸亀市は，平成１７年３月２２日に綾歌町，飯山町を編入合併した。</t>
  </si>
  <si>
    <t>高松市は，平成１７年９月２６日に塩江町，平成18年１月１０日に庵治町，牟礼町，香川町，香南町，国分寺町を編入合併した。</t>
  </si>
  <si>
    <t>観音寺市は，平成１７年１０月１１日に大野原町，豊浜町を編入合併した。</t>
  </si>
  <si>
    <t>三豊市は，平成１８年１月１日に高瀬町，山本町，三野町，豊中町，詫間町，仁尾町，財田町の７町が合併して成立した。</t>
  </si>
  <si>
    <t>まんのう町は，平成１８年３月２０日に琴南町，満濃町，仲南町が合併して成立した。</t>
  </si>
  <si>
    <t>小豆島町は，平成１８年３月２１日に内海町，池田町が合併して成立した。</t>
  </si>
  <si>
    <t>綾川町は，平成１８年３月２１日に綾上町，綾南町が合併して成立した。</t>
  </si>
  <si>
    <t>丸亀市</t>
  </si>
  <si>
    <t>坂出市</t>
  </si>
  <si>
    <t>善通寺市</t>
  </si>
  <si>
    <t>観音寺市</t>
  </si>
  <si>
    <t>さぬき市</t>
  </si>
  <si>
    <t>東かがわ市</t>
  </si>
  <si>
    <t>三豊市</t>
  </si>
  <si>
    <t>(旧)引田町</t>
  </si>
  <si>
    <t>(旧)白鳥町</t>
  </si>
  <si>
    <t>(旧)大内町</t>
  </si>
  <si>
    <t>(旧)内海町</t>
  </si>
  <si>
    <t>土庄町</t>
  </si>
  <si>
    <t>(旧)池田町</t>
  </si>
  <si>
    <t>小豆島町</t>
  </si>
  <si>
    <t>三木町</t>
  </si>
  <si>
    <t>(旧)牟礼町</t>
  </si>
  <si>
    <t>(旧)庵治町</t>
  </si>
  <si>
    <t>(旧)塩江町</t>
  </si>
  <si>
    <t>(旧)香川町</t>
  </si>
  <si>
    <t>(旧)香南町</t>
  </si>
  <si>
    <t>直島町</t>
  </si>
  <si>
    <t>(旧)綾上町</t>
  </si>
  <si>
    <t>(旧)綾南町</t>
  </si>
  <si>
    <t>(旧)国分寺町</t>
  </si>
  <si>
    <t>(旧)綾歌町</t>
  </si>
  <si>
    <t>(旧)飯山町</t>
  </si>
  <si>
    <t>宇多津町</t>
  </si>
  <si>
    <t>綾川町</t>
  </si>
  <si>
    <t>(旧)琴南町</t>
  </si>
  <si>
    <t>(旧)満濃町</t>
  </si>
  <si>
    <t>琴平町</t>
  </si>
  <si>
    <t>多度津町</t>
  </si>
  <si>
    <t>(旧)仲南町</t>
  </si>
  <si>
    <t>まんのう町</t>
  </si>
  <si>
    <t>(旧)高瀬町</t>
  </si>
  <si>
    <t>(旧)山本町</t>
  </si>
  <si>
    <t>(旧)三野町</t>
  </si>
  <si>
    <t>(旧)大野原町</t>
  </si>
  <si>
    <t>(旧)豊中町</t>
  </si>
  <si>
    <t>(旧)詫間町</t>
  </si>
  <si>
    <t>(旧)仁尾町</t>
  </si>
  <si>
    <t>(旧)豊浜町</t>
  </si>
  <si>
    <t>(旧)財田町</t>
  </si>
  <si>
    <t>１１  　県 内 転 出 者 の 転 出 先 住 所 地 ・ 人 員</t>
  </si>
  <si>
    <t>１３　国勢調査人口・世帯数の推移</t>
  </si>
  <si>
    <t>国勢調査(各年10月1日)結果</t>
  </si>
  <si>
    <t>（単位：人）</t>
  </si>
  <si>
    <t>国勢調査年</t>
  </si>
  <si>
    <t>世　  　帯</t>
  </si>
  <si>
    <t>総 人 口</t>
  </si>
  <si>
    <t>備　　　　考</t>
  </si>
  <si>
    <t>大正  9年</t>
  </si>
  <si>
    <t xml:space="preserve">  第１回国勢調査</t>
  </si>
  <si>
    <t xml:space="preserve"> 　14</t>
  </si>
  <si>
    <t xml:space="preserve">    ２　　〃</t>
  </si>
  <si>
    <t>昭和  5年</t>
  </si>
  <si>
    <t xml:space="preserve">  　３　　〃</t>
  </si>
  <si>
    <t xml:space="preserve"> 　10</t>
  </si>
  <si>
    <t xml:space="preserve">  　４　　〃</t>
  </si>
  <si>
    <t xml:space="preserve"> 　15</t>
  </si>
  <si>
    <t xml:space="preserve">  　５　　〃</t>
  </si>
  <si>
    <t xml:space="preserve">   22</t>
  </si>
  <si>
    <t xml:space="preserve">  臨時国勢調査</t>
  </si>
  <si>
    <t xml:space="preserve">   25</t>
  </si>
  <si>
    <t xml:space="preserve">  第７回国勢調査</t>
  </si>
  <si>
    <t xml:space="preserve">   30</t>
  </si>
  <si>
    <t xml:space="preserve">  　８　　〃</t>
  </si>
  <si>
    <t xml:space="preserve">   35</t>
  </si>
  <si>
    <t xml:space="preserve">  　９　　〃</t>
  </si>
  <si>
    <t xml:space="preserve">   40</t>
  </si>
  <si>
    <t xml:space="preserve">  　10　　〃</t>
  </si>
  <si>
    <t xml:space="preserve">   45</t>
  </si>
  <si>
    <t xml:space="preserve">    11　　〃</t>
  </si>
  <si>
    <t xml:space="preserve">   50</t>
  </si>
  <si>
    <t xml:space="preserve">    12　　〃</t>
  </si>
  <si>
    <t xml:space="preserve">   55</t>
  </si>
  <si>
    <t xml:space="preserve">    13　　〃</t>
  </si>
  <si>
    <t xml:space="preserve">   60</t>
  </si>
  <si>
    <t xml:space="preserve">    14　　〃</t>
  </si>
  <si>
    <t>平成  2年</t>
  </si>
  <si>
    <t xml:space="preserve">    15　　〃</t>
  </si>
  <si>
    <t xml:space="preserve">    7</t>
  </si>
  <si>
    <t xml:space="preserve">    16　　〃</t>
  </si>
  <si>
    <t xml:space="preserve">   12</t>
  </si>
  <si>
    <t xml:space="preserve">    17　　〃</t>
  </si>
  <si>
    <t xml:space="preserve">   17</t>
  </si>
  <si>
    <t xml:space="preserve">    18　　〃</t>
  </si>
  <si>
    <t xml:space="preserve">資料：総務省統計局        </t>
  </si>
  <si>
    <t>　　</t>
  </si>
  <si>
    <t>１４　年齢（３区分）別人口</t>
  </si>
  <si>
    <t>国勢調査結果（各年10月1日）</t>
  </si>
  <si>
    <t>区    分</t>
  </si>
  <si>
    <t>平  成   7  年</t>
  </si>
  <si>
    <t>平  成   12  年</t>
  </si>
  <si>
    <t>平  成   17  年</t>
  </si>
  <si>
    <t>０～14歳</t>
  </si>
  <si>
    <t>15～64歳</t>
  </si>
  <si>
    <t>65歳以上</t>
  </si>
  <si>
    <t>年齢不詳</t>
  </si>
  <si>
    <t>資料：総務省統計局</t>
  </si>
  <si>
    <t>１５　  昼 間 人 口</t>
  </si>
  <si>
    <t>年    次</t>
  </si>
  <si>
    <t>(1)</t>
  </si>
  <si>
    <t>(2)</t>
  </si>
  <si>
    <t>(3)　流 出 人 口</t>
  </si>
  <si>
    <t>(4)　流 入 人 口</t>
  </si>
  <si>
    <t>流  入超  過(4)-(3)</t>
  </si>
  <si>
    <t>昼 夜 間人口比率(1)/(2)</t>
  </si>
  <si>
    <t>昼  間
人  口</t>
  </si>
  <si>
    <t>夜  間
人  口</t>
  </si>
  <si>
    <t>就  業
者  数</t>
  </si>
  <si>
    <t>通  学  者</t>
  </si>
  <si>
    <t>15 歳</t>
  </si>
  <si>
    <t>未 満</t>
  </si>
  <si>
    <t>以 上</t>
  </si>
  <si>
    <t>平成 7 年</t>
  </si>
  <si>
    <t xml:space="preserve"> 12</t>
  </si>
  <si>
    <t xml:space="preserve"> 17</t>
  </si>
  <si>
    <t xml:space="preserve">    ・年齢不詳を除く。</t>
  </si>
  <si>
    <t>１６　高松市への通勤・通学者流入率の高い県内市町</t>
  </si>
  <si>
    <t>国勢調査結果（平成17年10月1日）</t>
  </si>
  <si>
    <t>（単位：人，％）</t>
  </si>
  <si>
    <t>地      域</t>
  </si>
  <si>
    <t>15歳以上就</t>
  </si>
  <si>
    <t>高松市への</t>
  </si>
  <si>
    <t>15歳以上就           業  者  数</t>
  </si>
  <si>
    <t>通勤者の状況</t>
  </si>
  <si>
    <t>業者・通学</t>
  </si>
  <si>
    <t>通勤・通学</t>
  </si>
  <si>
    <t>者  総  数</t>
  </si>
  <si>
    <t>者      数</t>
  </si>
  <si>
    <t>者流入率</t>
  </si>
  <si>
    <t>通勤者数</t>
  </si>
  <si>
    <t>通勤者流入</t>
  </si>
  <si>
    <t>(Ａ)</t>
  </si>
  <si>
    <t>(Ｂ)</t>
  </si>
  <si>
    <t>(Ｂ／Ａ)</t>
  </si>
  <si>
    <t>(Ｃ)</t>
  </si>
  <si>
    <t>(Ｄ)</t>
  </si>
  <si>
    <t>率(Ｄ／Ｃ)</t>
  </si>
  <si>
    <t>香 川 町</t>
  </si>
  <si>
    <t>牟 礼 町</t>
  </si>
  <si>
    <t>国分寺町</t>
  </si>
  <si>
    <t>香 南 町</t>
  </si>
  <si>
    <t>三 木 町</t>
  </si>
  <si>
    <t>庵 治 町</t>
  </si>
  <si>
    <t>綾 南 町</t>
  </si>
  <si>
    <t>綾 上 町</t>
  </si>
  <si>
    <t>直 島 町</t>
  </si>
  <si>
    <t>　　・表中の太字は，高松地区広域市町村圏構成町である。</t>
  </si>
  <si>
    <t>１７　常住地および従業地・通学地による15歳以上就業者・通学者数の推移</t>
  </si>
  <si>
    <t>国勢調査結果（各年10月1日）</t>
  </si>
  <si>
    <t>常住地による(高松市に住む)15歳以上
就業者・通学者</t>
  </si>
  <si>
    <t>他市区町
村から
（流入）</t>
  </si>
  <si>
    <t>流　入
超　過</t>
  </si>
  <si>
    <t>高松市で就業・通学する者の数</t>
  </si>
  <si>
    <t>総      数</t>
  </si>
  <si>
    <t>自宅就業者</t>
  </si>
  <si>
    <t>高松市内で</t>
  </si>
  <si>
    <t>他市区町村</t>
  </si>
  <si>
    <t>へ（流出）</t>
  </si>
  <si>
    <t>平成 7 年</t>
  </si>
  <si>
    <t xml:space="preserve">  17</t>
  </si>
  <si>
    <t>　　・年齢不詳を除く。</t>
  </si>
  <si>
    <t>１８　常住地による従業地・通学地別15歳以上就業者・通学者数</t>
  </si>
  <si>
    <t>従業地・通学地</t>
  </si>
  <si>
    <t>15歳以上就業者・通学者</t>
  </si>
  <si>
    <t>構    成    比</t>
  </si>
  <si>
    <t>増   加   率</t>
  </si>
  <si>
    <t>平成7年</t>
  </si>
  <si>
    <t>平成12年</t>
  </si>
  <si>
    <t>平成17年</t>
  </si>
  <si>
    <t>平成7年</t>
  </si>
  <si>
    <t>平成17年</t>
  </si>
  <si>
    <t>7～12年</t>
  </si>
  <si>
    <t>12～17年</t>
  </si>
  <si>
    <t>高松市に常住する</t>
  </si>
  <si>
    <t>就業者・通学者</t>
  </si>
  <si>
    <t>市内で従業・通学</t>
  </si>
  <si>
    <t>自  　  宅</t>
  </si>
  <si>
    <t>自  宅  外</t>
  </si>
  <si>
    <t>市外で従業・通学</t>
  </si>
  <si>
    <t>県  　  内</t>
  </si>
  <si>
    <t>県　    外</t>
  </si>
  <si>
    <t>うち就業者</t>
  </si>
  <si>
    <t>市内で従業</t>
  </si>
  <si>
    <t>自  　  宅</t>
  </si>
  <si>
    <t>自  宅  外</t>
  </si>
  <si>
    <t>市外で従業</t>
  </si>
  <si>
    <t>県  　  内</t>
  </si>
  <si>
    <t>県　    外</t>
  </si>
  <si>
    <t>うち通学者</t>
  </si>
  <si>
    <t>市内に通学</t>
  </si>
  <si>
    <t>市外へ通学</t>
  </si>
  <si>
    <t>１９　従業地・通学地による常住地別15歳以上就業者・通学者数</t>
  </si>
  <si>
    <t>常  住  地</t>
  </si>
  <si>
    <t>12～17年</t>
  </si>
  <si>
    <t>高松市で就業</t>
  </si>
  <si>
    <t>・通学する者</t>
  </si>
  <si>
    <t>市内に常住</t>
  </si>
  <si>
    <t>市外に常住</t>
  </si>
  <si>
    <t>市内に常住</t>
  </si>
  <si>
    <t>市外に常住</t>
  </si>
  <si>
    <t>２０　配偶関係(４区分)･年齢（５歳階級）･男女別１５歳以上人口</t>
  </si>
  <si>
    <t>国勢調査（各年10月1日）</t>
  </si>
  <si>
    <t>年　　  　齢</t>
  </si>
  <si>
    <t>総    数</t>
  </si>
  <si>
    <t>（5歳階級）</t>
  </si>
  <si>
    <t>（Ａ）</t>
  </si>
  <si>
    <t>総数(Ａ)</t>
  </si>
  <si>
    <t>未   婚</t>
  </si>
  <si>
    <t>有 配 偶</t>
  </si>
  <si>
    <t>死   別</t>
  </si>
  <si>
    <t>離   別</t>
  </si>
  <si>
    <t xml:space="preserve"> 平 成 17 年</t>
  </si>
  <si>
    <t>15歳以上総数</t>
  </si>
  <si>
    <t>15 ～ 19</t>
  </si>
  <si>
    <t>20 ～ 24</t>
  </si>
  <si>
    <t>25 ～ 29</t>
  </si>
  <si>
    <t>30 ～ 34</t>
  </si>
  <si>
    <t>35 ～ 39</t>
  </si>
  <si>
    <t>40 ～ 44</t>
  </si>
  <si>
    <t>45 ～ 49</t>
  </si>
  <si>
    <t>50 ～ 54</t>
  </si>
  <si>
    <t>55 ～ 59</t>
  </si>
  <si>
    <t>60 ～ 64</t>
  </si>
  <si>
    <t>65 ～ 69</t>
  </si>
  <si>
    <t>70 ～ 74</t>
  </si>
  <si>
    <t>75 ～ 79</t>
  </si>
  <si>
    <t>80 ～ 84</t>
  </si>
  <si>
    <t>85歳以上</t>
  </si>
  <si>
    <t xml:space="preserve"> 平 成 12 年</t>
  </si>
  <si>
    <t>　  ・（Ａ）は配偶関係「不詳」を含む。年齢不詳を除く。</t>
  </si>
  <si>
    <t>２１　　流出人口と流入人口（１５歳以上）</t>
  </si>
  <si>
    <t>国勢調査（各年10月1日）結果</t>
  </si>
  <si>
    <t>区　　　　　分</t>
  </si>
  <si>
    <t>市  外  へ  流  出  （Ａ）</t>
  </si>
  <si>
    <t>市  内  へ  流  入  （B）</t>
  </si>
  <si>
    <t>流 入 超 過 人 員（Ｂ）－（Ａ）</t>
  </si>
  <si>
    <t>平成17年</t>
  </si>
  <si>
    <t>総  　     　　数</t>
  </si>
  <si>
    <t>丸  　亀  　市</t>
  </si>
  <si>
    <t>坂    出    市</t>
  </si>
  <si>
    <t>善  通  寺  市</t>
  </si>
  <si>
    <t>観  音  寺  市</t>
  </si>
  <si>
    <t>さ  ぬ  き  市</t>
  </si>
  <si>
    <t>（旧）津 田 町</t>
  </si>
  <si>
    <t>（旧）大 川 町</t>
  </si>
  <si>
    <t>（旧）志 度 町</t>
  </si>
  <si>
    <t>（旧）寒 川 町</t>
  </si>
  <si>
    <t>（旧）長 尾 町</t>
  </si>
  <si>
    <t>東 か が わ 市</t>
  </si>
  <si>
    <t>（旧）引 田 町</t>
  </si>
  <si>
    <t>（旧）白 鳥 町</t>
  </si>
  <si>
    <t>（旧）大 内 町</t>
  </si>
  <si>
    <t>土    庄    町</t>
  </si>
  <si>
    <t>三    木    町</t>
  </si>
  <si>
    <t>牟    礼    町</t>
  </si>
  <si>
    <t>庵    治    町</t>
  </si>
  <si>
    <t>香    川    町</t>
  </si>
  <si>
    <t>香    南    町</t>
  </si>
  <si>
    <t>綾    南    町</t>
  </si>
  <si>
    <t>国  分  寺  町</t>
  </si>
  <si>
    <t>琴    平    町</t>
  </si>
  <si>
    <t>多  度  津  町</t>
  </si>
  <si>
    <t>詫    間    町</t>
  </si>
  <si>
    <t>その他の市町村</t>
  </si>
  <si>
    <t>県　　　　　外</t>
  </si>
  <si>
    <t>１２　外国人登録人口</t>
  </si>
  <si>
    <t>国    籍    別</t>
  </si>
  <si>
    <t>17  年</t>
  </si>
  <si>
    <t>18  年</t>
  </si>
  <si>
    <t>19  年</t>
  </si>
  <si>
    <t>20  年</t>
  </si>
  <si>
    <t>21  年</t>
  </si>
  <si>
    <t>総        　    　数</t>
  </si>
  <si>
    <t>韓   国 ･ 朝   鮮</t>
  </si>
  <si>
    <t>中    　 　 　国</t>
  </si>
  <si>
    <t>フ ィ リ  ピ  ン</t>
  </si>
  <si>
    <t>ブ  ラ  ジ  ル</t>
  </si>
  <si>
    <t>ペ  　ル  　ー</t>
  </si>
  <si>
    <t>米     　　　国</t>
  </si>
  <si>
    <t>ス　ペ　イ　ン</t>
  </si>
  <si>
    <t>カ  　ナ  　ダ</t>
  </si>
  <si>
    <t>イ  タ  リ  ア</t>
  </si>
  <si>
    <t>オーストラリア</t>
  </si>
  <si>
    <t>マ レ ー シ ア</t>
  </si>
  <si>
    <t>英　　 　　　国</t>
  </si>
  <si>
    <t>そ　　の　　他</t>
  </si>
  <si>
    <t>資料：高松市市民政策部市民課</t>
  </si>
  <si>
    <t xml:space="preserve">  　・各年3月31日現在の数値である。</t>
  </si>
  <si>
    <t xml:space="preserve"> </t>
  </si>
  <si>
    <t>△ 679</t>
  </si>
  <si>
    <t>-</t>
  </si>
  <si>
    <t xml:space="preserve">６　人口動態    </t>
  </si>
  <si>
    <t>９　  県 外 転 出 者 の 転 出 先 住 所 地 ・ 人 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</si>
</sst>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quot; -&quot;###,###,##0"/>
    <numFmt numFmtId="179" formatCode="\ ###,###,##0;&quot;-&quot;###,###,##0"/>
    <numFmt numFmtId="180" formatCode="#,##0.0"/>
    <numFmt numFmtId="181" formatCode="###,###,###,##0;&quot;-&quot;##,###,###,##0"/>
    <numFmt numFmtId="182" formatCode="#,##0.0;&quot;△ &quot;#,##0.0"/>
    <numFmt numFmtId="183" formatCode="###,###,##0;&quot;-&quot;##,###,##0"/>
    <numFmt numFmtId="184" formatCode="##,###,##0;&quot;-&quot;#,###,##0"/>
  </numFmts>
  <fonts count="82">
    <font>
      <sz val="11"/>
      <name val="明朝"/>
      <family val="1"/>
    </font>
    <font>
      <sz val="11"/>
      <color indexed="8"/>
      <name val="ＭＳ Ｐゴシック"/>
      <family val="3"/>
    </font>
    <font>
      <sz val="20"/>
      <name val="ＭＳ ゴシック"/>
      <family val="3"/>
    </font>
    <font>
      <sz val="6"/>
      <name val="明朝"/>
      <family val="1"/>
    </font>
    <font>
      <b/>
      <sz val="20"/>
      <name val="ＭＳ ゴシック"/>
      <family val="3"/>
    </font>
    <font>
      <sz val="6"/>
      <name val="ＭＳ Ｐ明朝"/>
      <family val="1"/>
    </font>
    <font>
      <sz val="11"/>
      <name val="ＭＳ ゴシック"/>
      <family val="3"/>
    </font>
    <font>
      <sz val="11"/>
      <name val="ＭＳ Ｐ明朝"/>
      <family val="1"/>
    </font>
    <font>
      <sz val="10"/>
      <name val="ＭＳ ゴシック"/>
      <family val="3"/>
    </font>
    <font>
      <b/>
      <sz val="11"/>
      <name val="ＭＳ Ｐゴシック"/>
      <family val="3"/>
    </font>
    <font>
      <sz val="18"/>
      <name val="ＭＳ Ｐゴシック"/>
      <family val="3"/>
    </font>
    <font>
      <sz val="12"/>
      <name val="ＭＳ ゴシック"/>
      <family val="3"/>
    </font>
    <font>
      <b/>
      <sz val="11"/>
      <name val="ＭＳ ゴシック"/>
      <family val="3"/>
    </font>
    <font>
      <sz val="11"/>
      <name val="ＭＳ 明朝"/>
      <family val="1"/>
    </font>
    <font>
      <b/>
      <sz val="11"/>
      <name val="ＭＳ 明朝"/>
      <family val="1"/>
    </font>
    <font>
      <sz val="12"/>
      <name val="ＭＳ 明朝"/>
      <family val="1"/>
    </font>
    <font>
      <sz val="11"/>
      <name val="ＭＳ Ｐゴシック"/>
      <family val="3"/>
    </font>
    <font>
      <sz val="9"/>
      <name val="ＭＳ ゴシック"/>
      <family val="3"/>
    </font>
    <font>
      <sz val="8"/>
      <name val="ＭＳ ゴシック"/>
      <family val="3"/>
    </font>
    <font>
      <sz val="16"/>
      <name val="ＭＳ ゴシック"/>
      <family val="3"/>
    </font>
    <font>
      <sz val="10"/>
      <color indexed="10"/>
      <name val="ＭＳ ゴシック"/>
      <family val="3"/>
    </font>
    <font>
      <sz val="10"/>
      <name val="ＭＳ 明朝"/>
      <family val="1"/>
    </font>
    <font>
      <b/>
      <sz val="10"/>
      <name val="ＭＳ ゴシック"/>
      <family val="3"/>
    </font>
    <font>
      <sz val="10"/>
      <name val="ＭＳ Ｐ明朝"/>
      <family val="1"/>
    </font>
    <font>
      <sz val="18"/>
      <name val="ＭＳ ゴシック"/>
      <family val="3"/>
    </font>
    <font>
      <b/>
      <sz val="11.5"/>
      <name val="ＭＳ ゴシック"/>
      <family val="3"/>
    </font>
    <font>
      <sz val="11.5"/>
      <name val="ＭＳ ゴシック"/>
      <family val="3"/>
    </font>
    <font>
      <sz val="11.5"/>
      <name val="ＭＳ 明朝"/>
      <family val="1"/>
    </font>
    <font>
      <sz val="16"/>
      <name val="ＭＳ Ｐゴシック"/>
      <family val="3"/>
    </font>
    <font>
      <sz val="16"/>
      <name val="明朝"/>
      <family val="1"/>
    </font>
    <font>
      <sz val="22"/>
      <name val="ＭＳ Ｐゴシック"/>
      <family val="3"/>
    </font>
    <font>
      <sz val="10.5"/>
      <name val="ＭＳ ゴシック"/>
      <family val="3"/>
    </font>
    <font>
      <b/>
      <sz val="9"/>
      <color indexed="8"/>
      <name val="ＭＳ ゴシック"/>
      <family val="3"/>
    </font>
    <font>
      <sz val="9"/>
      <name val="ＭＳ 明朝"/>
      <family val="1"/>
    </font>
    <font>
      <b/>
      <sz val="9"/>
      <name val="ＭＳ ゴシック"/>
      <family val="3"/>
    </font>
    <font>
      <sz val="11"/>
      <color indexed="8"/>
      <name val="ＭＳ ゴシック"/>
      <family val="3"/>
    </font>
    <font>
      <b/>
      <sz val="10"/>
      <name val="ＭＳ 明朝"/>
      <family val="1"/>
    </font>
    <font>
      <sz val="9"/>
      <color indexed="8"/>
      <name val="ＭＳ 明朝"/>
      <family val="1"/>
    </font>
    <font>
      <b/>
      <sz val="10"/>
      <color indexed="8"/>
      <name val="ＭＳ ゴシック"/>
      <family val="3"/>
    </font>
    <font>
      <sz val="10"/>
      <color indexed="8"/>
      <name val="ＭＳ 明朝"/>
      <family val="1"/>
    </font>
    <font>
      <sz val="18.5"/>
      <name val="ＭＳ ゴシック"/>
      <family val="3"/>
    </font>
    <font>
      <b/>
      <sz val="10.5"/>
      <name val="ＭＳ ゴシック"/>
      <family val="3"/>
    </font>
    <font>
      <sz val="10.5"/>
      <name val="ＭＳ 明朝"/>
      <family val="1"/>
    </font>
    <font>
      <sz val="10.5"/>
      <color indexed="8"/>
      <name val="ＭＳ 明朝"/>
      <family val="1"/>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medium"/>
      <bottom style="thin"/>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dotted"/>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color indexed="8"/>
      </right>
      <top style="medium"/>
      <bottom style="thin"/>
    </border>
    <border>
      <left style="thin"/>
      <right style="thin"/>
      <top>
        <color indexed="63"/>
      </top>
      <bottom style="thin">
        <color indexed="8"/>
      </bottom>
    </border>
  </borders>
  <cellStyleXfs count="64">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63" fillId="0" borderId="0" applyFont="0" applyFill="0" applyBorder="0" applyAlignment="0" applyProtection="0"/>
    <xf numFmtId="0" fontId="68" fillId="0" borderId="0" applyNumberFormat="0" applyFill="0" applyBorder="0" applyAlignment="0" applyProtection="0"/>
    <xf numFmtId="0" fontId="63"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63"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63" fillId="0" borderId="0" applyFont="0" applyFill="0" applyBorder="0" applyAlignment="0" applyProtection="0"/>
    <xf numFmtId="8" fontId="63"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55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6" fillId="0" borderId="10" xfId="0" applyFont="1" applyBorder="1" applyAlignment="1">
      <alignment/>
    </xf>
    <xf numFmtId="0" fontId="6" fillId="0" borderId="0" xfId="0" applyFont="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xf>
    <xf numFmtId="0" fontId="6" fillId="0" borderId="0" xfId="0" applyFont="1" applyAlignment="1">
      <alignment vertical="center"/>
    </xf>
    <xf numFmtId="0" fontId="6" fillId="0" borderId="23" xfId="0" applyFont="1" applyBorder="1" applyAlignment="1">
      <alignment horizontal="center" vertical="center"/>
    </xf>
    <xf numFmtId="0" fontId="7" fillId="0" borderId="24" xfId="0" applyFont="1" applyBorder="1" applyAlignment="1">
      <alignment horizontal="right" vertical="center"/>
    </xf>
    <xf numFmtId="3" fontId="7" fillId="0" borderId="0" xfId="0" applyNumberFormat="1" applyFont="1" applyBorder="1" applyAlignment="1">
      <alignment vertical="center"/>
    </xf>
    <xf numFmtId="3" fontId="7" fillId="0" borderId="0" xfId="0" applyNumberFormat="1" applyFont="1" applyBorder="1" applyAlignment="1">
      <alignment horizontal="right" vertical="center"/>
    </xf>
    <xf numFmtId="2" fontId="7" fillId="0" borderId="24" xfId="0" applyNumberFormat="1" applyFont="1" applyBorder="1" applyAlignment="1">
      <alignment horizontal="right"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0" fontId="7" fillId="0" borderId="0" xfId="0" applyFont="1" applyAlignment="1">
      <alignment horizontal="right" vertical="center"/>
    </xf>
    <xf numFmtId="4" fontId="7" fillId="0" borderId="24" xfId="0" applyNumberFormat="1" applyFont="1" applyBorder="1" applyAlignment="1">
      <alignment horizontal="right" vertical="center"/>
    </xf>
    <xf numFmtId="0" fontId="8" fillId="0" borderId="0" xfId="0" applyFont="1" applyAlignment="1">
      <alignment vertical="center"/>
    </xf>
    <xf numFmtId="4" fontId="7" fillId="0" borderId="0" xfId="0" applyNumberFormat="1" applyFont="1" applyAlignment="1">
      <alignment horizontal="right" vertical="center"/>
    </xf>
    <xf numFmtId="0" fontId="6" fillId="0" borderId="23" xfId="0" applyFont="1" applyBorder="1" applyAlignment="1" quotePrefix="1">
      <alignment horizontal="center" vertical="center"/>
    </xf>
    <xf numFmtId="0" fontId="6" fillId="0" borderId="0" xfId="0" applyFont="1" applyAlignment="1" quotePrefix="1">
      <alignment horizontal="center" vertical="center"/>
    </xf>
    <xf numFmtId="0" fontId="6" fillId="0" borderId="0" xfId="0" applyFont="1" applyFill="1" applyAlignment="1">
      <alignment vertical="center"/>
    </xf>
    <xf numFmtId="0" fontId="6" fillId="0" borderId="23" xfId="0" applyFont="1" applyFill="1" applyBorder="1" applyAlignment="1" quotePrefix="1">
      <alignment horizontal="center" vertical="center"/>
    </xf>
    <xf numFmtId="0" fontId="7" fillId="0" borderId="24" xfId="0" applyFont="1" applyFill="1" applyBorder="1" applyAlignment="1" quotePrefix="1">
      <alignment horizontal="right" vertical="center"/>
    </xf>
    <xf numFmtId="38" fontId="7" fillId="0" borderId="0" xfId="49" applyFont="1" applyFill="1" applyAlignment="1">
      <alignment vertical="center"/>
    </xf>
    <xf numFmtId="3" fontId="7" fillId="0" borderId="0" xfId="0" applyNumberFormat="1" applyFont="1" applyFill="1" applyAlignment="1">
      <alignment vertical="center"/>
    </xf>
    <xf numFmtId="38" fontId="7" fillId="0" borderId="0" xfId="49" applyFont="1" applyFill="1" applyAlignment="1">
      <alignment horizontal="right" vertical="center"/>
    </xf>
    <xf numFmtId="0" fontId="6" fillId="0" borderId="23" xfId="0" applyFont="1" applyFill="1" applyBorder="1" applyAlignment="1">
      <alignment horizontal="center" vertical="center"/>
    </xf>
    <xf numFmtId="0" fontId="7" fillId="0" borderId="24" xfId="0" applyFont="1" applyFill="1" applyBorder="1" applyAlignment="1">
      <alignment horizontal="right" vertical="center"/>
    </xf>
    <xf numFmtId="3" fontId="7" fillId="0" borderId="0" xfId="0" applyNumberFormat="1" applyFont="1" applyFill="1" applyAlignment="1">
      <alignment horizontal="right" vertical="center"/>
    </xf>
    <xf numFmtId="0" fontId="0" fillId="0" borderId="0" xfId="0" applyFill="1" applyAlignment="1">
      <alignment/>
    </xf>
    <xf numFmtId="0" fontId="8" fillId="0" borderId="0" xfId="0" applyFont="1" applyFill="1" applyAlignment="1">
      <alignment vertical="center"/>
    </xf>
    <xf numFmtId="0" fontId="0" fillId="0" borderId="0" xfId="0" applyFont="1" applyFill="1" applyAlignment="1">
      <alignment/>
    </xf>
    <xf numFmtId="0" fontId="9" fillId="0" borderId="23" xfId="0" applyNumberFormat="1" applyFont="1" applyFill="1" applyBorder="1" applyAlignment="1" quotePrefix="1">
      <alignment horizontal="center" vertical="center"/>
    </xf>
    <xf numFmtId="0" fontId="9" fillId="0" borderId="24" xfId="0" applyFont="1" applyFill="1" applyBorder="1" applyAlignment="1" quotePrefix="1">
      <alignment horizontal="right" vertical="center"/>
    </xf>
    <xf numFmtId="3" fontId="9" fillId="0" borderId="0" xfId="0" applyNumberFormat="1" applyFont="1" applyFill="1" applyAlignment="1">
      <alignment vertical="center"/>
    </xf>
    <xf numFmtId="3" fontId="9" fillId="0" borderId="0" xfId="0" applyNumberFormat="1" applyFont="1" applyFill="1" applyAlignment="1">
      <alignment horizontal="right" vertical="center"/>
    </xf>
    <xf numFmtId="0" fontId="6" fillId="0" borderId="23" xfId="0" applyNumberFormat="1" applyFont="1" applyFill="1" applyBorder="1" applyAlignment="1" quotePrefix="1">
      <alignment horizontal="center" vertical="center"/>
    </xf>
    <xf numFmtId="3" fontId="7" fillId="0" borderId="0" xfId="0" applyNumberFormat="1" applyFont="1" applyAlignment="1">
      <alignment horizontal="right" vertical="center" wrapText="1"/>
    </xf>
    <xf numFmtId="3" fontId="7" fillId="0" borderId="0" xfId="0" applyNumberFormat="1" applyFont="1" applyAlignment="1">
      <alignment vertical="center" wrapText="1"/>
    </xf>
    <xf numFmtId="0" fontId="6" fillId="0" borderId="0" xfId="0" applyFont="1" applyFill="1" applyAlignment="1">
      <alignment/>
    </xf>
    <xf numFmtId="0" fontId="6" fillId="0" borderId="0" xfId="0" applyFont="1" applyBorder="1" applyAlignment="1">
      <alignment vertical="center"/>
    </xf>
    <xf numFmtId="0" fontId="6" fillId="0" borderId="10" xfId="0" applyFont="1" applyBorder="1" applyAlignment="1">
      <alignment vertical="center"/>
    </xf>
    <xf numFmtId="0" fontId="6" fillId="0" borderId="25" xfId="0" applyFont="1" applyBorder="1" applyAlignment="1">
      <alignment horizontal="center" vertical="center"/>
    </xf>
    <xf numFmtId="0" fontId="0" fillId="0" borderId="26" xfId="0" applyFont="1" applyFill="1" applyBorder="1" applyAlignment="1">
      <alignment horizontal="right" vertical="center"/>
    </xf>
    <xf numFmtId="3" fontId="0" fillId="0" borderId="10" xfId="0" applyNumberFormat="1" applyFont="1" applyBorder="1" applyAlignment="1">
      <alignment vertical="center"/>
    </xf>
    <xf numFmtId="0" fontId="6" fillId="0" borderId="11" xfId="0" applyFont="1" applyBorder="1" applyAlignment="1">
      <alignment vertical="center"/>
    </xf>
    <xf numFmtId="0" fontId="0" fillId="0" borderId="11" xfId="0" applyBorder="1" applyAlignment="1">
      <alignment horizontal="center" vertical="center"/>
    </xf>
    <xf numFmtId="0" fontId="0" fillId="0" borderId="0" xfId="0" applyFont="1" applyAlignment="1">
      <alignment/>
    </xf>
    <xf numFmtId="4" fontId="0" fillId="0" borderId="0" xfId="0" applyNumberFormat="1" applyBorder="1" applyAlignment="1">
      <alignment horizontal="right" vertical="center"/>
    </xf>
    <xf numFmtId="3" fontId="0" fillId="0" borderId="0" xfId="0" applyNumberFormat="1" applyBorder="1" applyAlignment="1">
      <alignmen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8" fillId="0" borderId="0" xfId="0" applyFont="1" applyBorder="1" applyAlignment="1">
      <alignment vertical="center"/>
    </xf>
    <xf numFmtId="0" fontId="10" fillId="0" borderId="0" xfId="0" applyFont="1" applyAlignment="1">
      <alignment horizontal="center"/>
    </xf>
    <xf numFmtId="0" fontId="10" fillId="0" borderId="0" xfId="0" applyFont="1" applyBorder="1" applyAlignment="1">
      <alignment horizontal="center"/>
    </xf>
    <xf numFmtId="0" fontId="11" fillId="0" borderId="0" xfId="0" applyFont="1" applyAlignment="1">
      <alignment vertical="top"/>
    </xf>
    <xf numFmtId="0" fontId="6" fillId="0" borderId="0" xfId="0" applyFont="1" applyBorder="1" applyAlignment="1">
      <alignment/>
    </xf>
    <xf numFmtId="0" fontId="11" fillId="0" borderId="10" xfId="0" applyFont="1" applyBorder="1" applyAlignment="1">
      <alignment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vertical="center"/>
    </xf>
    <xf numFmtId="0" fontId="6" fillId="0" borderId="28" xfId="0" applyFont="1" applyBorder="1" applyAlignment="1">
      <alignmen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12" fillId="0" borderId="0" xfId="0" applyFont="1" applyBorder="1" applyAlignment="1">
      <alignment horizontal="distributed" vertical="center"/>
    </xf>
    <xf numFmtId="0" fontId="12" fillId="0" borderId="28" xfId="0" applyFont="1" applyBorder="1" applyAlignment="1">
      <alignment horizontal="center" vertical="center"/>
    </xf>
    <xf numFmtId="3" fontId="12" fillId="0" borderId="0" xfId="0" applyNumberFormat="1" applyFont="1" applyBorder="1" applyAlignment="1">
      <alignment vertical="center"/>
    </xf>
    <xf numFmtId="3" fontId="12" fillId="0" borderId="0" xfId="0" applyNumberFormat="1" applyFont="1" applyAlignment="1">
      <alignment vertical="center"/>
    </xf>
    <xf numFmtId="3" fontId="12" fillId="0" borderId="0"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23" xfId="0" applyNumberFormat="1" applyFont="1" applyBorder="1" applyAlignment="1">
      <alignment horizontal="right" vertical="center"/>
    </xf>
    <xf numFmtId="0" fontId="6" fillId="0" borderId="24" xfId="0" applyFont="1" applyBorder="1" applyAlignment="1">
      <alignment horizontal="center" vertical="center"/>
    </xf>
    <xf numFmtId="0" fontId="6" fillId="0" borderId="0" xfId="0" applyFont="1" applyBorder="1" applyAlignment="1">
      <alignment horizontal="distributed" vertical="center"/>
    </xf>
    <xf numFmtId="38" fontId="13" fillId="0" borderId="0" xfId="0" applyNumberFormat="1" applyFont="1" applyAlignment="1">
      <alignment horizontal="right"/>
    </xf>
    <xf numFmtId="3" fontId="6" fillId="0" borderId="0" xfId="0" applyNumberFormat="1" applyFont="1" applyBorder="1" applyAlignment="1">
      <alignment vertical="center"/>
    </xf>
    <xf numFmtId="0" fontId="12" fillId="0" borderId="23" xfId="0" applyFont="1" applyBorder="1" applyAlignment="1">
      <alignment horizontal="center" vertical="center"/>
    </xf>
    <xf numFmtId="38" fontId="12" fillId="0" borderId="0" xfId="0" applyNumberFormat="1" applyFont="1" applyAlignment="1">
      <alignment horizontal="right"/>
    </xf>
    <xf numFmtId="38" fontId="12" fillId="0" borderId="0" xfId="0" applyNumberFormat="1" applyFont="1" applyAlignment="1">
      <alignment/>
    </xf>
    <xf numFmtId="3" fontId="6" fillId="0" borderId="0" xfId="0" applyNumberFormat="1" applyFont="1" applyAlignment="1">
      <alignment vertical="center"/>
    </xf>
    <xf numFmtId="0" fontId="6" fillId="0" borderId="0" xfId="0" applyFont="1" applyAlignment="1">
      <alignment horizontal="distributed" vertical="center"/>
    </xf>
    <xf numFmtId="3" fontId="13" fillId="0" borderId="0" xfId="0" applyNumberFormat="1" applyFont="1" applyAlignment="1">
      <alignment vertical="center"/>
    </xf>
    <xf numFmtId="3" fontId="13" fillId="0" borderId="0" xfId="0" applyNumberFormat="1" applyFont="1" applyAlignment="1">
      <alignment horizontal="right" vertical="center"/>
    </xf>
    <xf numFmtId="0" fontId="6" fillId="0" borderId="23" xfId="0" applyFont="1" applyBorder="1" applyAlignment="1">
      <alignment vertical="center"/>
    </xf>
    <xf numFmtId="38" fontId="14" fillId="0" borderId="0" xfId="0" applyNumberFormat="1" applyFont="1" applyAlignment="1">
      <alignment/>
    </xf>
    <xf numFmtId="0" fontId="12" fillId="0" borderId="0" xfId="0" applyFont="1" applyAlignment="1">
      <alignment horizontal="distributed" vertical="center"/>
    </xf>
    <xf numFmtId="0" fontId="12" fillId="0" borderId="23" xfId="0" applyFont="1" applyBorder="1" applyAlignment="1">
      <alignment/>
    </xf>
    <xf numFmtId="3" fontId="14" fillId="0" borderId="0" xfId="0" applyNumberFormat="1" applyFont="1" applyAlignment="1">
      <alignment vertical="center"/>
    </xf>
    <xf numFmtId="0" fontId="6" fillId="0" borderId="24" xfId="0" applyFont="1" applyBorder="1" applyAlignment="1">
      <alignment vertical="center"/>
    </xf>
    <xf numFmtId="38" fontId="13" fillId="0" borderId="0" xfId="0" applyNumberFormat="1" applyFont="1" applyAlignment="1">
      <alignment/>
    </xf>
    <xf numFmtId="3" fontId="13" fillId="0" borderId="0" xfId="0" applyNumberFormat="1" applyFont="1" applyBorder="1" applyAlignment="1">
      <alignment vertical="center"/>
    </xf>
    <xf numFmtId="3" fontId="14" fillId="0" borderId="0" xfId="0" applyNumberFormat="1" applyFont="1" applyBorder="1" applyAlignment="1">
      <alignment vertical="center"/>
    </xf>
    <xf numFmtId="3" fontId="14" fillId="0" borderId="0" xfId="0" applyNumberFormat="1" applyFont="1" applyAlignment="1">
      <alignment horizontal="right" vertical="center"/>
    </xf>
    <xf numFmtId="0" fontId="6" fillId="0" borderId="23" xfId="0" applyFont="1" applyBorder="1" applyAlignment="1">
      <alignment/>
    </xf>
    <xf numFmtId="0" fontId="6" fillId="0" borderId="0" xfId="0" applyFont="1" applyAlignment="1">
      <alignment horizontal="distributed"/>
    </xf>
    <xf numFmtId="0" fontId="13" fillId="0" borderId="0" xfId="0" applyFont="1" applyBorder="1" applyAlignment="1">
      <alignment/>
    </xf>
    <xf numFmtId="0" fontId="13" fillId="0" borderId="0" xfId="0" applyFont="1" applyAlignment="1">
      <alignment/>
    </xf>
    <xf numFmtId="38" fontId="6" fillId="0" borderId="0" xfId="0" applyNumberFormat="1" applyFont="1" applyAlignment="1">
      <alignment horizontal="right"/>
    </xf>
    <xf numFmtId="0" fontId="12" fillId="0" borderId="24"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41" fontId="13" fillId="0" borderId="0" xfId="0" applyNumberFormat="1" applyFont="1" applyAlignment="1">
      <alignment horizontal="right"/>
    </xf>
    <xf numFmtId="0" fontId="12" fillId="0" borderId="0" xfId="0" applyFont="1" applyAlignment="1">
      <alignment horizontal="distributed"/>
    </xf>
    <xf numFmtId="3" fontId="6" fillId="0" borderId="0" xfId="0" applyNumberFormat="1" applyFont="1" applyAlignment="1">
      <alignment horizontal="right" vertical="center"/>
    </xf>
    <xf numFmtId="0" fontId="6" fillId="0" borderId="10" xfId="0" applyFont="1" applyBorder="1" applyAlignment="1">
      <alignment horizontal="center"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13" fillId="0" borderId="26" xfId="0" applyFont="1" applyBorder="1" applyAlignment="1">
      <alignment vertical="center"/>
    </xf>
    <xf numFmtId="0" fontId="13" fillId="0" borderId="10" xfId="0" applyFont="1" applyBorder="1" applyAlignment="1">
      <alignment vertical="center"/>
    </xf>
    <xf numFmtId="0" fontId="13" fillId="0" borderId="10" xfId="0" applyFont="1" applyFill="1" applyBorder="1" applyAlignment="1">
      <alignment vertical="center"/>
    </xf>
    <xf numFmtId="0" fontId="6" fillId="0" borderId="0" xfId="0" applyFont="1" applyFill="1" applyBorder="1" applyAlignment="1">
      <alignment vertical="center"/>
    </xf>
    <xf numFmtId="0" fontId="11" fillId="0" borderId="0"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vertical="center"/>
    </xf>
    <xf numFmtId="0" fontId="15" fillId="0" borderId="11" xfId="0" applyFont="1" applyBorder="1" applyAlignment="1">
      <alignment vertical="center"/>
    </xf>
    <xf numFmtId="0" fontId="15" fillId="0" borderId="11" xfId="0" applyFont="1" applyFill="1" applyBorder="1" applyAlignment="1">
      <alignment vertic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xf>
    <xf numFmtId="0" fontId="15" fillId="0" borderId="0" xfId="0" applyFont="1" applyAlignment="1">
      <alignment vertical="center"/>
    </xf>
    <xf numFmtId="0" fontId="15" fillId="0" borderId="0" xfId="0" applyFont="1" applyBorder="1" applyAlignment="1">
      <alignment vertical="center"/>
    </xf>
    <xf numFmtId="38" fontId="12" fillId="0" borderId="24" xfId="0" applyNumberFormat="1" applyFont="1" applyBorder="1" applyAlignment="1">
      <alignment/>
    </xf>
    <xf numFmtId="38" fontId="12" fillId="0" borderId="0" xfId="0" applyNumberFormat="1" applyFont="1" applyBorder="1" applyAlignment="1">
      <alignment/>
    </xf>
    <xf numFmtId="3" fontId="13" fillId="0" borderId="24" xfId="0" applyNumberFormat="1" applyFont="1" applyBorder="1" applyAlignment="1">
      <alignment vertical="center"/>
    </xf>
    <xf numFmtId="3" fontId="13" fillId="0" borderId="0" xfId="0" applyNumberFormat="1" applyFont="1" applyBorder="1" applyAlignment="1">
      <alignment horizontal="right" vertical="center"/>
    </xf>
    <xf numFmtId="3" fontId="13" fillId="0" borderId="23" xfId="0" applyNumberFormat="1" applyFont="1" applyBorder="1" applyAlignment="1">
      <alignment vertical="center"/>
    </xf>
    <xf numFmtId="3" fontId="13" fillId="0" borderId="23" xfId="0" applyNumberFormat="1" applyFont="1" applyBorder="1" applyAlignment="1">
      <alignment horizontal="right" vertical="center"/>
    </xf>
    <xf numFmtId="38" fontId="6" fillId="0" borderId="0" xfId="0" applyNumberFormat="1" applyFont="1" applyAlignment="1">
      <alignment/>
    </xf>
    <xf numFmtId="3" fontId="14" fillId="0" borderId="24" xfId="0" applyNumberFormat="1" applyFont="1" applyBorder="1" applyAlignment="1">
      <alignment vertical="center"/>
    </xf>
    <xf numFmtId="38" fontId="13" fillId="0" borderId="24" xfId="0" applyNumberFormat="1" applyFont="1" applyBorder="1" applyAlignment="1">
      <alignment/>
    </xf>
    <xf numFmtId="38" fontId="16" fillId="0" borderId="24" xfId="0" applyNumberFormat="1" applyFont="1" applyBorder="1" applyAlignment="1">
      <alignment/>
    </xf>
    <xf numFmtId="38" fontId="16" fillId="0" borderId="0" xfId="0" applyNumberFormat="1" applyFont="1" applyAlignment="1">
      <alignment/>
    </xf>
    <xf numFmtId="0" fontId="12" fillId="0" borderId="0" xfId="0" applyFont="1" applyBorder="1" applyAlignment="1">
      <alignment horizontal="center" vertical="center"/>
    </xf>
    <xf numFmtId="0" fontId="17" fillId="0" borderId="0" xfId="0" applyFont="1" applyAlignment="1">
      <alignment horizontal="distributed" vertical="center"/>
    </xf>
    <xf numFmtId="0" fontId="13" fillId="0" borderId="24" xfId="0" applyFont="1" applyBorder="1" applyAlignment="1">
      <alignment vertical="center"/>
    </xf>
    <xf numFmtId="38" fontId="13" fillId="0" borderId="24" xfId="0" applyNumberFormat="1" applyFont="1" applyBorder="1" applyAlignment="1">
      <alignment horizontal="right"/>
    </xf>
    <xf numFmtId="0" fontId="18" fillId="0" borderId="0" xfId="0" applyFont="1" applyAlignment="1">
      <alignment horizontal="distributed" vertical="center"/>
    </xf>
    <xf numFmtId="0" fontId="12" fillId="0" borderId="0" xfId="0" applyFont="1" applyAlignment="1">
      <alignment horizontal="center" vertical="center"/>
    </xf>
    <xf numFmtId="0" fontId="6" fillId="0" borderId="0" xfId="0" applyFont="1" applyAlignment="1">
      <alignment horizontal="center" vertical="center"/>
    </xf>
    <xf numFmtId="0" fontId="12" fillId="0" borderId="10" xfId="0" applyFont="1" applyBorder="1" applyAlignment="1">
      <alignment horizontal="distributed" vertical="center"/>
    </xf>
    <xf numFmtId="0" fontId="12" fillId="0" borderId="25" xfId="0" applyFont="1" applyBorder="1" applyAlignment="1">
      <alignment horizontal="center" vertical="center"/>
    </xf>
    <xf numFmtId="3" fontId="12" fillId="0" borderId="26" xfId="0" applyNumberFormat="1" applyFont="1" applyBorder="1" applyAlignment="1">
      <alignment vertical="center"/>
    </xf>
    <xf numFmtId="3" fontId="12" fillId="0" borderId="10" xfId="0" applyNumberFormat="1" applyFont="1" applyBorder="1" applyAlignment="1">
      <alignment vertical="center"/>
    </xf>
    <xf numFmtId="3" fontId="12" fillId="0" borderId="10" xfId="0" applyNumberFormat="1" applyFont="1" applyFill="1" applyBorder="1" applyAlignment="1">
      <alignment vertical="center"/>
    </xf>
    <xf numFmtId="3" fontId="6" fillId="0" borderId="10" xfId="0" applyNumberFormat="1" applyFont="1" applyBorder="1" applyAlignment="1">
      <alignment vertical="center"/>
    </xf>
    <xf numFmtId="3" fontId="6" fillId="0" borderId="10" xfId="0" applyNumberFormat="1" applyFont="1" applyBorder="1" applyAlignment="1">
      <alignment horizontal="right" vertical="center"/>
    </xf>
    <xf numFmtId="0" fontId="19" fillId="0" borderId="0" xfId="0" applyFont="1" applyAlignment="1">
      <alignment/>
    </xf>
    <xf numFmtId="0" fontId="19" fillId="0" borderId="0" xfId="0" applyFont="1" applyAlignment="1">
      <alignment horizontal="right"/>
    </xf>
    <xf numFmtId="0" fontId="8" fillId="0" borderId="0" xfId="0" applyFont="1" applyAlignment="1">
      <alignment/>
    </xf>
    <xf numFmtId="0" fontId="20"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4"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23" xfId="0" applyFont="1" applyBorder="1" applyAlignment="1">
      <alignment horizontal="center"/>
    </xf>
    <xf numFmtId="0" fontId="8" fillId="0" borderId="29" xfId="0" applyFont="1" applyBorder="1" applyAlignment="1">
      <alignment horizontal="center"/>
    </xf>
    <xf numFmtId="0" fontId="8" fillId="0" borderId="20" xfId="0" applyFont="1" applyBorder="1" applyAlignment="1">
      <alignment horizontal="center"/>
    </xf>
    <xf numFmtId="0" fontId="8" fillId="0" borderId="3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xf>
    <xf numFmtId="0" fontId="8" fillId="0" borderId="2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0" xfId="0" applyNumberFormat="1" applyFont="1" applyAlignment="1">
      <alignment horizontal="right" vertical="center"/>
    </xf>
    <xf numFmtId="176" fontId="21" fillId="0" borderId="0" xfId="0" applyNumberFormat="1" applyFont="1" applyBorder="1" applyAlignment="1">
      <alignment horizontal="right" vertical="center"/>
    </xf>
    <xf numFmtId="176" fontId="21" fillId="0" borderId="24" xfId="0" applyNumberFormat="1" applyFont="1" applyBorder="1" applyAlignment="1">
      <alignment/>
    </xf>
    <xf numFmtId="176" fontId="21" fillId="0" borderId="0" xfId="0" applyNumberFormat="1" applyFont="1" applyAlignment="1">
      <alignment/>
    </xf>
    <xf numFmtId="0" fontId="8" fillId="0" borderId="23" xfId="0" applyFont="1" applyBorder="1" applyAlignment="1" quotePrefix="1">
      <alignment horizontal="center" vertical="center"/>
    </xf>
    <xf numFmtId="176" fontId="21" fillId="0" borderId="23" xfId="0" applyNumberFormat="1" applyFont="1" applyBorder="1" applyAlignment="1">
      <alignment horizontal="right" vertical="center"/>
    </xf>
    <xf numFmtId="0" fontId="22" fillId="0" borderId="23" xfId="0" applyFont="1" applyBorder="1" applyAlignment="1" quotePrefix="1">
      <alignment horizontal="center" vertical="center"/>
    </xf>
    <xf numFmtId="176" fontId="22" fillId="0" borderId="24" xfId="0" applyNumberFormat="1" applyFont="1" applyBorder="1" applyAlignment="1">
      <alignment horizontal="right" vertical="center"/>
    </xf>
    <xf numFmtId="176" fontId="22" fillId="0" borderId="0" xfId="0" applyNumberFormat="1" applyFont="1" applyAlignment="1">
      <alignment horizontal="right" vertical="center"/>
    </xf>
    <xf numFmtId="176" fontId="22" fillId="0" borderId="0" xfId="0" applyNumberFormat="1" applyFont="1" applyBorder="1" applyAlignment="1">
      <alignment horizontal="right" vertical="center"/>
    </xf>
    <xf numFmtId="0" fontId="22" fillId="0" borderId="0" xfId="0" applyFont="1" applyAlignment="1">
      <alignment/>
    </xf>
    <xf numFmtId="176" fontId="23" fillId="0" borderId="24" xfId="0" applyNumberFormat="1" applyFont="1" applyBorder="1" applyAlignment="1">
      <alignment horizontal="right" vertical="center"/>
    </xf>
    <xf numFmtId="176" fontId="23" fillId="0" borderId="0" xfId="0" applyNumberFormat="1" applyFont="1" applyAlignment="1">
      <alignment horizontal="right" vertical="center"/>
    </xf>
    <xf numFmtId="176" fontId="23" fillId="0" borderId="0" xfId="0" applyNumberFormat="1" applyFont="1" applyBorder="1" applyAlignment="1">
      <alignment horizontal="right" vertical="center"/>
    </xf>
    <xf numFmtId="176" fontId="23" fillId="0" borderId="24" xfId="0" applyNumberFormat="1" applyFont="1" applyBorder="1" applyAlignment="1">
      <alignment/>
    </xf>
    <xf numFmtId="176" fontId="23" fillId="0" borderId="0" xfId="0" applyNumberFormat="1" applyFont="1" applyAlignment="1">
      <alignment/>
    </xf>
    <xf numFmtId="0" fontId="8" fillId="0" borderId="23" xfId="0" applyFont="1" applyBorder="1" applyAlignment="1">
      <alignment vertical="center"/>
    </xf>
    <xf numFmtId="176" fontId="21" fillId="0" borderId="0" xfId="0" applyNumberFormat="1" applyFont="1" applyBorder="1" applyAlignment="1">
      <alignment/>
    </xf>
    <xf numFmtId="0" fontId="8" fillId="0" borderId="25" xfId="0" applyFont="1" applyBorder="1" applyAlignment="1" quotePrefix="1">
      <alignment horizontal="center" vertical="center"/>
    </xf>
    <xf numFmtId="176" fontId="21" fillId="0" borderId="26" xfId="0" applyNumberFormat="1" applyFont="1" applyBorder="1" applyAlignment="1">
      <alignment horizontal="right" vertical="center"/>
    </xf>
    <xf numFmtId="176" fontId="21" fillId="0" borderId="10" xfId="0" applyNumberFormat="1" applyFont="1" applyBorder="1" applyAlignment="1">
      <alignment/>
    </xf>
    <xf numFmtId="176" fontId="21" fillId="0" borderId="10"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8" fillId="0" borderId="0" xfId="0" applyNumberFormat="1" applyFont="1" applyAlignment="1">
      <alignment/>
    </xf>
    <xf numFmtId="177" fontId="8" fillId="0" borderId="0" xfId="0" applyNumberFormat="1" applyFont="1" applyAlignment="1">
      <alignment/>
    </xf>
    <xf numFmtId="0" fontId="6" fillId="0" borderId="0" xfId="0" applyFont="1" applyAlignment="1">
      <alignment horizontal="right"/>
    </xf>
    <xf numFmtId="0" fontId="11" fillId="0" borderId="10" xfId="0" applyFont="1" applyBorder="1" applyAlignment="1">
      <alignment/>
    </xf>
    <xf numFmtId="0" fontId="6" fillId="0" borderId="10" xfId="0" applyFont="1" applyBorder="1" applyAlignment="1">
      <alignment horizontal="right"/>
    </xf>
    <xf numFmtId="0" fontId="6" fillId="0" borderId="31" xfId="0" applyFont="1" applyBorder="1" applyAlignment="1">
      <alignment horizontal="center" vertical="center"/>
    </xf>
    <xf numFmtId="38" fontId="25" fillId="0" borderId="28" xfId="49" applyFont="1" applyBorder="1" applyAlignment="1">
      <alignment horizontal="center" vertical="center"/>
    </xf>
    <xf numFmtId="38" fontId="25" fillId="0" borderId="24" xfId="0" applyNumberFormat="1" applyFont="1" applyBorder="1" applyAlignment="1">
      <alignment vertical="center"/>
    </xf>
    <xf numFmtId="38" fontId="25" fillId="0" borderId="0" xfId="0" applyNumberFormat="1" applyFont="1" applyAlignment="1">
      <alignment vertical="center"/>
    </xf>
    <xf numFmtId="38" fontId="26" fillId="0" borderId="29" xfId="49" applyFont="1" applyBorder="1" applyAlignment="1">
      <alignment vertical="center"/>
    </xf>
    <xf numFmtId="38" fontId="26" fillId="0" borderId="21" xfId="49" applyFont="1" applyBorder="1" applyAlignment="1">
      <alignment vertical="center"/>
    </xf>
    <xf numFmtId="38" fontId="26" fillId="0" borderId="22" xfId="49" applyFont="1" applyBorder="1" applyAlignment="1">
      <alignment vertical="center"/>
    </xf>
    <xf numFmtId="38" fontId="26" fillId="0" borderId="0" xfId="49" applyFont="1" applyBorder="1" applyAlignment="1">
      <alignment vertical="center"/>
    </xf>
    <xf numFmtId="38" fontId="26" fillId="0" borderId="28" xfId="49" applyFont="1" applyBorder="1" applyAlignment="1">
      <alignment vertical="center"/>
    </xf>
    <xf numFmtId="0" fontId="26" fillId="0" borderId="0" xfId="0" applyFont="1" applyAlignment="1">
      <alignment/>
    </xf>
    <xf numFmtId="38" fontId="26" fillId="0" borderId="23" xfId="49" applyFont="1" applyBorder="1" applyAlignment="1">
      <alignment horizontal="center" vertical="center"/>
    </xf>
    <xf numFmtId="38" fontId="26" fillId="0" borderId="24" xfId="49" applyFont="1" applyBorder="1" applyAlignment="1">
      <alignment vertical="center"/>
    </xf>
    <xf numFmtId="38" fontId="26" fillId="0" borderId="0" xfId="49" applyFont="1" applyAlignment="1">
      <alignment vertical="center"/>
    </xf>
    <xf numFmtId="38" fontId="26" fillId="0" borderId="23" xfId="49" applyFont="1" applyBorder="1" applyAlignment="1">
      <alignment vertical="center"/>
    </xf>
    <xf numFmtId="38" fontId="26" fillId="0" borderId="32" xfId="49" applyFont="1" applyBorder="1" applyAlignment="1">
      <alignment vertical="center"/>
    </xf>
    <xf numFmtId="38" fontId="25" fillId="0" borderId="23" xfId="49" applyFont="1" applyBorder="1" applyAlignment="1">
      <alignment horizontal="center" vertical="center"/>
    </xf>
    <xf numFmtId="38" fontId="25" fillId="0" borderId="32" xfId="49" applyFont="1" applyBorder="1" applyAlignment="1">
      <alignment horizontal="center" vertical="center"/>
    </xf>
    <xf numFmtId="38" fontId="25" fillId="0" borderId="0" xfId="49" applyFont="1" applyBorder="1" applyAlignment="1">
      <alignment vertical="center"/>
    </xf>
    <xf numFmtId="0" fontId="25" fillId="0" borderId="0" xfId="0" applyFont="1" applyAlignment="1">
      <alignment/>
    </xf>
    <xf numFmtId="38" fontId="27" fillId="0" borderId="23" xfId="49" applyFont="1" applyBorder="1" applyAlignment="1">
      <alignment horizontal="center" vertical="center"/>
    </xf>
    <xf numFmtId="38" fontId="27" fillId="0" borderId="33" xfId="0" applyNumberFormat="1" applyFont="1" applyBorder="1" applyAlignment="1">
      <alignment vertical="center"/>
    </xf>
    <xf numFmtId="38" fontId="27" fillId="0" borderId="0" xfId="0" applyNumberFormat="1" applyFont="1" applyAlignment="1">
      <alignment vertical="center"/>
    </xf>
    <xf numFmtId="0" fontId="27" fillId="0" borderId="32" xfId="49" applyNumberFormat="1" applyFont="1" applyBorder="1" applyAlignment="1">
      <alignment horizontal="center" vertical="center"/>
    </xf>
    <xf numFmtId="38" fontId="27" fillId="0" borderId="0" xfId="49" applyFont="1" applyBorder="1" applyAlignment="1">
      <alignment vertical="center"/>
    </xf>
    <xf numFmtId="38" fontId="27" fillId="0" borderId="24" xfId="0" applyNumberFormat="1" applyFont="1" applyBorder="1" applyAlignment="1">
      <alignment vertical="center"/>
    </xf>
    <xf numFmtId="0" fontId="27" fillId="0" borderId="0" xfId="0" applyFont="1" applyAlignment="1">
      <alignment/>
    </xf>
    <xf numFmtId="38" fontId="27" fillId="0" borderId="0" xfId="0" applyNumberFormat="1" applyFont="1" applyBorder="1" applyAlignment="1">
      <alignment vertical="center"/>
    </xf>
    <xf numFmtId="38" fontId="27" fillId="0" borderId="23" xfId="0" applyNumberFormat="1" applyFont="1" applyBorder="1" applyAlignment="1">
      <alignment vertical="center"/>
    </xf>
    <xf numFmtId="0" fontId="27" fillId="0" borderId="23" xfId="49" applyNumberFormat="1" applyFont="1" applyBorder="1" applyAlignment="1">
      <alignment horizontal="center" vertical="center"/>
    </xf>
    <xf numFmtId="38" fontId="27" fillId="0" borderId="24" xfId="49" applyFont="1" applyBorder="1" applyAlignment="1">
      <alignment vertical="center"/>
    </xf>
    <xf numFmtId="38" fontId="27" fillId="0" borderId="0" xfId="49" applyFont="1" applyAlignment="1">
      <alignment vertical="center"/>
    </xf>
    <xf numFmtId="38" fontId="27" fillId="0" borderId="23" xfId="49" applyFont="1" applyBorder="1" applyAlignment="1">
      <alignment vertical="center"/>
    </xf>
    <xf numFmtId="38" fontId="26" fillId="0" borderId="32" xfId="49" applyFont="1" applyBorder="1" applyAlignment="1">
      <alignment horizontal="center" vertical="center"/>
    </xf>
    <xf numFmtId="38" fontId="25" fillId="0" borderId="24" xfId="0" applyNumberFormat="1" applyFont="1" applyBorder="1" applyAlignment="1">
      <alignment vertical="top"/>
    </xf>
    <xf numFmtId="38" fontId="25" fillId="0" borderId="0" xfId="0" applyNumberFormat="1" applyFont="1" applyAlignment="1">
      <alignment vertical="top"/>
    </xf>
    <xf numFmtId="0" fontId="26" fillId="0" borderId="32" xfId="49" applyNumberFormat="1" applyFont="1" applyBorder="1" applyAlignment="1">
      <alignment horizontal="center" vertical="center"/>
    </xf>
    <xf numFmtId="0" fontId="26" fillId="0" borderId="23" xfId="49" applyNumberFormat="1" applyFont="1" applyBorder="1" applyAlignment="1">
      <alignment horizontal="center" vertical="center"/>
    </xf>
    <xf numFmtId="0" fontId="26" fillId="0" borderId="0" xfId="0" applyFont="1" applyBorder="1" applyAlignment="1">
      <alignment/>
    </xf>
    <xf numFmtId="0" fontId="25" fillId="0" borderId="0" xfId="0" applyFont="1" applyBorder="1" applyAlignment="1">
      <alignment/>
    </xf>
    <xf numFmtId="38" fontId="25" fillId="0" borderId="0" xfId="0" applyNumberFormat="1" applyFont="1" applyBorder="1" applyAlignment="1">
      <alignment vertical="center"/>
    </xf>
    <xf numFmtId="38" fontId="25" fillId="0" borderId="0" xfId="49" applyFont="1" applyBorder="1" applyAlignment="1">
      <alignment horizontal="center" vertical="center"/>
    </xf>
    <xf numFmtId="38" fontId="26" fillId="0" borderId="0" xfId="49" applyFont="1" applyAlignment="1">
      <alignment horizontal="center" vertical="center"/>
    </xf>
    <xf numFmtId="38" fontId="26" fillId="0" borderId="0" xfId="49" applyFont="1" applyBorder="1" applyAlignment="1">
      <alignment horizontal="center" vertical="center"/>
    </xf>
    <xf numFmtId="0" fontId="26" fillId="0" borderId="25" xfId="49" applyNumberFormat="1" applyFont="1" applyBorder="1" applyAlignment="1">
      <alignment horizontal="center" vertical="center"/>
    </xf>
    <xf numFmtId="38" fontId="27" fillId="0" borderId="34" xfId="0" applyNumberFormat="1" applyFont="1" applyBorder="1" applyAlignment="1">
      <alignment vertical="center"/>
    </xf>
    <xf numFmtId="38" fontId="27" fillId="0" borderId="10" xfId="0" applyNumberFormat="1" applyFont="1" applyBorder="1" applyAlignment="1">
      <alignment vertical="center"/>
    </xf>
    <xf numFmtId="0" fontId="26" fillId="0" borderId="35" xfId="49" applyNumberFormat="1" applyFont="1" applyBorder="1" applyAlignment="1">
      <alignment horizontal="center" vertical="center"/>
    </xf>
    <xf numFmtId="38" fontId="26" fillId="0" borderId="25" xfId="49" applyFont="1" applyBorder="1" applyAlignment="1">
      <alignment horizontal="center" vertical="center"/>
    </xf>
    <xf numFmtId="38" fontId="27" fillId="0" borderId="26" xfId="0" applyNumberFormat="1" applyFont="1" applyBorder="1" applyAlignment="1">
      <alignment vertical="center"/>
    </xf>
    <xf numFmtId="38" fontId="26" fillId="0" borderId="35" xfId="49" applyFont="1" applyBorder="1" applyAlignment="1">
      <alignment horizontal="center" vertical="center"/>
    </xf>
    <xf numFmtId="38" fontId="26" fillId="0" borderId="10" xfId="49" applyFont="1" applyBorder="1" applyAlignment="1">
      <alignment horizontal="center" vertical="center"/>
    </xf>
    <xf numFmtId="0" fontId="11" fillId="0" borderId="0" xfId="0" applyFont="1" applyBorder="1" applyAlignment="1">
      <alignment horizontal="center" vertical="center"/>
    </xf>
    <xf numFmtId="0" fontId="28" fillId="0" borderId="0" xfId="0" applyFont="1" applyAlignment="1">
      <alignment horizontal="center"/>
    </xf>
    <xf numFmtId="0" fontId="28" fillId="0" borderId="0" xfId="0" applyFont="1" applyAlignment="1">
      <alignment/>
    </xf>
    <xf numFmtId="0" fontId="29" fillId="0" borderId="0" xfId="0" applyFont="1" applyAlignment="1">
      <alignment/>
    </xf>
    <xf numFmtId="0" fontId="8" fillId="0" borderId="28" xfId="0" applyFont="1" applyBorder="1" applyAlignment="1">
      <alignment horizontal="center"/>
    </xf>
    <xf numFmtId="38" fontId="23" fillId="0" borderId="0" xfId="49" applyFont="1" applyBorder="1" applyAlignment="1">
      <alignment/>
    </xf>
    <xf numFmtId="38" fontId="23" fillId="0" borderId="0" xfId="49" applyFont="1" applyAlignment="1">
      <alignment/>
    </xf>
    <xf numFmtId="0" fontId="8" fillId="0" borderId="23" xfId="0" applyFont="1" applyBorder="1" applyAlignment="1" quotePrefix="1">
      <alignment horizontal="center"/>
    </xf>
    <xf numFmtId="38" fontId="23" fillId="0" borderId="24" xfId="49" applyFont="1" applyBorder="1" applyAlignment="1">
      <alignment/>
    </xf>
    <xf numFmtId="38" fontId="23" fillId="0" borderId="0" xfId="49" applyFont="1" applyBorder="1" applyAlignment="1" quotePrefix="1">
      <alignment horizontal="right"/>
    </xf>
    <xf numFmtId="0" fontId="22" fillId="0" borderId="23" xfId="0" applyFont="1" applyBorder="1" applyAlignment="1" quotePrefix="1">
      <alignment horizontal="center"/>
    </xf>
    <xf numFmtId="0" fontId="22" fillId="0" borderId="0" xfId="0" applyFont="1" applyBorder="1" applyAlignment="1" quotePrefix="1">
      <alignment horizontal="right"/>
    </xf>
    <xf numFmtId="3" fontId="22" fillId="0" borderId="0" xfId="0" applyNumberFormat="1" applyFont="1" applyBorder="1" applyAlignment="1">
      <alignment/>
    </xf>
    <xf numFmtId="3" fontId="21" fillId="0" borderId="24" xfId="0" applyNumberFormat="1" applyFont="1" applyBorder="1" applyAlignment="1">
      <alignment/>
    </xf>
    <xf numFmtId="0" fontId="21" fillId="0" borderId="0" xfId="0" applyFont="1" applyAlignment="1">
      <alignment/>
    </xf>
    <xf numFmtId="3" fontId="21" fillId="0" borderId="0" xfId="0" applyNumberFormat="1" applyFont="1" applyAlignment="1">
      <alignment horizontal="right"/>
    </xf>
    <xf numFmtId="0" fontId="21" fillId="0" borderId="0" xfId="0" applyFont="1" applyAlignment="1">
      <alignment horizontal="right"/>
    </xf>
    <xf numFmtId="0" fontId="8" fillId="0" borderId="0" xfId="0" applyFont="1" applyBorder="1" applyAlignment="1">
      <alignment horizontal="right"/>
    </xf>
    <xf numFmtId="3" fontId="21" fillId="0" borderId="10" xfId="0" applyNumberFormat="1" applyFont="1" applyBorder="1" applyAlignment="1">
      <alignment horizontal="right"/>
    </xf>
    <xf numFmtId="0" fontId="21" fillId="0" borderId="10" xfId="0" applyFont="1" applyBorder="1" applyAlignment="1">
      <alignment horizontal="right"/>
    </xf>
    <xf numFmtId="3" fontId="23" fillId="0" borderId="0" xfId="0" applyNumberFormat="1" applyFont="1" applyAlignment="1">
      <alignment/>
    </xf>
    <xf numFmtId="0" fontId="22" fillId="0" borderId="0" xfId="0" applyFont="1" applyBorder="1" applyAlignment="1">
      <alignment/>
    </xf>
    <xf numFmtId="3" fontId="21" fillId="0" borderId="24" xfId="0" applyNumberFormat="1" applyFont="1" applyBorder="1" applyAlignment="1">
      <alignment horizontal="right"/>
    </xf>
    <xf numFmtId="3" fontId="8" fillId="0" borderId="0" xfId="0" applyNumberFormat="1" applyFont="1" applyBorder="1" applyAlignment="1">
      <alignment horizontal="right"/>
    </xf>
    <xf numFmtId="3" fontId="21" fillId="0" borderId="26" xfId="0" applyNumberFormat="1" applyFont="1" applyBorder="1" applyAlignment="1">
      <alignment horizontal="right"/>
    </xf>
    <xf numFmtId="0" fontId="8" fillId="0" borderId="25" xfId="0" applyFont="1" applyBorder="1" applyAlignment="1" quotePrefix="1">
      <alignment horizontal="center"/>
    </xf>
    <xf numFmtId="0" fontId="8" fillId="0" borderId="23" xfId="0" applyFont="1" applyBorder="1" applyAlignment="1">
      <alignment horizontal="left"/>
    </xf>
    <xf numFmtId="0" fontId="28" fillId="0" borderId="0" xfId="0" applyFont="1" applyAlignment="1">
      <alignment/>
    </xf>
    <xf numFmtId="0" fontId="30" fillId="0" borderId="0" xfId="0" applyFont="1" applyAlignment="1">
      <alignment/>
    </xf>
    <xf numFmtId="3" fontId="23" fillId="0" borderId="24" xfId="0" applyNumberFormat="1" applyFont="1" applyBorder="1" applyAlignment="1">
      <alignment/>
    </xf>
    <xf numFmtId="3" fontId="23" fillId="0" borderId="0" xfId="0" applyNumberFormat="1" applyFont="1" applyBorder="1" applyAlignment="1">
      <alignment/>
    </xf>
    <xf numFmtId="3" fontId="22" fillId="0" borderId="24" xfId="0" applyNumberFormat="1" applyFont="1" applyBorder="1" applyAlignment="1">
      <alignment/>
    </xf>
    <xf numFmtId="3" fontId="21" fillId="0" borderId="0" xfId="0" applyNumberFormat="1" applyFont="1" applyBorder="1" applyAlignment="1">
      <alignment/>
    </xf>
    <xf numFmtId="0" fontId="21" fillId="0" borderId="0" xfId="0" applyFont="1" applyBorder="1" applyAlignment="1">
      <alignment/>
    </xf>
    <xf numFmtId="0" fontId="8" fillId="0" borderId="0" xfId="0" applyFont="1" applyFill="1" applyBorder="1" applyAlignment="1">
      <alignment horizontal="left"/>
    </xf>
    <xf numFmtId="0" fontId="9"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horizontal="right"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Fill="1" applyBorder="1" applyAlignment="1">
      <alignment horizontal="center" vertical="center"/>
    </xf>
    <xf numFmtId="0" fontId="8" fillId="0" borderId="15" xfId="0" applyFont="1" applyBorder="1" applyAlignment="1">
      <alignment horizontal="center" vertical="center"/>
    </xf>
    <xf numFmtId="3" fontId="23" fillId="0" borderId="0" xfId="0" applyNumberFormat="1" applyFont="1" applyAlignment="1">
      <alignment vertical="center"/>
    </xf>
    <xf numFmtId="3" fontId="23" fillId="0" borderId="0" xfId="0" applyNumberFormat="1" applyFont="1" applyAlignment="1">
      <alignment horizontal="right" vertical="center"/>
    </xf>
    <xf numFmtId="3" fontId="23" fillId="0" borderId="0" xfId="0" applyNumberFormat="1" applyFont="1" applyBorder="1" applyAlignment="1">
      <alignment vertical="center"/>
    </xf>
    <xf numFmtId="3" fontId="22" fillId="0" borderId="0" xfId="0" applyNumberFormat="1" applyFont="1" applyBorder="1" applyAlignment="1">
      <alignment vertical="center"/>
    </xf>
    <xf numFmtId="3" fontId="22" fillId="0" borderId="0" xfId="0" applyNumberFormat="1" applyFont="1" applyAlignment="1">
      <alignment horizontal="right" vertical="center"/>
    </xf>
    <xf numFmtId="3" fontId="8" fillId="0" borderId="0" xfId="0" applyNumberFormat="1" applyFont="1" applyBorder="1" applyAlignment="1">
      <alignment vertical="center"/>
    </xf>
    <xf numFmtId="0" fontId="8" fillId="0" borderId="23" xfId="0" applyFont="1" applyBorder="1" applyAlignment="1">
      <alignment/>
    </xf>
    <xf numFmtId="0" fontId="21" fillId="0" borderId="0" xfId="0" applyFont="1" applyAlignment="1">
      <alignment vertical="center"/>
    </xf>
    <xf numFmtId="3" fontId="21" fillId="0" borderId="0" xfId="0" applyNumberFormat="1" applyFont="1" applyBorder="1" applyAlignment="1">
      <alignment vertical="center"/>
    </xf>
    <xf numFmtId="3" fontId="21" fillId="0" borderId="0" xfId="0" applyNumberFormat="1" applyFont="1" applyAlignment="1">
      <alignment horizontal="right" vertical="center"/>
    </xf>
    <xf numFmtId="3" fontId="21" fillId="0" borderId="0" xfId="0" applyNumberFormat="1" applyFont="1" applyFill="1" applyAlignment="1">
      <alignment horizontal="right" vertical="center"/>
    </xf>
    <xf numFmtId="3" fontId="8" fillId="0" borderId="0" xfId="0" applyNumberFormat="1" applyFont="1" applyBorder="1" applyAlignment="1">
      <alignment horizontal="right" vertical="center"/>
    </xf>
    <xf numFmtId="3" fontId="21"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0" fontId="8" fillId="0" borderId="14" xfId="0" applyFont="1" applyBorder="1" applyAlignment="1">
      <alignment horizontal="center" vertical="center"/>
    </xf>
    <xf numFmtId="3" fontId="22" fillId="0" borderId="0" xfId="0" applyNumberFormat="1"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3" fontId="21" fillId="0" borderId="10" xfId="0" applyNumberFormat="1" applyFont="1" applyBorder="1" applyAlignment="1">
      <alignment horizontal="right" vertical="center"/>
    </xf>
    <xf numFmtId="3" fontId="21" fillId="0" borderId="0" xfId="0" applyNumberFormat="1" applyFont="1" applyAlignment="1">
      <alignment vertical="center"/>
    </xf>
    <xf numFmtId="3" fontId="21" fillId="0" borderId="0" xfId="0" applyNumberFormat="1" applyFont="1" applyBorder="1" applyAlignment="1">
      <alignment horizontal="right" vertical="center"/>
    </xf>
    <xf numFmtId="3" fontId="21" fillId="0" borderId="26" xfId="0" applyNumberFormat="1" applyFont="1" applyBorder="1" applyAlignment="1">
      <alignment horizontal="right" vertical="center"/>
    </xf>
    <xf numFmtId="0" fontId="6" fillId="0" borderId="24" xfId="0" applyFont="1" applyBorder="1" applyAlignment="1">
      <alignment/>
    </xf>
    <xf numFmtId="0" fontId="6" fillId="0" borderId="23" xfId="0" applyFont="1" applyBorder="1" applyAlignment="1">
      <alignment horizontal="center"/>
    </xf>
    <xf numFmtId="3" fontId="13" fillId="0" borderId="24" xfId="0" applyNumberFormat="1" applyFont="1" applyBorder="1" applyAlignment="1">
      <alignment/>
    </xf>
    <xf numFmtId="3" fontId="13" fillId="0" borderId="0" xfId="0" applyNumberFormat="1" applyFont="1" applyAlignment="1">
      <alignment/>
    </xf>
    <xf numFmtId="3" fontId="13" fillId="0" borderId="23" xfId="0" applyNumberFormat="1" applyFont="1" applyBorder="1" applyAlignment="1">
      <alignment/>
    </xf>
    <xf numFmtId="3" fontId="6" fillId="0" borderId="24" xfId="0" applyNumberFormat="1" applyFont="1" applyBorder="1" applyAlignment="1">
      <alignment/>
    </xf>
    <xf numFmtId="0" fontId="6" fillId="0" borderId="23" xfId="0" applyFont="1" applyBorder="1" applyAlignment="1" quotePrefix="1">
      <alignment horizontal="center"/>
    </xf>
    <xf numFmtId="0" fontId="12" fillId="0" borderId="23" xfId="0" applyFont="1" applyBorder="1" applyAlignment="1" quotePrefix="1">
      <alignment horizontal="center"/>
    </xf>
    <xf numFmtId="3" fontId="12" fillId="0" borderId="24" xfId="0" applyNumberFormat="1" applyFont="1" applyBorder="1" applyAlignment="1">
      <alignment/>
    </xf>
    <xf numFmtId="3" fontId="12" fillId="0" borderId="0" xfId="0" applyNumberFormat="1" applyFont="1" applyAlignment="1">
      <alignment/>
    </xf>
    <xf numFmtId="3" fontId="12" fillId="0" borderId="23" xfId="0" applyNumberFormat="1" applyFont="1" applyBorder="1" applyAlignment="1">
      <alignment/>
    </xf>
    <xf numFmtId="0" fontId="12" fillId="0" borderId="0" xfId="0" applyFont="1" applyAlignment="1">
      <alignment/>
    </xf>
    <xf numFmtId="0" fontId="6" fillId="0" borderId="25" xfId="0" applyFont="1" applyBorder="1" applyAlignment="1">
      <alignment horizontal="center"/>
    </xf>
    <xf numFmtId="0" fontId="6" fillId="0" borderId="26" xfId="0" applyFont="1" applyBorder="1" applyAlignment="1">
      <alignment/>
    </xf>
    <xf numFmtId="0" fontId="6" fillId="0" borderId="25" xfId="0" applyFont="1" applyBorder="1" applyAlignment="1">
      <alignment/>
    </xf>
    <xf numFmtId="0" fontId="6" fillId="0" borderId="11" xfId="0" applyFont="1" applyBorder="1" applyAlignment="1">
      <alignment/>
    </xf>
    <xf numFmtId="0" fontId="6" fillId="0" borderId="0" xfId="0" applyFont="1" applyAlignment="1">
      <alignment/>
    </xf>
    <xf numFmtId="0" fontId="8" fillId="0" borderId="28" xfId="0" applyFont="1" applyBorder="1" applyAlignment="1">
      <alignment horizontal="center" vertical="center"/>
    </xf>
    <xf numFmtId="3" fontId="21" fillId="0" borderId="22" xfId="0" applyNumberFormat="1" applyFont="1" applyBorder="1" applyAlignment="1">
      <alignment vertical="center"/>
    </xf>
    <xf numFmtId="178" fontId="32" fillId="0" borderId="0" xfId="0" applyNumberFormat="1" applyFont="1" applyFill="1" applyBorder="1" applyAlignment="1">
      <alignment vertical="center"/>
    </xf>
    <xf numFmtId="179" fontId="32" fillId="0" borderId="0" xfId="0" applyNumberFormat="1" applyFont="1" applyFill="1" applyAlignment="1">
      <alignment vertical="center"/>
    </xf>
    <xf numFmtId="0" fontId="8" fillId="0" borderId="25" xfId="0" applyFont="1" applyBorder="1" applyAlignment="1">
      <alignment horizontal="center" vertical="center"/>
    </xf>
    <xf numFmtId="3" fontId="21" fillId="0" borderId="10" xfId="0" applyNumberFormat="1" applyFont="1" applyBorder="1" applyAlignment="1">
      <alignment vertical="center"/>
    </xf>
    <xf numFmtId="3" fontId="22" fillId="0" borderId="10" xfId="0" applyNumberFormat="1" applyFont="1" applyBorder="1" applyAlignment="1">
      <alignment vertical="center"/>
    </xf>
    <xf numFmtId="3" fontId="6" fillId="0" borderId="0" xfId="0" applyNumberFormat="1" applyFont="1" applyAlignment="1">
      <alignment/>
    </xf>
    <xf numFmtId="177" fontId="6" fillId="0" borderId="0" xfId="0" applyNumberFormat="1" applyFont="1" applyAlignment="1">
      <alignment/>
    </xf>
    <xf numFmtId="0" fontId="6" fillId="0" borderId="13" xfId="0" applyFont="1" applyBorder="1" applyAlignment="1" quotePrefix="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3" fontId="33" fillId="0" borderId="24" xfId="0" applyNumberFormat="1" applyFont="1" applyBorder="1" applyAlignment="1">
      <alignment vertical="center"/>
    </xf>
    <xf numFmtId="3" fontId="33" fillId="0" borderId="0" xfId="0" applyNumberFormat="1" applyFont="1" applyAlignment="1">
      <alignment vertical="center"/>
    </xf>
    <xf numFmtId="180" fontId="33" fillId="0" borderId="0" xfId="0" applyNumberFormat="1" applyFont="1" applyAlignment="1">
      <alignment vertical="center"/>
    </xf>
    <xf numFmtId="3" fontId="34" fillId="0" borderId="24" xfId="0" applyNumberFormat="1" applyFont="1" applyBorder="1" applyAlignment="1">
      <alignment vertical="center"/>
    </xf>
    <xf numFmtId="3" fontId="34" fillId="0" borderId="0" xfId="0" applyNumberFormat="1" applyFont="1" applyAlignment="1">
      <alignment vertical="center"/>
    </xf>
    <xf numFmtId="3" fontId="34" fillId="0" borderId="0" xfId="0" applyNumberFormat="1" applyFont="1" applyAlignment="1">
      <alignment horizontal="right" vertical="center" wrapText="1"/>
    </xf>
    <xf numFmtId="181" fontId="32" fillId="0" borderId="0" xfId="0" applyNumberFormat="1" applyFont="1" applyAlignment="1">
      <alignment horizontal="right" vertical="center"/>
    </xf>
    <xf numFmtId="180" fontId="34" fillId="0" borderId="0" xfId="0" applyNumberFormat="1" applyFont="1" applyAlignment="1">
      <alignment vertical="center"/>
    </xf>
    <xf numFmtId="0" fontId="12" fillId="0" borderId="0" xfId="0" applyFont="1" applyAlignment="1">
      <alignment vertical="center"/>
    </xf>
    <xf numFmtId="0" fontId="6" fillId="0" borderId="0" xfId="0" applyFont="1" applyFill="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xf>
    <xf numFmtId="0" fontId="8" fillId="0" borderId="32" xfId="0" applyFont="1" applyBorder="1" applyAlignment="1">
      <alignment horizontal="center"/>
    </xf>
    <xf numFmtId="0" fontId="8" fillId="0" borderId="21" xfId="0" applyFont="1" applyBorder="1" applyAlignment="1">
      <alignment horizontal="center"/>
    </xf>
    <xf numFmtId="0" fontId="8" fillId="0" borderId="24" xfId="0" applyFont="1" applyBorder="1" applyAlignment="1">
      <alignment horizontal="center"/>
    </xf>
    <xf numFmtId="0" fontId="8" fillId="0" borderId="17" xfId="0" applyFont="1" applyBorder="1" applyAlignment="1">
      <alignment horizontal="center" vertical="center"/>
    </xf>
    <xf numFmtId="0" fontId="8" fillId="0" borderId="36" xfId="0" applyFont="1" applyBorder="1" applyAlignment="1">
      <alignment horizontal="center"/>
    </xf>
    <xf numFmtId="0" fontId="6" fillId="0" borderId="28" xfId="0" applyFont="1" applyBorder="1" applyAlignment="1">
      <alignment/>
    </xf>
    <xf numFmtId="0" fontId="6" fillId="0" borderId="21" xfId="0" applyFont="1" applyBorder="1" applyAlignment="1">
      <alignment/>
    </xf>
    <xf numFmtId="0" fontId="6" fillId="0" borderId="22" xfId="0" applyFont="1" applyBorder="1" applyAlignment="1">
      <alignment/>
    </xf>
    <xf numFmtId="0" fontId="12" fillId="0" borderId="23" xfId="0" applyFont="1" applyBorder="1" applyAlignment="1">
      <alignment horizontal="center"/>
    </xf>
    <xf numFmtId="180" fontId="6" fillId="0" borderId="0" xfId="0" applyNumberFormat="1" applyFont="1" applyAlignment="1">
      <alignment/>
    </xf>
    <xf numFmtId="179" fontId="35" fillId="0" borderId="24" xfId="0" applyNumberFormat="1" applyFont="1" applyBorder="1" applyAlignment="1">
      <alignment vertical="top"/>
    </xf>
    <xf numFmtId="179" fontId="35" fillId="0" borderId="0" xfId="0" applyNumberFormat="1" applyFont="1" applyAlignment="1">
      <alignment vertical="top"/>
    </xf>
    <xf numFmtId="180" fontId="6" fillId="0" borderId="37" xfId="0" applyNumberFormat="1" applyFont="1" applyBorder="1" applyAlignment="1">
      <alignment/>
    </xf>
    <xf numFmtId="0" fontId="12" fillId="0" borderId="38" xfId="0" applyFont="1" applyBorder="1" applyAlignment="1">
      <alignment horizontal="center"/>
    </xf>
    <xf numFmtId="3" fontId="6" fillId="0" borderId="39" xfId="0" applyNumberFormat="1" applyFont="1" applyBorder="1" applyAlignment="1">
      <alignment/>
    </xf>
    <xf numFmtId="3" fontId="6" fillId="0" borderId="40" xfId="0" applyNumberFormat="1" applyFont="1" applyBorder="1" applyAlignment="1">
      <alignment/>
    </xf>
    <xf numFmtId="0" fontId="6" fillId="0" borderId="0" xfId="0" applyFont="1" applyAlignment="1">
      <alignment horizontal="left" vertical="center"/>
    </xf>
    <xf numFmtId="0" fontId="19" fillId="0" borderId="0" xfId="0" applyFont="1" applyAlignment="1">
      <alignment/>
    </xf>
    <xf numFmtId="0" fontId="6" fillId="0" borderId="0" xfId="0" applyFont="1" applyAlignment="1">
      <alignment horizontal="center"/>
    </xf>
    <xf numFmtId="0" fontId="6" fillId="0" borderId="29" xfId="0" applyFont="1" applyBorder="1" applyAlignment="1">
      <alignment horizontal="center"/>
    </xf>
    <xf numFmtId="0" fontId="6" fillId="0" borderId="18" xfId="0" applyFont="1" applyBorder="1" applyAlignment="1">
      <alignment horizontal="center" vertical="top"/>
    </xf>
    <xf numFmtId="0" fontId="6" fillId="0" borderId="28" xfId="0" applyFont="1" applyBorder="1" applyAlignment="1">
      <alignment horizontal="center"/>
    </xf>
    <xf numFmtId="0" fontId="12" fillId="0" borderId="23" xfId="0" applyFont="1" applyBorder="1" applyAlignment="1" quotePrefix="1">
      <alignment horizontal="center" vertical="center"/>
    </xf>
    <xf numFmtId="3" fontId="12" fillId="0" borderId="24" xfId="0" applyNumberFormat="1" applyFont="1" applyBorder="1" applyAlignment="1">
      <alignment vertical="center"/>
    </xf>
    <xf numFmtId="0" fontId="6" fillId="0" borderId="16" xfId="0" applyFont="1" applyBorder="1" applyAlignment="1">
      <alignment/>
    </xf>
    <xf numFmtId="0" fontId="22" fillId="0" borderId="23" xfId="0" applyFont="1" applyBorder="1" applyAlignment="1">
      <alignment/>
    </xf>
    <xf numFmtId="0" fontId="22" fillId="0" borderId="23" xfId="0" applyFont="1" applyBorder="1" applyAlignment="1">
      <alignment vertical="top"/>
    </xf>
    <xf numFmtId="0" fontId="8" fillId="0" borderId="0" xfId="0" applyFont="1" applyBorder="1" applyAlignment="1">
      <alignment horizontal="distributed" vertical="top"/>
    </xf>
    <xf numFmtId="0" fontId="8" fillId="0" borderId="23" xfId="0" applyFont="1" applyBorder="1" applyAlignment="1">
      <alignment vertical="top"/>
    </xf>
    <xf numFmtId="3" fontId="36" fillId="0" borderId="24" xfId="0" applyNumberFormat="1" applyFont="1" applyBorder="1" applyAlignment="1">
      <alignment/>
    </xf>
    <xf numFmtId="3" fontId="36" fillId="0" borderId="0" xfId="0" applyNumberFormat="1" applyFont="1" applyAlignment="1">
      <alignment/>
    </xf>
    <xf numFmtId="180" fontId="36" fillId="0" borderId="0" xfId="0" applyNumberFormat="1" applyFont="1" applyAlignment="1">
      <alignment horizontal="right"/>
    </xf>
    <xf numFmtId="182" fontId="36" fillId="0" borderId="0" xfId="0" applyNumberFormat="1" applyFont="1" applyAlignment="1">
      <alignment horizontal="right"/>
    </xf>
    <xf numFmtId="0" fontId="8" fillId="0" borderId="0" xfId="0" applyFont="1" applyBorder="1" applyAlignment="1">
      <alignment horizontal="left"/>
    </xf>
    <xf numFmtId="0" fontId="8" fillId="0" borderId="23" xfId="0" applyFont="1" applyBorder="1" applyAlignment="1">
      <alignment horizontal="right"/>
    </xf>
    <xf numFmtId="3" fontId="21" fillId="0" borderId="0" xfId="0" applyNumberFormat="1" applyFont="1" applyAlignment="1">
      <alignment/>
    </xf>
    <xf numFmtId="180" fontId="21" fillId="0" borderId="0" xfId="0" applyNumberFormat="1" applyFont="1" applyAlignment="1">
      <alignment horizontal="right"/>
    </xf>
    <xf numFmtId="182" fontId="21" fillId="0" borderId="0" xfId="0" applyNumberFormat="1" applyFont="1" applyAlignment="1">
      <alignment horizontal="right"/>
    </xf>
    <xf numFmtId="0" fontId="22" fillId="0" borderId="23" xfId="0" applyFont="1" applyBorder="1" applyAlignment="1">
      <alignment horizontal="center"/>
    </xf>
    <xf numFmtId="3" fontId="22" fillId="0" borderId="0" xfId="0" applyNumberFormat="1" applyFont="1" applyAlignment="1">
      <alignment/>
    </xf>
    <xf numFmtId="180" fontId="22" fillId="0" borderId="0" xfId="0" applyNumberFormat="1" applyFont="1" applyAlignment="1">
      <alignment horizontal="right"/>
    </xf>
    <xf numFmtId="182" fontId="22" fillId="0" borderId="0" xfId="0" applyNumberFormat="1" applyFont="1" applyAlignment="1">
      <alignment horizontal="right"/>
    </xf>
    <xf numFmtId="0" fontId="8" fillId="0" borderId="0" xfId="0" applyFont="1" applyBorder="1" applyAlignment="1">
      <alignment horizontal="distributed"/>
    </xf>
    <xf numFmtId="180" fontId="21" fillId="0" borderId="0" xfId="0" applyNumberFormat="1" applyFont="1" applyAlignment="1">
      <alignment horizontal="right" vertical="center"/>
    </xf>
    <xf numFmtId="179" fontId="37" fillId="0" borderId="0" xfId="0" applyNumberFormat="1" applyFont="1" applyAlignment="1">
      <alignment vertical="top"/>
    </xf>
    <xf numFmtId="179" fontId="32" fillId="0" borderId="0" xfId="0" applyNumberFormat="1" applyFont="1" applyAlignment="1">
      <alignment vertical="top"/>
    </xf>
    <xf numFmtId="181" fontId="37" fillId="0" borderId="0" xfId="0" applyNumberFormat="1" applyFont="1" applyAlignment="1">
      <alignment horizontal="right" vertical="center"/>
    </xf>
    <xf numFmtId="0" fontId="11" fillId="0" borderId="10"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178" fontId="38" fillId="0" borderId="24" xfId="0" applyNumberFormat="1" applyFont="1" applyBorder="1" applyAlignment="1">
      <alignment horizontal="right"/>
    </xf>
    <xf numFmtId="179" fontId="38" fillId="0" borderId="0" xfId="0" applyNumberFormat="1" applyFont="1" applyAlignment="1">
      <alignment horizontal="right"/>
    </xf>
    <xf numFmtId="183" fontId="38" fillId="0" borderId="0" xfId="0" applyNumberFormat="1" applyFont="1" applyAlignment="1">
      <alignment horizontal="right"/>
    </xf>
    <xf numFmtId="184" fontId="38" fillId="0" borderId="0" xfId="0" applyNumberFormat="1" applyFont="1" applyAlignment="1">
      <alignment horizontal="right"/>
    </xf>
    <xf numFmtId="178" fontId="39" fillId="0" borderId="24" xfId="0" applyNumberFormat="1" applyFont="1" applyBorder="1" applyAlignment="1">
      <alignment horizontal="right"/>
    </xf>
    <xf numFmtId="179" fontId="39" fillId="0" borderId="0" xfId="0" applyNumberFormat="1" applyFont="1" applyAlignment="1">
      <alignment horizontal="right"/>
    </xf>
    <xf numFmtId="183" fontId="39" fillId="0" borderId="0" xfId="0" applyNumberFormat="1" applyFont="1" applyAlignment="1">
      <alignment horizontal="right"/>
    </xf>
    <xf numFmtId="184" fontId="39" fillId="0" borderId="0" xfId="0" applyNumberFormat="1" applyFont="1" applyAlignment="1">
      <alignment horizontal="right"/>
    </xf>
    <xf numFmtId="178" fontId="39" fillId="0" borderId="0" xfId="0" applyNumberFormat="1" applyFont="1" applyBorder="1" applyAlignment="1">
      <alignment horizontal="right"/>
    </xf>
    <xf numFmtId="3" fontId="8" fillId="0" borderId="24" xfId="0" applyNumberFormat="1" applyFont="1" applyBorder="1" applyAlignment="1">
      <alignment vertical="center"/>
    </xf>
    <xf numFmtId="3" fontId="21" fillId="0" borderId="24" xfId="0" applyNumberFormat="1" applyFont="1" applyBorder="1" applyAlignment="1">
      <alignment vertical="center"/>
    </xf>
    <xf numFmtId="0" fontId="21" fillId="0" borderId="0" xfId="0" applyFont="1" applyAlignment="1">
      <alignment horizontal="right" vertical="center"/>
    </xf>
    <xf numFmtId="3" fontId="21" fillId="0" borderId="26" xfId="0" applyNumberFormat="1" applyFont="1" applyBorder="1" applyAlignment="1">
      <alignment vertical="center"/>
    </xf>
    <xf numFmtId="0" fontId="11" fillId="0" borderId="0" xfId="0" applyFont="1" applyAlignment="1">
      <alignment horizontal="left" vertical="center"/>
    </xf>
    <xf numFmtId="0" fontId="40" fillId="0" borderId="0" xfId="0" applyFont="1" applyAlignment="1">
      <alignment horizontal="left" vertical="center"/>
    </xf>
    <xf numFmtId="0" fontId="8" fillId="0" borderId="14" xfId="0" applyFont="1" applyBorder="1" applyAlignment="1">
      <alignment horizontal="right" vertical="center"/>
    </xf>
    <xf numFmtId="0" fontId="8" fillId="0" borderId="30" xfId="0" applyFont="1" applyBorder="1" applyAlignment="1">
      <alignment horizontal="center" vertical="center"/>
    </xf>
    <xf numFmtId="0" fontId="8" fillId="0" borderId="41" xfId="0" applyFont="1" applyBorder="1" applyAlignment="1">
      <alignment horizontal="center" vertical="center"/>
    </xf>
    <xf numFmtId="0" fontId="41" fillId="0" borderId="28" xfId="0" applyFont="1" applyBorder="1" applyAlignment="1">
      <alignment horizontal="center" vertical="center"/>
    </xf>
    <xf numFmtId="3" fontId="41" fillId="0" borderId="22" xfId="0" applyNumberFormat="1" applyFont="1" applyBorder="1" applyAlignment="1">
      <alignment horizontal="right" vertical="center"/>
    </xf>
    <xf numFmtId="0" fontId="31" fillId="0" borderId="23" xfId="0" applyFont="1" applyBorder="1" applyAlignment="1">
      <alignment horizontal="center" vertical="center"/>
    </xf>
    <xf numFmtId="3" fontId="42" fillId="0" borderId="0" xfId="0" applyNumberFormat="1" applyFont="1" applyAlignment="1">
      <alignment horizontal="right" vertical="center"/>
    </xf>
    <xf numFmtId="3" fontId="42" fillId="0" borderId="0" xfId="0" applyNumberFormat="1" applyFont="1" applyBorder="1" applyAlignment="1">
      <alignment horizontal="right" vertical="center"/>
    </xf>
    <xf numFmtId="179" fontId="43" fillId="0" borderId="0" xfId="0" applyNumberFormat="1" applyFont="1" applyBorder="1" applyAlignment="1">
      <alignment horizontal="right" vertical="center"/>
    </xf>
    <xf numFmtId="179" fontId="43" fillId="0" borderId="0" xfId="0" applyNumberFormat="1" applyFont="1" applyAlignment="1">
      <alignment horizontal="right" vertical="center"/>
    </xf>
    <xf numFmtId="0" fontId="31" fillId="0" borderId="25" xfId="0" applyFont="1" applyBorder="1" applyAlignment="1">
      <alignment horizontal="center" vertical="center"/>
    </xf>
    <xf numFmtId="3" fontId="42" fillId="0" borderId="10" xfId="0" applyNumberFormat="1" applyFont="1" applyBorder="1" applyAlignment="1">
      <alignment horizontal="right" vertical="center"/>
    </xf>
    <xf numFmtId="0" fontId="19" fillId="0" borderId="0" xfId="0" applyFont="1" applyFill="1" applyAlignment="1">
      <alignment/>
    </xf>
    <xf numFmtId="0" fontId="6" fillId="0" borderId="10" xfId="0" applyFont="1" applyFill="1" applyBorder="1" applyAlignment="1">
      <alignment/>
    </xf>
    <xf numFmtId="0" fontId="6" fillId="0" borderId="10" xfId="0" applyFont="1" applyFill="1" applyBorder="1" applyAlignment="1">
      <alignment horizontal="right"/>
    </xf>
    <xf numFmtId="0" fontId="6" fillId="0" borderId="0" xfId="0" applyFont="1" applyFill="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42" xfId="0" applyFont="1" applyFill="1" applyBorder="1" applyAlignment="1">
      <alignment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36" xfId="0" applyFont="1" applyFill="1" applyBorder="1" applyAlignment="1">
      <alignment vertical="center"/>
    </xf>
    <xf numFmtId="0" fontId="12" fillId="0" borderId="28" xfId="0" applyFont="1" applyFill="1" applyBorder="1" applyAlignment="1">
      <alignment horizontal="center" vertical="center"/>
    </xf>
    <xf numFmtId="38" fontId="12" fillId="0" borderId="22" xfId="0" applyNumberFormat="1" applyFont="1" applyBorder="1" applyAlignment="1">
      <alignment vertical="center"/>
    </xf>
    <xf numFmtId="38" fontId="12" fillId="0" borderId="22" xfId="51" applyFont="1" applyFill="1" applyBorder="1" applyAlignment="1">
      <alignment vertical="center"/>
    </xf>
    <xf numFmtId="0" fontId="12" fillId="0" borderId="23" xfId="0" applyFont="1" applyFill="1" applyBorder="1" applyAlignment="1">
      <alignment horizontal="center" vertical="center"/>
    </xf>
    <xf numFmtId="38" fontId="12" fillId="0" borderId="0" xfId="0" applyNumberFormat="1" applyFont="1" applyAlignment="1" applyProtection="1">
      <alignment vertical="center"/>
      <protection locked="0"/>
    </xf>
    <xf numFmtId="38" fontId="12" fillId="0" borderId="0" xfId="51" applyFont="1" applyFill="1" applyBorder="1" applyAlignment="1" applyProtection="1">
      <alignment vertical="center"/>
      <protection locked="0"/>
    </xf>
    <xf numFmtId="38" fontId="13" fillId="0" borderId="0" xfId="0" applyNumberFormat="1" applyFont="1" applyAlignment="1" applyProtection="1">
      <alignment vertical="center"/>
      <protection locked="0"/>
    </xf>
    <xf numFmtId="38" fontId="13" fillId="0" borderId="0" xfId="51" applyFont="1" applyFill="1" applyBorder="1" applyAlignment="1" applyProtection="1">
      <alignment vertical="center"/>
      <protection locked="0"/>
    </xf>
    <xf numFmtId="0" fontId="6" fillId="0" borderId="25" xfId="0" applyFont="1" applyFill="1" applyBorder="1" applyAlignment="1">
      <alignment horizontal="center" vertical="center"/>
    </xf>
    <xf numFmtId="3" fontId="6" fillId="0" borderId="10" xfId="0" applyNumberFormat="1" applyFont="1" applyFill="1" applyBorder="1" applyAlignment="1">
      <alignment vertical="center"/>
    </xf>
    <xf numFmtId="38" fontId="6" fillId="0" borderId="10" xfId="51" applyFont="1" applyFill="1" applyBorder="1" applyAlignment="1">
      <alignment vertical="center"/>
    </xf>
    <xf numFmtId="38" fontId="6" fillId="0" borderId="10" xfId="51" applyFont="1" applyFill="1" applyBorder="1" applyAlignment="1" applyProtection="1">
      <alignment vertical="center"/>
      <protection locked="0"/>
    </xf>
    <xf numFmtId="38" fontId="6" fillId="0" borderId="0" xfId="0" applyNumberFormat="1" applyFont="1" applyFill="1" applyAlignment="1">
      <alignment/>
    </xf>
    <xf numFmtId="0" fontId="44" fillId="0" borderId="0" xfId="0" applyFont="1" applyFill="1" applyAlignment="1">
      <alignment/>
    </xf>
    <xf numFmtId="38" fontId="7" fillId="0" borderId="0" xfId="49" applyFont="1" applyAlignment="1">
      <alignment horizontal="right" vertical="center"/>
    </xf>
    <xf numFmtId="0" fontId="8" fillId="0" borderId="0" xfId="0" applyFont="1" applyBorder="1" applyAlignment="1" quotePrefix="1">
      <alignment horizontal="center" vertical="center"/>
    </xf>
    <xf numFmtId="176" fontId="21" fillId="0" borderId="0" xfId="0" applyNumberFormat="1" applyFont="1" applyAlignment="1">
      <alignment horizontal="right"/>
    </xf>
    <xf numFmtId="176" fontId="21" fillId="0" borderId="10" xfId="0" applyNumberFormat="1" applyFont="1" applyBorder="1" applyAlignment="1">
      <alignment horizontal="right"/>
    </xf>
    <xf numFmtId="38" fontId="6" fillId="0" borderId="0" xfId="0" applyNumberFormat="1" applyFont="1" applyFill="1"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7" xfId="0" applyFont="1" applyBorder="1" applyAlignment="1">
      <alignment horizontal="center" vertical="center"/>
    </xf>
    <xf numFmtId="0" fontId="10" fillId="0" borderId="0" xfId="0" applyFont="1" applyAlignment="1">
      <alignment horizont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8" fillId="0" borderId="14" xfId="0" applyFont="1" applyBorder="1" applyAlignment="1">
      <alignment horizontal="center"/>
    </xf>
    <xf numFmtId="0" fontId="0" fillId="0" borderId="15" xfId="0" applyBorder="1" applyAlignment="1">
      <alignment horizont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xf>
    <xf numFmtId="0" fontId="8" fillId="0" borderId="41" xfId="0" applyFont="1" applyBorder="1" applyAlignment="1">
      <alignment horizontal="center"/>
    </xf>
    <xf numFmtId="0" fontId="19" fillId="0" borderId="0" xfId="0" applyFont="1" applyAlignment="1">
      <alignment horizontal="center"/>
    </xf>
    <xf numFmtId="0" fontId="0" fillId="0" borderId="0" xfId="0" applyAlignment="1">
      <alignment horizontal="center"/>
    </xf>
    <xf numFmtId="0" fontId="8" fillId="0" borderId="15" xfId="0" applyFont="1" applyBorder="1" applyAlignment="1">
      <alignment horizontal="center"/>
    </xf>
    <xf numFmtId="0" fontId="8" fillId="0" borderId="27" xfId="0" applyFont="1" applyBorder="1" applyAlignment="1">
      <alignment horizontal="center"/>
    </xf>
    <xf numFmtId="0" fontId="8" fillId="0" borderId="1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24" fillId="0" borderId="0" xfId="0" applyFont="1" applyAlignment="1">
      <alignment horizontal="center"/>
    </xf>
    <xf numFmtId="0" fontId="24" fillId="0" borderId="0" xfId="0" applyFont="1" applyAlignment="1">
      <alignment horizontal="left"/>
    </xf>
    <xf numFmtId="0" fontId="19" fillId="0" borderId="0" xfId="0" applyFont="1" applyFill="1" applyAlignment="1">
      <alignment horizont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9" fillId="0" borderId="0" xfId="0" applyFont="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27" xfId="0" applyFont="1" applyBorder="1" applyAlignment="1">
      <alignment horizont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xf>
    <xf numFmtId="0" fontId="0" fillId="0" borderId="18" xfId="0" applyBorder="1" applyAlignment="1">
      <alignment horizontal="center" vertical="center"/>
    </xf>
    <xf numFmtId="0" fontId="22" fillId="0" borderId="0" xfId="0" applyFont="1" applyBorder="1" applyAlignment="1">
      <alignment horizontal="distributed"/>
    </xf>
    <xf numFmtId="3" fontId="22" fillId="0" borderId="24" xfId="0" applyNumberFormat="1" applyFont="1" applyBorder="1" applyAlignment="1">
      <alignment horizontal="right" vertical="center"/>
    </xf>
    <xf numFmtId="3" fontId="22" fillId="0" borderId="0" xfId="0" applyNumberFormat="1" applyFont="1" applyAlignment="1">
      <alignment horizontal="right" vertical="center"/>
    </xf>
    <xf numFmtId="180" fontId="22" fillId="0" borderId="0" xfId="0" applyNumberFormat="1" applyFont="1" applyAlignment="1">
      <alignment horizontal="right" vertical="center"/>
    </xf>
    <xf numFmtId="0" fontId="22" fillId="0" borderId="0" xfId="0" applyFont="1" applyAlignment="1">
      <alignment horizontal="distributed"/>
    </xf>
    <xf numFmtId="182" fontId="22" fillId="0" borderId="0" xfId="0" applyNumberFormat="1" applyFont="1" applyAlignment="1">
      <alignment horizontal="right" vertical="center"/>
    </xf>
    <xf numFmtId="0" fontId="22" fillId="0" borderId="0" xfId="0" applyFont="1" applyBorder="1" applyAlignment="1">
      <alignment horizontal="distributed" vertical="top"/>
    </xf>
    <xf numFmtId="3" fontId="22" fillId="0" borderId="0" xfId="0" applyNumberFormat="1" applyFont="1" applyBorder="1" applyAlignment="1">
      <alignment horizontal="right" vertical="center" wrapText="1"/>
    </xf>
    <xf numFmtId="3" fontId="22" fillId="0" borderId="0" xfId="0" applyNumberFormat="1" applyFont="1" applyBorder="1" applyAlignment="1">
      <alignment horizontal="right" vertical="center"/>
    </xf>
    <xf numFmtId="180" fontId="22" fillId="0" borderId="0" xfId="0" applyNumberFormat="1" applyFont="1" applyBorder="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O76"/>
  <sheetViews>
    <sheetView showGridLines="0" tabSelected="1" zoomScale="80" zoomScaleNormal="80" zoomScaleSheetLayoutView="75" zoomScalePageLayoutView="0" workbookViewId="0" topLeftCell="A1">
      <pane ySplit="4" topLeftCell="A5" activePane="bottomLeft" state="frozen"/>
      <selection pane="topLeft" activeCell="C4" sqref="C4"/>
      <selection pane="bottomLeft" activeCell="C1" sqref="C1"/>
    </sheetView>
  </sheetViews>
  <sheetFormatPr defaultColWidth="11.3984375" defaultRowHeight="14.25"/>
  <cols>
    <col min="1" max="1" width="2" style="6" customWidth="1"/>
    <col min="2" max="2" width="17.59765625" style="6" customWidth="1"/>
    <col min="3" max="5" width="18.5" style="0" customWidth="1"/>
    <col min="6" max="7" width="17.8984375" style="0" customWidth="1"/>
    <col min="8" max="8" width="4.5" style="0" customWidth="1"/>
    <col min="9" max="9" width="3" style="6" customWidth="1"/>
    <col min="10" max="10" width="18.09765625" style="6" customWidth="1"/>
    <col min="11" max="13" width="18.09765625" style="0" customWidth="1"/>
    <col min="14" max="15" width="17.59765625" style="0" customWidth="1"/>
  </cols>
  <sheetData>
    <row r="1" spans="3:9" s="1" customFormat="1" ht="24">
      <c r="C1" s="2"/>
      <c r="G1" s="3" t="s">
        <v>0</v>
      </c>
      <c r="H1" s="3"/>
      <c r="I1" s="4" t="s">
        <v>1</v>
      </c>
    </row>
    <row r="2" spans="1:7" s="6" customFormat="1" ht="14.25" thickBot="1">
      <c r="A2" s="5"/>
      <c r="B2" s="5"/>
      <c r="C2" s="5"/>
      <c r="D2" s="5"/>
      <c r="E2" s="5"/>
      <c r="F2" s="5"/>
      <c r="G2" s="5"/>
    </row>
    <row r="3" spans="1:15" s="6" customFormat="1" ht="18" customHeight="1">
      <c r="A3" s="482" t="s">
        <v>2</v>
      </c>
      <c r="B3" s="483"/>
      <c r="C3" s="9" t="s">
        <v>3</v>
      </c>
      <c r="D3" s="486" t="s">
        <v>4</v>
      </c>
      <c r="E3" s="10"/>
      <c r="F3" s="11" t="s">
        <v>5</v>
      </c>
      <c r="G3" s="11"/>
      <c r="I3" s="482" t="s">
        <v>6</v>
      </c>
      <c r="J3" s="483"/>
      <c r="K3" s="9" t="s">
        <v>3</v>
      </c>
      <c r="L3" s="486" t="s">
        <v>4</v>
      </c>
      <c r="M3" s="10"/>
      <c r="N3" s="11" t="s">
        <v>5</v>
      </c>
      <c r="O3" s="11"/>
    </row>
    <row r="4" spans="1:15" s="6" customFormat="1" ht="18" customHeight="1">
      <c r="A4" s="484"/>
      <c r="B4" s="485"/>
      <c r="C4" s="14" t="s">
        <v>7</v>
      </c>
      <c r="D4" s="487"/>
      <c r="E4" s="15" t="s">
        <v>8</v>
      </c>
      <c r="F4" s="15" t="s">
        <v>9</v>
      </c>
      <c r="G4" s="16" t="s">
        <v>10</v>
      </c>
      <c r="I4" s="484"/>
      <c r="J4" s="485"/>
      <c r="K4" s="14" t="s">
        <v>7</v>
      </c>
      <c r="L4" s="487"/>
      <c r="M4" s="15" t="s">
        <v>8</v>
      </c>
      <c r="N4" s="15" t="s">
        <v>9</v>
      </c>
      <c r="O4" s="16" t="s">
        <v>10</v>
      </c>
    </row>
    <row r="5" spans="1:15" ht="4.5" customHeight="1">
      <c r="A5" s="17"/>
      <c r="B5" s="17"/>
      <c r="C5" s="18"/>
      <c r="D5" s="19"/>
      <c r="E5" s="20"/>
      <c r="F5" s="20"/>
      <c r="G5" s="20"/>
      <c r="H5" s="21"/>
      <c r="I5" s="17"/>
      <c r="J5" s="17"/>
      <c r="K5" s="18"/>
      <c r="L5" s="19"/>
      <c r="M5" s="20"/>
      <c r="N5" s="20"/>
      <c r="O5" s="20"/>
    </row>
    <row r="6" spans="1:15" ht="14.25" customHeight="1">
      <c r="A6" s="22"/>
      <c r="B6" s="23" t="s">
        <v>11</v>
      </c>
      <c r="C6" s="24">
        <v>2.85</v>
      </c>
      <c r="D6" s="25">
        <v>6356</v>
      </c>
      <c r="E6" s="25">
        <f>SUM(F6:G6)</f>
        <v>33863</v>
      </c>
      <c r="F6" s="26">
        <v>17039</v>
      </c>
      <c r="G6" s="26">
        <v>16824</v>
      </c>
      <c r="I6" s="22"/>
      <c r="J6" s="23">
        <v>31</v>
      </c>
      <c r="K6" s="27">
        <v>150.23</v>
      </c>
      <c r="L6" s="28">
        <v>49553</v>
      </c>
      <c r="M6" s="28">
        <v>205932</v>
      </c>
      <c r="N6" s="29">
        <v>99206</v>
      </c>
      <c r="O6" s="29">
        <v>106726</v>
      </c>
    </row>
    <row r="7" spans="1:15" ht="14.25" customHeight="1">
      <c r="A7" s="22"/>
      <c r="B7" s="23" t="s">
        <v>12</v>
      </c>
      <c r="C7" s="24" t="s">
        <v>13</v>
      </c>
      <c r="D7" s="28">
        <v>6829</v>
      </c>
      <c r="E7" s="28">
        <v>33664</v>
      </c>
      <c r="F7" s="30" t="s">
        <v>14</v>
      </c>
      <c r="G7" s="30" t="s">
        <v>14</v>
      </c>
      <c r="I7" s="22"/>
      <c r="J7" s="23">
        <v>32</v>
      </c>
      <c r="K7" s="31">
        <v>150.59</v>
      </c>
      <c r="L7" s="28">
        <v>51018</v>
      </c>
      <c r="M7" s="28">
        <v>212020</v>
      </c>
      <c r="N7" s="29">
        <v>102342</v>
      </c>
      <c r="O7" s="29">
        <v>109678</v>
      </c>
    </row>
    <row r="8" spans="1:15" ht="14.25" customHeight="1">
      <c r="A8" s="22"/>
      <c r="B8" s="23" t="s">
        <v>15</v>
      </c>
      <c r="C8" s="24" t="s">
        <v>13</v>
      </c>
      <c r="D8" s="28">
        <v>7706</v>
      </c>
      <c r="E8" s="28">
        <v>34028</v>
      </c>
      <c r="F8" s="30" t="s">
        <v>14</v>
      </c>
      <c r="G8" s="30" t="s">
        <v>14</v>
      </c>
      <c r="I8" s="32"/>
      <c r="J8" s="23">
        <v>33</v>
      </c>
      <c r="K8" s="31" t="s">
        <v>13</v>
      </c>
      <c r="L8" s="28">
        <v>52361</v>
      </c>
      <c r="M8" s="28">
        <v>217600</v>
      </c>
      <c r="N8" s="29">
        <v>105718</v>
      </c>
      <c r="O8" s="29">
        <v>111882</v>
      </c>
    </row>
    <row r="9" spans="1:15" ht="14.25" customHeight="1">
      <c r="A9" s="22"/>
      <c r="B9" s="23" t="s">
        <v>16</v>
      </c>
      <c r="C9" s="24" t="s">
        <v>13</v>
      </c>
      <c r="D9" s="28">
        <v>7234</v>
      </c>
      <c r="E9" s="28">
        <v>34211</v>
      </c>
      <c r="F9" s="30" t="s">
        <v>14</v>
      </c>
      <c r="G9" s="30" t="s">
        <v>14</v>
      </c>
      <c r="I9" s="22"/>
      <c r="J9" s="23">
        <v>34</v>
      </c>
      <c r="K9" s="31" t="s">
        <v>13</v>
      </c>
      <c r="L9" s="28">
        <v>53619</v>
      </c>
      <c r="M9" s="28">
        <v>222830</v>
      </c>
      <c r="N9" s="29">
        <v>107923</v>
      </c>
      <c r="O9" s="29">
        <v>114907</v>
      </c>
    </row>
    <row r="10" spans="1:15" ht="14.25" customHeight="1">
      <c r="A10" s="22"/>
      <c r="B10" s="23" t="s">
        <v>17</v>
      </c>
      <c r="C10" s="24" t="s">
        <v>13</v>
      </c>
      <c r="D10" s="28">
        <v>7520</v>
      </c>
      <c r="E10" s="28">
        <v>33400</v>
      </c>
      <c r="F10" s="30" t="s">
        <v>14</v>
      </c>
      <c r="G10" s="30" t="s">
        <v>14</v>
      </c>
      <c r="I10" s="22" t="s">
        <v>18</v>
      </c>
      <c r="J10" s="23">
        <v>35</v>
      </c>
      <c r="K10" s="31">
        <v>151.61</v>
      </c>
      <c r="L10" s="28">
        <v>54876</v>
      </c>
      <c r="M10" s="28">
        <v>228172</v>
      </c>
      <c r="N10" s="29">
        <v>109638</v>
      </c>
      <c r="O10" s="29">
        <v>118534</v>
      </c>
    </row>
    <row r="11" spans="1:15" ht="14.25" customHeight="1">
      <c r="A11" s="22"/>
      <c r="B11" s="23" t="s">
        <v>19</v>
      </c>
      <c r="C11" s="24" t="s">
        <v>13</v>
      </c>
      <c r="D11" s="28">
        <v>7706</v>
      </c>
      <c r="E11" s="28">
        <v>35563</v>
      </c>
      <c r="F11" s="30" t="s">
        <v>14</v>
      </c>
      <c r="G11" s="30" t="s">
        <v>14</v>
      </c>
      <c r="I11" s="22"/>
      <c r="J11" s="23">
        <v>36</v>
      </c>
      <c r="K11" s="24" t="s">
        <v>13</v>
      </c>
      <c r="L11" s="28">
        <v>56158</v>
      </c>
      <c r="M11" s="28">
        <v>232618</v>
      </c>
      <c r="N11" s="29">
        <v>111807</v>
      </c>
      <c r="O11" s="29">
        <v>120811</v>
      </c>
    </row>
    <row r="12" spans="1:15" ht="14.25" customHeight="1">
      <c r="A12" s="22"/>
      <c r="B12" s="23" t="s">
        <v>20</v>
      </c>
      <c r="C12" s="24" t="s">
        <v>13</v>
      </c>
      <c r="D12" s="28">
        <v>7675</v>
      </c>
      <c r="E12" s="28">
        <v>33790</v>
      </c>
      <c r="F12" s="30" t="s">
        <v>14</v>
      </c>
      <c r="G12" s="30" t="s">
        <v>14</v>
      </c>
      <c r="I12" s="22"/>
      <c r="J12" s="23">
        <v>37</v>
      </c>
      <c r="K12" s="24">
        <v>151.98</v>
      </c>
      <c r="L12" s="28">
        <v>58580</v>
      </c>
      <c r="M12" s="28">
        <v>235004</v>
      </c>
      <c r="N12" s="29">
        <v>112714</v>
      </c>
      <c r="O12" s="29">
        <v>122290</v>
      </c>
    </row>
    <row r="13" spans="1:15" ht="14.25" customHeight="1">
      <c r="A13" s="22"/>
      <c r="B13" s="23" t="s">
        <v>21</v>
      </c>
      <c r="C13" s="24" t="s">
        <v>13</v>
      </c>
      <c r="D13" s="28">
        <v>7859</v>
      </c>
      <c r="E13" s="28">
        <v>33621</v>
      </c>
      <c r="F13" s="30" t="s">
        <v>14</v>
      </c>
      <c r="G13" s="30" t="s">
        <v>14</v>
      </c>
      <c r="I13" s="32"/>
      <c r="J13" s="23">
        <v>38</v>
      </c>
      <c r="K13" s="31">
        <v>152.18</v>
      </c>
      <c r="L13" s="28">
        <v>61643</v>
      </c>
      <c r="M13" s="28">
        <v>238446</v>
      </c>
      <c r="N13" s="29">
        <v>114482</v>
      </c>
      <c r="O13" s="29">
        <v>123964</v>
      </c>
    </row>
    <row r="14" spans="1:15" ht="14.25" customHeight="1">
      <c r="A14" s="22"/>
      <c r="B14" s="23" t="s">
        <v>22</v>
      </c>
      <c r="C14" s="24" t="s">
        <v>13</v>
      </c>
      <c r="D14" s="28">
        <v>7844</v>
      </c>
      <c r="E14" s="28">
        <f>SUM(F14:G14)</f>
        <v>34416</v>
      </c>
      <c r="F14" s="29">
        <v>17018</v>
      </c>
      <c r="G14" s="29">
        <v>17398</v>
      </c>
      <c r="I14" s="22"/>
      <c r="J14" s="23">
        <v>39</v>
      </c>
      <c r="K14" s="31">
        <v>152.2</v>
      </c>
      <c r="L14" s="28">
        <v>63710</v>
      </c>
      <c r="M14" s="28">
        <v>242044</v>
      </c>
      <c r="N14" s="29">
        <v>116290</v>
      </c>
      <c r="O14" s="29">
        <v>125754</v>
      </c>
    </row>
    <row r="15" spans="1:15" ht="14.25" customHeight="1">
      <c r="A15" s="22"/>
      <c r="B15" s="23" t="s">
        <v>23</v>
      </c>
      <c r="C15" s="24" t="s">
        <v>13</v>
      </c>
      <c r="D15" s="28">
        <v>8601</v>
      </c>
      <c r="E15" s="28">
        <v>35377</v>
      </c>
      <c r="F15" s="30" t="s">
        <v>14</v>
      </c>
      <c r="G15" s="30" t="s">
        <v>14</v>
      </c>
      <c r="I15" s="22" t="s">
        <v>18</v>
      </c>
      <c r="J15" s="23">
        <v>40</v>
      </c>
      <c r="K15" s="31">
        <v>152.4</v>
      </c>
      <c r="L15" s="28">
        <v>64393</v>
      </c>
      <c r="M15" s="28">
        <v>243444</v>
      </c>
      <c r="N15" s="29">
        <v>116796</v>
      </c>
      <c r="O15" s="29">
        <v>126648</v>
      </c>
    </row>
    <row r="16" spans="1:15" ht="14.25" customHeight="1">
      <c r="A16" s="22"/>
      <c r="B16" s="23" t="s">
        <v>24</v>
      </c>
      <c r="C16" s="24" t="s">
        <v>13</v>
      </c>
      <c r="D16" s="28">
        <v>8493</v>
      </c>
      <c r="E16" s="28">
        <v>35445</v>
      </c>
      <c r="F16" s="30" t="s">
        <v>14</v>
      </c>
      <c r="G16" s="30" t="s">
        <v>14</v>
      </c>
      <c r="I16" s="22"/>
      <c r="J16" s="23">
        <v>41</v>
      </c>
      <c r="K16" s="31">
        <v>193.42</v>
      </c>
      <c r="L16" s="28">
        <v>70517</v>
      </c>
      <c r="M16" s="28">
        <v>260172</v>
      </c>
      <c r="N16" s="29">
        <v>124788</v>
      </c>
      <c r="O16" s="29">
        <v>135384</v>
      </c>
    </row>
    <row r="17" spans="1:15" ht="14.25" customHeight="1">
      <c r="A17" s="22"/>
      <c r="B17" s="23" t="s">
        <v>25</v>
      </c>
      <c r="C17" s="24" t="s">
        <v>13</v>
      </c>
      <c r="D17" s="28">
        <v>9024</v>
      </c>
      <c r="E17" s="28">
        <f aca="true" t="shared" si="0" ref="E17:E42">SUM(F17:G17)</f>
        <v>35923</v>
      </c>
      <c r="F17" s="29">
        <v>17683</v>
      </c>
      <c r="G17" s="29">
        <v>18240</v>
      </c>
      <c r="I17" s="22"/>
      <c r="J17" s="23">
        <v>42</v>
      </c>
      <c r="K17" s="31">
        <v>193.44</v>
      </c>
      <c r="L17" s="28">
        <v>73370</v>
      </c>
      <c r="M17" s="28">
        <v>263996</v>
      </c>
      <c r="N17" s="29">
        <v>126711</v>
      </c>
      <c r="O17" s="29">
        <v>137285</v>
      </c>
    </row>
    <row r="18" spans="1:15" ht="14.25" customHeight="1">
      <c r="A18" s="22"/>
      <c r="B18" s="23" t="s">
        <v>26</v>
      </c>
      <c r="C18" s="24" t="s">
        <v>13</v>
      </c>
      <c r="D18" s="28">
        <v>8459</v>
      </c>
      <c r="E18" s="28">
        <f t="shared" si="0"/>
        <v>35882</v>
      </c>
      <c r="F18" s="29">
        <v>17678</v>
      </c>
      <c r="G18" s="29">
        <v>18204</v>
      </c>
      <c r="I18" s="32"/>
      <c r="J18" s="23">
        <v>43</v>
      </c>
      <c r="K18" s="31">
        <v>193.91</v>
      </c>
      <c r="L18" s="28">
        <v>75063</v>
      </c>
      <c r="M18" s="28">
        <v>265747</v>
      </c>
      <c r="N18" s="29">
        <v>127478</v>
      </c>
      <c r="O18" s="29">
        <v>138269</v>
      </c>
    </row>
    <row r="19" spans="1:15" ht="14.25" customHeight="1">
      <c r="A19" s="22"/>
      <c r="B19" s="23" t="s">
        <v>27</v>
      </c>
      <c r="C19" s="24" t="s">
        <v>13</v>
      </c>
      <c r="D19" s="28">
        <v>8685</v>
      </c>
      <c r="E19" s="28">
        <f t="shared" si="0"/>
        <v>37430</v>
      </c>
      <c r="F19" s="29">
        <v>18666</v>
      </c>
      <c r="G19" s="29">
        <v>18764</v>
      </c>
      <c r="I19" s="22"/>
      <c r="J19" s="23">
        <v>44</v>
      </c>
      <c r="K19" s="31">
        <v>194.32</v>
      </c>
      <c r="L19" s="28">
        <v>77766</v>
      </c>
      <c r="M19" s="28">
        <v>268826</v>
      </c>
      <c r="N19" s="29">
        <v>128948</v>
      </c>
      <c r="O19" s="29">
        <v>139878</v>
      </c>
    </row>
    <row r="20" spans="1:15" ht="14.25" customHeight="1">
      <c r="A20" s="22"/>
      <c r="B20" s="23" t="s">
        <v>28</v>
      </c>
      <c r="C20" s="24" t="s">
        <v>13</v>
      </c>
      <c r="D20" s="28">
        <v>8673</v>
      </c>
      <c r="E20" s="28">
        <f t="shared" si="0"/>
        <v>37024</v>
      </c>
      <c r="F20" s="29">
        <v>17867</v>
      </c>
      <c r="G20" s="29">
        <v>19157</v>
      </c>
      <c r="I20" s="22" t="s">
        <v>18</v>
      </c>
      <c r="J20" s="23">
        <v>45</v>
      </c>
      <c r="K20" s="31">
        <v>194.34</v>
      </c>
      <c r="L20" s="28">
        <v>78565</v>
      </c>
      <c r="M20" s="28">
        <v>274367</v>
      </c>
      <c r="N20" s="29">
        <v>131304</v>
      </c>
      <c r="O20" s="29">
        <v>143063</v>
      </c>
    </row>
    <row r="21" spans="1:15" ht="14.25" customHeight="1">
      <c r="A21" s="22"/>
      <c r="B21" s="23" t="s">
        <v>29</v>
      </c>
      <c r="C21" s="24" t="s">
        <v>13</v>
      </c>
      <c r="D21" s="28">
        <v>7760</v>
      </c>
      <c r="E21" s="28">
        <f t="shared" si="0"/>
        <v>38292</v>
      </c>
      <c r="F21" s="29">
        <v>18718</v>
      </c>
      <c r="G21" s="29">
        <v>19574</v>
      </c>
      <c r="I21" s="22"/>
      <c r="J21" s="23">
        <v>46</v>
      </c>
      <c r="K21" s="31" t="s">
        <v>13</v>
      </c>
      <c r="L21" s="28">
        <v>80695</v>
      </c>
      <c r="M21" s="28">
        <v>279704</v>
      </c>
      <c r="N21" s="29">
        <v>134099</v>
      </c>
      <c r="O21" s="29">
        <v>145605</v>
      </c>
    </row>
    <row r="22" spans="1:15" ht="14.25" customHeight="1">
      <c r="A22" s="22"/>
      <c r="B22" s="23" t="s">
        <v>30</v>
      </c>
      <c r="C22" s="24" t="s">
        <v>13</v>
      </c>
      <c r="D22" s="28">
        <v>8700</v>
      </c>
      <c r="E22" s="28">
        <f t="shared" si="0"/>
        <v>39500</v>
      </c>
      <c r="F22" s="29">
        <v>19396</v>
      </c>
      <c r="G22" s="29">
        <v>20104</v>
      </c>
      <c r="I22" s="22"/>
      <c r="J22" s="23">
        <v>47</v>
      </c>
      <c r="K22" s="31">
        <v>194.37</v>
      </c>
      <c r="L22" s="28">
        <v>82758</v>
      </c>
      <c r="M22" s="28">
        <v>285073</v>
      </c>
      <c r="N22" s="29">
        <v>137086</v>
      </c>
      <c r="O22" s="29">
        <v>147987</v>
      </c>
    </row>
    <row r="23" spans="1:15" ht="14.25" customHeight="1">
      <c r="A23" s="22"/>
      <c r="B23" s="23" t="s">
        <v>31</v>
      </c>
      <c r="C23" s="24" t="s">
        <v>13</v>
      </c>
      <c r="D23" s="28">
        <v>8913</v>
      </c>
      <c r="E23" s="28">
        <f t="shared" si="0"/>
        <v>41737</v>
      </c>
      <c r="F23" s="29">
        <v>20526</v>
      </c>
      <c r="G23" s="29">
        <v>21211</v>
      </c>
      <c r="I23" s="32"/>
      <c r="J23" s="23">
        <v>48</v>
      </c>
      <c r="K23" s="31">
        <v>194.39</v>
      </c>
      <c r="L23" s="28">
        <v>84365</v>
      </c>
      <c r="M23" s="28">
        <v>288943</v>
      </c>
      <c r="N23" s="29">
        <v>139230</v>
      </c>
      <c r="O23" s="29">
        <v>149713</v>
      </c>
    </row>
    <row r="24" spans="1:15" ht="14.25" customHeight="1">
      <c r="A24" s="22"/>
      <c r="B24" s="23" t="s">
        <v>32</v>
      </c>
      <c r="C24" s="24" t="s">
        <v>13</v>
      </c>
      <c r="D24" s="28">
        <v>8700</v>
      </c>
      <c r="E24" s="28">
        <f t="shared" si="0"/>
        <v>42578</v>
      </c>
      <c r="F24" s="29">
        <v>21082</v>
      </c>
      <c r="G24" s="29">
        <v>21496</v>
      </c>
      <c r="I24" s="32"/>
      <c r="J24" s="23">
        <v>49</v>
      </c>
      <c r="K24" s="33">
        <v>194.4</v>
      </c>
      <c r="L24" s="28">
        <v>86018</v>
      </c>
      <c r="M24" s="28">
        <v>293137</v>
      </c>
      <c r="N24" s="29">
        <v>141306</v>
      </c>
      <c r="O24" s="29">
        <v>151831</v>
      </c>
    </row>
    <row r="25" spans="1:15" ht="14.25" customHeight="1">
      <c r="A25" s="22"/>
      <c r="B25" s="23" t="s">
        <v>33</v>
      </c>
      <c r="C25" s="24" t="s">
        <v>13</v>
      </c>
      <c r="D25" s="28">
        <v>8117</v>
      </c>
      <c r="E25" s="28">
        <f t="shared" si="0"/>
        <v>43489</v>
      </c>
      <c r="F25" s="29">
        <v>21162</v>
      </c>
      <c r="G25" s="29">
        <v>22327</v>
      </c>
      <c r="I25" s="22" t="s">
        <v>18</v>
      </c>
      <c r="J25" s="23">
        <v>50</v>
      </c>
      <c r="K25" s="31">
        <v>194.46</v>
      </c>
      <c r="L25" s="28">
        <v>90627</v>
      </c>
      <c r="M25" s="28">
        <v>298999</v>
      </c>
      <c r="N25" s="29">
        <v>144365</v>
      </c>
      <c r="O25" s="29">
        <v>154634</v>
      </c>
    </row>
    <row r="26" spans="1:15" ht="14.25" customHeight="1">
      <c r="A26" s="22"/>
      <c r="B26" s="23" t="s">
        <v>34</v>
      </c>
      <c r="C26" s="24" t="s">
        <v>13</v>
      </c>
      <c r="D26" s="28">
        <v>9014</v>
      </c>
      <c r="E26" s="28">
        <f t="shared" si="0"/>
        <v>42755</v>
      </c>
      <c r="F26" s="29">
        <v>20901</v>
      </c>
      <c r="G26" s="29">
        <v>21854</v>
      </c>
      <c r="I26" s="22"/>
      <c r="J26" s="23">
        <v>51</v>
      </c>
      <c r="K26" s="31">
        <v>194.79</v>
      </c>
      <c r="L26" s="28">
        <v>92173</v>
      </c>
      <c r="M26" s="28">
        <v>302399</v>
      </c>
      <c r="N26" s="29">
        <v>146124</v>
      </c>
      <c r="O26" s="29">
        <v>156275</v>
      </c>
    </row>
    <row r="27" spans="1:15" ht="14.25" customHeight="1">
      <c r="A27" s="22"/>
      <c r="B27" s="23" t="s">
        <v>35</v>
      </c>
      <c r="C27" s="24" t="s">
        <v>13</v>
      </c>
      <c r="D27" s="28">
        <v>9125</v>
      </c>
      <c r="E27" s="28">
        <f t="shared" si="0"/>
        <v>44565</v>
      </c>
      <c r="F27" s="29">
        <v>21933</v>
      </c>
      <c r="G27" s="29">
        <v>22632</v>
      </c>
      <c r="I27" s="22"/>
      <c r="J27" s="23">
        <v>52</v>
      </c>
      <c r="K27" s="31">
        <v>194.9</v>
      </c>
      <c r="L27" s="28">
        <v>94085</v>
      </c>
      <c r="M27" s="28">
        <v>306261</v>
      </c>
      <c r="N27" s="29">
        <v>148141</v>
      </c>
      <c r="O27" s="29">
        <v>158120</v>
      </c>
    </row>
    <row r="28" spans="1:15" ht="14.25" customHeight="1">
      <c r="A28" s="22"/>
      <c r="B28" s="23" t="s">
        <v>36</v>
      </c>
      <c r="C28" s="24" t="s">
        <v>13</v>
      </c>
      <c r="D28" s="28">
        <v>9045</v>
      </c>
      <c r="E28" s="28">
        <f t="shared" si="0"/>
        <v>40649</v>
      </c>
      <c r="F28" s="29">
        <v>20059</v>
      </c>
      <c r="G28" s="29">
        <v>20590</v>
      </c>
      <c r="I28" s="32"/>
      <c r="J28" s="23">
        <v>53</v>
      </c>
      <c r="K28" s="31" t="s">
        <v>13</v>
      </c>
      <c r="L28" s="28">
        <v>95745</v>
      </c>
      <c r="M28" s="28">
        <v>309610</v>
      </c>
      <c r="N28" s="29">
        <v>149880</v>
      </c>
      <c r="O28" s="29">
        <v>159730</v>
      </c>
    </row>
    <row r="29" spans="1:15" ht="14.25" customHeight="1">
      <c r="A29" s="22"/>
      <c r="B29" s="34" t="s">
        <v>37</v>
      </c>
      <c r="C29" s="24" t="s">
        <v>13</v>
      </c>
      <c r="D29" s="28">
        <v>9056</v>
      </c>
      <c r="E29" s="28">
        <f t="shared" si="0"/>
        <v>41837</v>
      </c>
      <c r="F29" s="29">
        <v>20790</v>
      </c>
      <c r="G29" s="29">
        <v>21047</v>
      </c>
      <c r="I29" s="22"/>
      <c r="J29" s="23">
        <v>54</v>
      </c>
      <c r="K29" s="31">
        <v>194.91</v>
      </c>
      <c r="L29" s="28">
        <v>97680</v>
      </c>
      <c r="M29" s="28">
        <v>313616</v>
      </c>
      <c r="N29" s="29">
        <v>151907</v>
      </c>
      <c r="O29" s="29">
        <v>161709</v>
      </c>
    </row>
    <row r="30" spans="1:15" ht="14.25" customHeight="1">
      <c r="A30" s="22"/>
      <c r="B30" s="23" t="s">
        <v>38</v>
      </c>
      <c r="C30" s="24">
        <v>5.58</v>
      </c>
      <c r="D30" s="28">
        <v>9656</v>
      </c>
      <c r="E30" s="28">
        <f t="shared" si="0"/>
        <v>46633</v>
      </c>
      <c r="F30" s="29">
        <v>23306</v>
      </c>
      <c r="G30" s="29">
        <v>23327</v>
      </c>
      <c r="I30" s="22" t="s">
        <v>18</v>
      </c>
      <c r="J30" s="23">
        <v>55</v>
      </c>
      <c r="K30" s="31" t="s">
        <v>13</v>
      </c>
      <c r="L30" s="28">
        <v>101378</v>
      </c>
      <c r="M30" s="28">
        <v>316661</v>
      </c>
      <c r="N30" s="29">
        <v>153397</v>
      </c>
      <c r="O30" s="29">
        <v>163264</v>
      </c>
    </row>
    <row r="31" spans="1:15" ht="14.25" customHeight="1">
      <c r="A31" s="22"/>
      <c r="B31" s="23" t="s">
        <v>39</v>
      </c>
      <c r="C31" s="24" t="s">
        <v>13</v>
      </c>
      <c r="D31" s="28">
        <v>9535</v>
      </c>
      <c r="E31" s="28">
        <f t="shared" si="0"/>
        <v>47593</v>
      </c>
      <c r="F31" s="29">
        <v>23618</v>
      </c>
      <c r="G31" s="29">
        <v>23975</v>
      </c>
      <c r="I31" s="22"/>
      <c r="J31" s="23">
        <v>56</v>
      </c>
      <c r="K31" s="24" t="s">
        <v>13</v>
      </c>
      <c r="L31" s="28">
        <v>102685</v>
      </c>
      <c r="M31" s="28">
        <v>318815</v>
      </c>
      <c r="N31" s="29">
        <v>154503</v>
      </c>
      <c r="O31" s="29">
        <v>164312</v>
      </c>
    </row>
    <row r="32" spans="1:15" ht="14.25" customHeight="1">
      <c r="A32" s="22"/>
      <c r="B32" s="23" t="s">
        <v>40</v>
      </c>
      <c r="C32" s="24" t="s">
        <v>13</v>
      </c>
      <c r="D32" s="28">
        <v>9614</v>
      </c>
      <c r="E32" s="28">
        <f t="shared" si="0"/>
        <v>47989</v>
      </c>
      <c r="F32" s="29">
        <v>23806</v>
      </c>
      <c r="G32" s="29">
        <v>24183</v>
      </c>
      <c r="I32" s="22"/>
      <c r="J32" s="23">
        <v>57</v>
      </c>
      <c r="K32" s="31" t="s">
        <v>13</v>
      </c>
      <c r="L32" s="28">
        <v>104526</v>
      </c>
      <c r="M32" s="28">
        <v>321489</v>
      </c>
      <c r="N32" s="29">
        <v>155850</v>
      </c>
      <c r="O32" s="29">
        <v>165639</v>
      </c>
    </row>
    <row r="33" spans="1:15" ht="14.25" customHeight="1">
      <c r="A33" s="22"/>
      <c r="B33" s="23" t="s">
        <v>41</v>
      </c>
      <c r="C33" s="24" t="s">
        <v>13</v>
      </c>
      <c r="D33" s="28">
        <v>9570</v>
      </c>
      <c r="E33" s="28">
        <f t="shared" si="0"/>
        <v>48737</v>
      </c>
      <c r="F33" s="29">
        <v>23998</v>
      </c>
      <c r="G33" s="29">
        <v>24739</v>
      </c>
      <c r="I33" s="32"/>
      <c r="J33" s="23">
        <v>58</v>
      </c>
      <c r="K33" s="24">
        <v>194.93</v>
      </c>
      <c r="L33" s="28">
        <v>106208</v>
      </c>
      <c r="M33" s="28">
        <v>323939</v>
      </c>
      <c r="N33" s="29">
        <v>157043</v>
      </c>
      <c r="O33" s="29">
        <v>166896</v>
      </c>
    </row>
    <row r="34" spans="1:15" ht="14.25" customHeight="1">
      <c r="A34" s="22"/>
      <c r="B34" s="23" t="s">
        <v>42</v>
      </c>
      <c r="C34" s="24" t="s">
        <v>13</v>
      </c>
      <c r="D34" s="28">
        <v>9672</v>
      </c>
      <c r="E34" s="28">
        <f t="shared" si="0"/>
        <v>48319</v>
      </c>
      <c r="F34" s="29">
        <v>23637</v>
      </c>
      <c r="G34" s="29">
        <v>24682</v>
      </c>
      <c r="I34" s="32"/>
      <c r="J34" s="23">
        <v>59</v>
      </c>
      <c r="K34" s="24" t="s">
        <v>13</v>
      </c>
      <c r="L34" s="28">
        <v>107657</v>
      </c>
      <c r="M34" s="28">
        <v>325901</v>
      </c>
      <c r="N34" s="29">
        <v>157979</v>
      </c>
      <c r="O34" s="29">
        <v>167922</v>
      </c>
    </row>
    <row r="35" spans="1:15" ht="14.25" customHeight="1">
      <c r="A35" s="22"/>
      <c r="B35" s="23" t="s">
        <v>43</v>
      </c>
      <c r="C35" s="24" t="s">
        <v>13</v>
      </c>
      <c r="D35" s="28">
        <v>10001</v>
      </c>
      <c r="E35" s="28">
        <f t="shared" si="0"/>
        <v>48858</v>
      </c>
      <c r="F35" s="29">
        <v>23989</v>
      </c>
      <c r="G35" s="29">
        <v>24869</v>
      </c>
      <c r="I35" s="22" t="s">
        <v>18</v>
      </c>
      <c r="J35" s="23">
        <v>60</v>
      </c>
      <c r="K35" s="24">
        <v>194.94</v>
      </c>
      <c r="L35" s="28">
        <v>107356</v>
      </c>
      <c r="M35" s="28">
        <v>326999</v>
      </c>
      <c r="N35" s="29">
        <v>158279</v>
      </c>
      <c r="O35" s="29">
        <v>168720</v>
      </c>
    </row>
    <row r="36" spans="1:15" ht="14.25" customHeight="1">
      <c r="A36" s="32" t="s">
        <v>18</v>
      </c>
      <c r="B36" s="23" t="s">
        <v>44</v>
      </c>
      <c r="C36" s="24" t="s">
        <v>13</v>
      </c>
      <c r="D36" s="28">
        <v>10743</v>
      </c>
      <c r="E36" s="28">
        <f t="shared" si="0"/>
        <v>46550</v>
      </c>
      <c r="F36" s="29">
        <v>22523</v>
      </c>
      <c r="G36" s="29">
        <v>24027</v>
      </c>
      <c r="I36" s="22"/>
      <c r="J36" s="23">
        <v>61</v>
      </c>
      <c r="K36" s="31" t="s">
        <v>13</v>
      </c>
      <c r="L36" s="28">
        <v>108673</v>
      </c>
      <c r="M36" s="28">
        <v>328210</v>
      </c>
      <c r="N36" s="29">
        <v>158764</v>
      </c>
      <c r="O36" s="29">
        <v>169446</v>
      </c>
    </row>
    <row r="37" spans="1:15" ht="14.25" customHeight="1">
      <c r="A37" s="22"/>
      <c r="B37" s="23" t="s">
        <v>45</v>
      </c>
      <c r="C37" s="24">
        <v>9.79</v>
      </c>
      <c r="D37" s="28">
        <v>14303</v>
      </c>
      <c r="E37" s="28">
        <f t="shared" si="0"/>
        <v>62360</v>
      </c>
      <c r="F37" s="29">
        <v>30414</v>
      </c>
      <c r="G37" s="29">
        <v>31946</v>
      </c>
      <c r="I37" s="22"/>
      <c r="J37" s="23">
        <v>62</v>
      </c>
      <c r="K37" s="24">
        <v>195.17</v>
      </c>
      <c r="L37" s="28">
        <v>110043</v>
      </c>
      <c r="M37" s="28">
        <v>329316</v>
      </c>
      <c r="N37" s="29">
        <v>159261</v>
      </c>
      <c r="O37" s="29">
        <v>170055</v>
      </c>
    </row>
    <row r="38" spans="1:15" ht="14.25" customHeight="1">
      <c r="A38" s="22"/>
      <c r="B38" s="23" t="s">
        <v>46</v>
      </c>
      <c r="C38" s="24" t="s">
        <v>13</v>
      </c>
      <c r="D38" s="28">
        <v>14432</v>
      </c>
      <c r="E38" s="28">
        <f t="shared" si="0"/>
        <v>62608</v>
      </c>
      <c r="F38" s="29">
        <v>30250</v>
      </c>
      <c r="G38" s="29">
        <v>32358</v>
      </c>
      <c r="I38" s="32"/>
      <c r="J38" s="23">
        <v>63</v>
      </c>
      <c r="K38" s="31">
        <v>195.22</v>
      </c>
      <c r="L38" s="28">
        <v>111346</v>
      </c>
      <c r="M38" s="28">
        <v>330252</v>
      </c>
      <c r="N38" s="29">
        <v>159649</v>
      </c>
      <c r="O38" s="29">
        <v>170603</v>
      </c>
    </row>
    <row r="39" spans="1:15" ht="14.25" customHeight="1">
      <c r="A39" s="22"/>
      <c r="B39" s="23" t="s">
        <v>47</v>
      </c>
      <c r="C39" s="24" t="s">
        <v>13</v>
      </c>
      <c r="D39" s="28">
        <v>13981</v>
      </c>
      <c r="E39" s="28">
        <f t="shared" si="0"/>
        <v>62910</v>
      </c>
      <c r="F39" s="29">
        <v>30964</v>
      </c>
      <c r="G39" s="29">
        <v>31946</v>
      </c>
      <c r="I39" s="22"/>
      <c r="J39" s="23" t="s">
        <v>48</v>
      </c>
      <c r="K39" s="24" t="s">
        <v>13</v>
      </c>
      <c r="L39" s="28">
        <v>112394</v>
      </c>
      <c r="M39" s="28">
        <v>330403</v>
      </c>
      <c r="N39" s="29">
        <v>159528</v>
      </c>
      <c r="O39" s="29">
        <v>170875</v>
      </c>
    </row>
    <row r="40" spans="1:15" ht="14.25" customHeight="1">
      <c r="A40" s="22"/>
      <c r="B40" s="23" t="s">
        <v>49</v>
      </c>
      <c r="C40" s="24" t="s">
        <v>13</v>
      </c>
      <c r="D40" s="28">
        <v>14528</v>
      </c>
      <c r="E40" s="28">
        <f t="shared" si="0"/>
        <v>63740</v>
      </c>
      <c r="F40" s="29">
        <v>31414</v>
      </c>
      <c r="G40" s="29">
        <v>32326</v>
      </c>
      <c r="I40" s="22" t="s">
        <v>18</v>
      </c>
      <c r="J40" s="23">
        <v>2</v>
      </c>
      <c r="K40" s="31">
        <v>194.03</v>
      </c>
      <c r="L40" s="28">
        <v>114809</v>
      </c>
      <c r="M40" s="28">
        <v>329684</v>
      </c>
      <c r="N40" s="29">
        <v>159311</v>
      </c>
      <c r="O40" s="29">
        <v>170373</v>
      </c>
    </row>
    <row r="41" spans="1:15" ht="14.25" customHeight="1">
      <c r="A41" s="32" t="s">
        <v>18</v>
      </c>
      <c r="B41" s="23" t="s">
        <v>50</v>
      </c>
      <c r="C41" s="24" t="s">
        <v>13</v>
      </c>
      <c r="D41" s="28">
        <v>15896</v>
      </c>
      <c r="E41" s="28">
        <f t="shared" si="0"/>
        <v>71897</v>
      </c>
      <c r="F41" s="29">
        <v>35910</v>
      </c>
      <c r="G41" s="29">
        <v>35987</v>
      </c>
      <c r="I41" s="22"/>
      <c r="J41" s="23">
        <v>3</v>
      </c>
      <c r="K41" s="31" t="s">
        <v>13</v>
      </c>
      <c r="L41" s="28">
        <v>116458</v>
      </c>
      <c r="M41" s="28">
        <v>329777</v>
      </c>
      <c r="N41" s="29">
        <v>159462</v>
      </c>
      <c r="O41" s="29">
        <v>170315</v>
      </c>
    </row>
    <row r="42" spans="1:15" ht="14.25" customHeight="1">
      <c r="A42" s="22"/>
      <c r="B42" s="23" t="s">
        <v>51</v>
      </c>
      <c r="C42" s="24" t="s">
        <v>13</v>
      </c>
      <c r="D42" s="28">
        <v>16145</v>
      </c>
      <c r="E42" s="28">
        <f t="shared" si="0"/>
        <v>74550</v>
      </c>
      <c r="F42" s="29">
        <v>37148</v>
      </c>
      <c r="G42" s="29">
        <v>37402</v>
      </c>
      <c r="I42" s="22"/>
      <c r="J42" s="23">
        <v>4</v>
      </c>
      <c r="K42" s="24">
        <v>194.04</v>
      </c>
      <c r="L42" s="28">
        <v>118437</v>
      </c>
      <c r="M42" s="28">
        <v>330568</v>
      </c>
      <c r="N42" s="29">
        <v>159902</v>
      </c>
      <c r="O42" s="29">
        <v>170666</v>
      </c>
    </row>
    <row r="43" spans="1:15" ht="14.25" customHeight="1">
      <c r="A43" s="22"/>
      <c r="B43" s="23" t="s">
        <v>52</v>
      </c>
      <c r="C43" s="24" t="s">
        <v>13</v>
      </c>
      <c r="D43" s="28">
        <v>16458</v>
      </c>
      <c r="E43" s="28">
        <v>75958</v>
      </c>
      <c r="F43" s="30" t="s">
        <v>14</v>
      </c>
      <c r="G43" s="30" t="s">
        <v>14</v>
      </c>
      <c r="I43" s="32"/>
      <c r="J43" s="23">
        <v>5</v>
      </c>
      <c r="K43" s="31" t="s">
        <v>13</v>
      </c>
      <c r="L43" s="28">
        <v>119960</v>
      </c>
      <c r="M43" s="28">
        <v>331031</v>
      </c>
      <c r="N43" s="29">
        <v>160081</v>
      </c>
      <c r="O43" s="29">
        <v>170950</v>
      </c>
    </row>
    <row r="44" spans="1:15" ht="14.25" customHeight="1">
      <c r="A44" s="22"/>
      <c r="B44" s="23" t="s">
        <v>53</v>
      </c>
      <c r="C44" s="24">
        <v>10.01</v>
      </c>
      <c r="D44" s="28">
        <v>16738</v>
      </c>
      <c r="E44" s="28">
        <f aca="true" t="shared" si="1" ref="E44:E52">SUM(F44:G44)</f>
        <v>77478</v>
      </c>
      <c r="F44" s="29">
        <v>38587</v>
      </c>
      <c r="G44" s="29">
        <v>38891</v>
      </c>
      <c r="I44" s="22"/>
      <c r="J44" s="23">
        <v>6</v>
      </c>
      <c r="K44" s="24" t="s">
        <v>13</v>
      </c>
      <c r="L44" s="28">
        <v>121442</v>
      </c>
      <c r="M44" s="28">
        <v>330707</v>
      </c>
      <c r="N44" s="29">
        <v>160002</v>
      </c>
      <c r="O44" s="29">
        <v>170705</v>
      </c>
    </row>
    <row r="45" spans="1:15" ht="14.25" customHeight="1">
      <c r="A45" s="22"/>
      <c r="B45" s="23" t="s">
        <v>39</v>
      </c>
      <c r="C45" s="24" t="s">
        <v>13</v>
      </c>
      <c r="D45" s="28">
        <v>17329</v>
      </c>
      <c r="E45" s="28">
        <f t="shared" si="1"/>
        <v>79165</v>
      </c>
      <c r="F45" s="29">
        <v>39392</v>
      </c>
      <c r="G45" s="29">
        <v>39773</v>
      </c>
      <c r="I45" s="22" t="s">
        <v>18</v>
      </c>
      <c r="J45" s="23">
        <v>7</v>
      </c>
      <c r="K45" s="31" t="s">
        <v>13</v>
      </c>
      <c r="L45" s="28">
        <v>123457</v>
      </c>
      <c r="M45" s="28">
        <v>331004</v>
      </c>
      <c r="N45" s="29">
        <v>160451</v>
      </c>
      <c r="O45" s="29">
        <v>170553</v>
      </c>
    </row>
    <row r="46" spans="1:15" ht="14.25" customHeight="1">
      <c r="A46" s="32" t="s">
        <v>18</v>
      </c>
      <c r="B46" s="23" t="s">
        <v>40</v>
      </c>
      <c r="C46" s="24" t="s">
        <v>13</v>
      </c>
      <c r="D46" s="28">
        <v>17449</v>
      </c>
      <c r="E46" s="28">
        <f t="shared" si="1"/>
        <v>79906</v>
      </c>
      <c r="F46" s="29">
        <v>40014</v>
      </c>
      <c r="G46" s="29">
        <v>39892</v>
      </c>
      <c r="I46" s="22"/>
      <c r="J46" s="23">
        <v>8</v>
      </c>
      <c r="K46" s="24" t="s">
        <v>13</v>
      </c>
      <c r="L46" s="28">
        <v>125202</v>
      </c>
      <c r="M46" s="28">
        <v>331919</v>
      </c>
      <c r="N46" s="29">
        <v>160863</v>
      </c>
      <c r="O46" s="29">
        <v>171056</v>
      </c>
    </row>
    <row r="47" spans="1:15" ht="14.25" customHeight="1">
      <c r="A47" s="32"/>
      <c r="B47" s="23" t="s">
        <v>41</v>
      </c>
      <c r="C47" s="24" t="s">
        <v>13</v>
      </c>
      <c r="D47" s="28">
        <v>18025</v>
      </c>
      <c r="E47" s="28">
        <f t="shared" si="1"/>
        <v>82420</v>
      </c>
      <c r="F47" s="29">
        <v>41267</v>
      </c>
      <c r="G47" s="29">
        <v>41153</v>
      </c>
      <c r="I47" s="22"/>
      <c r="J47" s="23">
        <v>9</v>
      </c>
      <c r="K47" s="24">
        <v>194.18</v>
      </c>
      <c r="L47" s="28">
        <v>127008</v>
      </c>
      <c r="M47" s="28">
        <v>332471</v>
      </c>
      <c r="N47" s="29">
        <v>161130</v>
      </c>
      <c r="O47" s="29">
        <v>171341</v>
      </c>
    </row>
    <row r="48" spans="1:15" ht="14.25" customHeight="1">
      <c r="A48" s="22"/>
      <c r="B48" s="23" t="s">
        <v>42</v>
      </c>
      <c r="C48" s="24" t="s">
        <v>13</v>
      </c>
      <c r="D48" s="28">
        <v>18445</v>
      </c>
      <c r="E48" s="28">
        <f t="shared" si="1"/>
        <v>84888</v>
      </c>
      <c r="F48" s="29">
        <v>42658</v>
      </c>
      <c r="G48" s="29">
        <v>42230</v>
      </c>
      <c r="I48" s="32"/>
      <c r="J48" s="23">
        <v>10</v>
      </c>
      <c r="K48" s="24">
        <v>194.22</v>
      </c>
      <c r="L48" s="28">
        <v>128628</v>
      </c>
      <c r="M48" s="28">
        <v>333248</v>
      </c>
      <c r="N48" s="29">
        <v>161368</v>
      </c>
      <c r="O48" s="29">
        <v>171880</v>
      </c>
    </row>
    <row r="49" spans="1:15" ht="14.25" customHeight="1">
      <c r="A49" s="22"/>
      <c r="B49" s="23" t="s">
        <v>43</v>
      </c>
      <c r="C49" s="24" t="s">
        <v>13</v>
      </c>
      <c r="D49" s="28">
        <v>18822</v>
      </c>
      <c r="E49" s="28">
        <f t="shared" si="1"/>
        <v>86858</v>
      </c>
      <c r="F49" s="29">
        <v>43596</v>
      </c>
      <c r="G49" s="29">
        <v>43262</v>
      </c>
      <c r="I49" s="22"/>
      <c r="J49" s="23">
        <v>11</v>
      </c>
      <c r="K49" s="33">
        <v>194.3</v>
      </c>
      <c r="L49" s="28">
        <v>130386</v>
      </c>
      <c r="M49" s="28">
        <v>334281</v>
      </c>
      <c r="N49" s="29">
        <v>161834</v>
      </c>
      <c r="O49" s="29">
        <v>172447</v>
      </c>
    </row>
    <row r="50" spans="1:15" ht="14.25" customHeight="1">
      <c r="A50" s="22"/>
      <c r="B50" s="23" t="s">
        <v>44</v>
      </c>
      <c r="C50" s="24" t="s">
        <v>13</v>
      </c>
      <c r="D50" s="28">
        <v>19159</v>
      </c>
      <c r="E50" s="28">
        <f t="shared" si="1"/>
        <v>88366</v>
      </c>
      <c r="F50" s="29">
        <v>44355</v>
      </c>
      <c r="G50" s="29">
        <v>44011</v>
      </c>
      <c r="I50" s="22" t="s">
        <v>18</v>
      </c>
      <c r="J50" s="35">
        <v>12</v>
      </c>
      <c r="K50" s="24">
        <v>194.33</v>
      </c>
      <c r="L50" s="28">
        <v>131370</v>
      </c>
      <c r="M50" s="28">
        <v>332865</v>
      </c>
      <c r="N50" s="29">
        <v>161378</v>
      </c>
      <c r="O50" s="29">
        <v>171487</v>
      </c>
    </row>
    <row r="51" spans="1:15" ht="14.25" customHeight="1">
      <c r="A51" s="32" t="s">
        <v>18</v>
      </c>
      <c r="B51" s="23" t="s">
        <v>45</v>
      </c>
      <c r="C51" s="24">
        <v>10.64</v>
      </c>
      <c r="D51" s="28">
        <v>18803</v>
      </c>
      <c r="E51" s="28">
        <f t="shared" si="1"/>
        <v>86840</v>
      </c>
      <c r="F51" s="29">
        <v>43017</v>
      </c>
      <c r="G51" s="29">
        <v>43823</v>
      </c>
      <c r="I51" s="36"/>
      <c r="J51" s="37">
        <v>13</v>
      </c>
      <c r="K51" s="38">
        <v>194.34</v>
      </c>
      <c r="L51" s="39">
        <v>133192</v>
      </c>
      <c r="M51" s="40">
        <v>333906</v>
      </c>
      <c r="N51" s="41">
        <v>161733</v>
      </c>
      <c r="O51" s="41">
        <v>172173</v>
      </c>
    </row>
    <row r="52" spans="1:15" s="45" customFormat="1" ht="14.25" customHeight="1">
      <c r="A52" s="36"/>
      <c r="B52" s="42" t="s">
        <v>46</v>
      </c>
      <c r="C52" s="43" t="s">
        <v>13</v>
      </c>
      <c r="D52" s="40">
        <v>19182</v>
      </c>
      <c r="E52" s="40">
        <f t="shared" si="1"/>
        <v>88776</v>
      </c>
      <c r="F52" s="44">
        <v>43702</v>
      </c>
      <c r="G52" s="44">
        <v>45074</v>
      </c>
      <c r="I52" s="36"/>
      <c r="J52" s="37">
        <v>14</v>
      </c>
      <c r="K52" s="38" t="s">
        <v>13</v>
      </c>
      <c r="L52" s="39">
        <v>134431</v>
      </c>
      <c r="M52" s="40">
        <v>334363</v>
      </c>
      <c r="N52" s="41">
        <v>161699</v>
      </c>
      <c r="O52" s="41">
        <v>172664</v>
      </c>
    </row>
    <row r="53" spans="1:15" s="45" customFormat="1" ht="14.25" customHeight="1">
      <c r="A53" s="36"/>
      <c r="B53" s="42" t="s">
        <v>47</v>
      </c>
      <c r="C53" s="43" t="s">
        <v>13</v>
      </c>
      <c r="D53" s="40">
        <v>19551</v>
      </c>
      <c r="E53" s="40">
        <v>88416</v>
      </c>
      <c r="F53" s="44">
        <v>42350</v>
      </c>
      <c r="G53" s="44">
        <v>46066</v>
      </c>
      <c r="I53" s="36"/>
      <c r="J53" s="37">
        <v>15</v>
      </c>
      <c r="K53" s="43" t="s">
        <v>13</v>
      </c>
      <c r="L53" s="40">
        <v>135862</v>
      </c>
      <c r="M53" s="40">
        <v>335002</v>
      </c>
      <c r="N53" s="44">
        <v>161813</v>
      </c>
      <c r="O53" s="44">
        <v>173189</v>
      </c>
    </row>
    <row r="54" spans="1:15" s="45" customFormat="1" ht="14.25" customHeight="1">
      <c r="A54" s="36"/>
      <c r="B54" s="42" t="s">
        <v>49</v>
      </c>
      <c r="C54" s="43" t="s">
        <v>13</v>
      </c>
      <c r="D54" s="40">
        <v>19980</v>
      </c>
      <c r="E54" s="40">
        <v>91712</v>
      </c>
      <c r="F54" s="44">
        <v>44630</v>
      </c>
      <c r="G54" s="44">
        <v>47082</v>
      </c>
      <c r="I54" s="36"/>
      <c r="J54" s="37">
        <v>16</v>
      </c>
      <c r="K54" s="43" t="s">
        <v>13</v>
      </c>
      <c r="L54" s="40">
        <v>137299</v>
      </c>
      <c r="M54" s="40">
        <v>335406</v>
      </c>
      <c r="N54" s="44">
        <v>161967</v>
      </c>
      <c r="O54" s="44">
        <v>173439</v>
      </c>
    </row>
    <row r="55" spans="1:15" s="45" customFormat="1" ht="14.25" customHeight="1">
      <c r="A55" s="36"/>
      <c r="B55" s="42" t="s">
        <v>50</v>
      </c>
      <c r="C55" s="43">
        <v>10.97</v>
      </c>
      <c r="D55" s="40">
        <v>20465</v>
      </c>
      <c r="E55" s="40">
        <v>93189</v>
      </c>
      <c r="F55" s="44">
        <v>44982</v>
      </c>
      <c r="G55" s="44">
        <v>48207</v>
      </c>
      <c r="I55" s="36" t="s">
        <v>18</v>
      </c>
      <c r="J55" s="37">
        <v>17</v>
      </c>
      <c r="K55" s="43">
        <v>274.44</v>
      </c>
      <c r="L55" s="40">
        <v>137944</v>
      </c>
      <c r="M55" s="40">
        <v>337902</v>
      </c>
      <c r="N55" s="44">
        <v>163509</v>
      </c>
      <c r="O55" s="44">
        <v>174393</v>
      </c>
    </row>
    <row r="56" spans="1:15" s="45" customFormat="1" ht="14.25" customHeight="1">
      <c r="A56" s="36" t="s">
        <v>18</v>
      </c>
      <c r="B56" s="42" t="s">
        <v>54</v>
      </c>
      <c r="C56" s="43">
        <v>53.02</v>
      </c>
      <c r="D56" s="40">
        <v>23801</v>
      </c>
      <c r="E56" s="40">
        <v>111207</v>
      </c>
      <c r="F56" s="44">
        <v>53967</v>
      </c>
      <c r="G56" s="44">
        <v>57240</v>
      </c>
      <c r="I56" s="22"/>
      <c r="J56" s="37">
        <v>18</v>
      </c>
      <c r="K56" s="24">
        <v>375.09</v>
      </c>
      <c r="L56" s="28">
        <v>167397</v>
      </c>
      <c r="M56" s="28">
        <v>418196</v>
      </c>
      <c r="N56" s="28">
        <v>201706</v>
      </c>
      <c r="O56" s="28">
        <v>216490</v>
      </c>
    </row>
    <row r="57" spans="1:15" s="47" customFormat="1" ht="14.25" customHeight="1">
      <c r="A57" s="46"/>
      <c r="B57" s="42" t="s">
        <v>55</v>
      </c>
      <c r="C57" s="43" t="s">
        <v>13</v>
      </c>
      <c r="D57" s="40">
        <v>24343</v>
      </c>
      <c r="E57" s="40">
        <v>112613</v>
      </c>
      <c r="F57" s="44" t="s">
        <v>14</v>
      </c>
      <c r="G57" s="44" t="s">
        <v>14</v>
      </c>
      <c r="I57" s="36"/>
      <c r="J57" s="37">
        <v>19</v>
      </c>
      <c r="K57" s="38">
        <v>375.11</v>
      </c>
      <c r="L57" s="40">
        <v>169301</v>
      </c>
      <c r="M57" s="40">
        <v>418234</v>
      </c>
      <c r="N57" s="44">
        <v>201626</v>
      </c>
      <c r="O57" s="44">
        <v>216608</v>
      </c>
    </row>
    <row r="58" spans="1:15" s="45" customFormat="1" ht="14.25" customHeight="1">
      <c r="A58" s="22"/>
      <c r="B58" s="23" t="s">
        <v>56</v>
      </c>
      <c r="C58" s="30" t="s">
        <v>13</v>
      </c>
      <c r="D58" s="28">
        <v>24650</v>
      </c>
      <c r="E58" s="28">
        <v>112955</v>
      </c>
      <c r="F58" s="30" t="s">
        <v>14</v>
      </c>
      <c r="G58" s="30" t="s">
        <v>14</v>
      </c>
      <c r="I58" s="36"/>
      <c r="J58" s="48">
        <v>20</v>
      </c>
      <c r="K58" s="49">
        <v>375.11</v>
      </c>
      <c r="L58" s="50">
        <v>171188</v>
      </c>
      <c r="M58" s="50">
        <v>418315</v>
      </c>
      <c r="N58" s="51">
        <v>201694</v>
      </c>
      <c r="O58" s="51">
        <v>216621</v>
      </c>
    </row>
    <row r="59" spans="1:15" s="45" customFormat="1" ht="14.25" customHeight="1">
      <c r="A59" s="22"/>
      <c r="B59" s="23" t="s">
        <v>57</v>
      </c>
      <c r="C59" s="30" t="s">
        <v>13</v>
      </c>
      <c r="D59" s="28">
        <v>24843</v>
      </c>
      <c r="E59" s="28">
        <v>113537</v>
      </c>
      <c r="F59" s="30" t="s">
        <v>14</v>
      </c>
      <c r="G59" s="30" t="s">
        <v>14</v>
      </c>
      <c r="I59" s="36"/>
      <c r="J59" s="52"/>
      <c r="K59" s="43"/>
      <c r="L59" s="28"/>
      <c r="M59" s="28"/>
      <c r="N59" s="53"/>
      <c r="O59" s="54"/>
    </row>
    <row r="60" spans="1:15" s="45" customFormat="1" ht="14.25" customHeight="1">
      <c r="A60" s="22"/>
      <c r="B60" s="23" t="s">
        <v>58</v>
      </c>
      <c r="C60" s="30" t="s">
        <v>13</v>
      </c>
      <c r="D60" s="28">
        <v>25314</v>
      </c>
      <c r="E60" s="28">
        <v>114435</v>
      </c>
      <c r="F60" s="30" t="s">
        <v>14</v>
      </c>
      <c r="G60" s="30" t="s">
        <v>14</v>
      </c>
      <c r="I60" s="36"/>
      <c r="J60" s="52" t="s">
        <v>59</v>
      </c>
      <c r="K60" s="43">
        <v>375.11</v>
      </c>
      <c r="L60" s="28">
        <v>169765</v>
      </c>
      <c r="M60" s="54">
        <v>418557</v>
      </c>
      <c r="N60" s="28">
        <v>201877</v>
      </c>
      <c r="O60" s="28">
        <v>216680</v>
      </c>
    </row>
    <row r="61" spans="1:15" s="45" customFormat="1" ht="14.25" customHeight="1">
      <c r="A61" s="22"/>
      <c r="B61" s="23" t="s">
        <v>60</v>
      </c>
      <c r="C61" s="30" t="s">
        <v>13</v>
      </c>
      <c r="D61" s="28">
        <v>16511</v>
      </c>
      <c r="E61" s="28">
        <v>72656</v>
      </c>
      <c r="F61" s="477">
        <v>34118</v>
      </c>
      <c r="G61" s="477">
        <v>38538</v>
      </c>
      <c r="I61" s="36"/>
      <c r="J61" s="42" t="s">
        <v>52</v>
      </c>
      <c r="K61" s="43">
        <v>375.11</v>
      </c>
      <c r="L61" s="28">
        <v>169747</v>
      </c>
      <c r="M61" s="28">
        <v>418453</v>
      </c>
      <c r="N61" s="28">
        <v>201823</v>
      </c>
      <c r="O61" s="28">
        <v>216630</v>
      </c>
    </row>
    <row r="62" spans="1:15" s="45" customFormat="1" ht="14.25" customHeight="1">
      <c r="A62" s="22"/>
      <c r="B62" s="23" t="s">
        <v>61</v>
      </c>
      <c r="C62" s="30" t="s">
        <v>13</v>
      </c>
      <c r="D62" s="28">
        <v>22592</v>
      </c>
      <c r="E62" s="28">
        <v>79670</v>
      </c>
      <c r="F62" s="29">
        <v>38126</v>
      </c>
      <c r="G62" s="29">
        <v>41544</v>
      </c>
      <c r="I62" s="36"/>
      <c r="J62" s="42" t="s">
        <v>53</v>
      </c>
      <c r="K62" s="43">
        <v>375.11</v>
      </c>
      <c r="L62" s="28">
        <v>169749</v>
      </c>
      <c r="M62" s="28">
        <v>418255</v>
      </c>
      <c r="N62" s="28">
        <v>201717</v>
      </c>
      <c r="O62" s="28">
        <v>216538</v>
      </c>
    </row>
    <row r="63" spans="1:15" s="45" customFormat="1" ht="14.25" customHeight="1">
      <c r="A63" s="22" t="s">
        <v>18</v>
      </c>
      <c r="B63" s="23" t="s">
        <v>62</v>
      </c>
      <c r="C63" s="30" t="s">
        <v>13</v>
      </c>
      <c r="D63" s="28">
        <v>23915</v>
      </c>
      <c r="E63" s="28">
        <v>101403</v>
      </c>
      <c r="F63" s="29">
        <v>49284</v>
      </c>
      <c r="G63" s="29">
        <v>52119</v>
      </c>
      <c r="I63" s="36"/>
      <c r="J63" s="42" t="s">
        <v>39</v>
      </c>
      <c r="K63" s="33">
        <v>375.11</v>
      </c>
      <c r="L63" s="28">
        <v>169290</v>
      </c>
      <c r="M63" s="28">
        <v>416105</v>
      </c>
      <c r="N63" s="28">
        <v>200516</v>
      </c>
      <c r="O63" s="28">
        <v>215589</v>
      </c>
    </row>
    <row r="64" spans="1:15" s="45" customFormat="1" ht="14.25" customHeight="1">
      <c r="A64" s="32"/>
      <c r="B64" s="23" t="s">
        <v>63</v>
      </c>
      <c r="C64" s="30" t="s">
        <v>13</v>
      </c>
      <c r="D64" s="28">
        <v>28071</v>
      </c>
      <c r="E64" s="28">
        <v>115032</v>
      </c>
      <c r="F64" s="29">
        <v>56556</v>
      </c>
      <c r="G64" s="29">
        <v>58476</v>
      </c>
      <c r="I64" s="36"/>
      <c r="J64" s="42" t="s">
        <v>40</v>
      </c>
      <c r="K64" s="33">
        <v>375.11</v>
      </c>
      <c r="L64" s="28">
        <v>170397</v>
      </c>
      <c r="M64" s="28">
        <v>417671</v>
      </c>
      <c r="N64" s="28">
        <v>201431</v>
      </c>
      <c r="O64" s="28">
        <v>216240</v>
      </c>
    </row>
    <row r="65" spans="1:15" s="45" customFormat="1" ht="14.25" customHeight="1">
      <c r="A65" s="22"/>
      <c r="B65" s="23" t="s">
        <v>12</v>
      </c>
      <c r="C65" s="30" t="s">
        <v>13</v>
      </c>
      <c r="D65" s="28">
        <v>29958</v>
      </c>
      <c r="E65" s="28">
        <v>122160</v>
      </c>
      <c r="F65" s="29">
        <v>59845</v>
      </c>
      <c r="G65" s="29">
        <v>62315</v>
      </c>
      <c r="I65" s="36"/>
      <c r="J65" s="42" t="s">
        <v>41</v>
      </c>
      <c r="K65" s="33">
        <v>375.11</v>
      </c>
      <c r="L65" s="28">
        <v>170534</v>
      </c>
      <c r="M65" s="28">
        <v>417836</v>
      </c>
      <c r="N65" s="28">
        <v>201496</v>
      </c>
      <c r="O65" s="28">
        <v>216340</v>
      </c>
    </row>
    <row r="66" spans="1:15" s="45" customFormat="1" ht="14.25" customHeight="1">
      <c r="A66" s="22" t="s">
        <v>18</v>
      </c>
      <c r="B66" s="23" t="s">
        <v>15</v>
      </c>
      <c r="C66" s="30">
        <v>53.67</v>
      </c>
      <c r="D66" s="28">
        <v>27846</v>
      </c>
      <c r="E66" s="28">
        <v>124545</v>
      </c>
      <c r="F66" s="29">
        <v>60426</v>
      </c>
      <c r="G66" s="29">
        <v>64119</v>
      </c>
      <c r="I66" s="55"/>
      <c r="J66" s="42" t="s">
        <v>42</v>
      </c>
      <c r="K66" s="33">
        <v>375.11</v>
      </c>
      <c r="L66" s="28">
        <v>170660</v>
      </c>
      <c r="M66" s="54">
        <v>417863</v>
      </c>
      <c r="N66" s="28">
        <v>201469</v>
      </c>
      <c r="O66" s="28">
        <v>216394</v>
      </c>
    </row>
    <row r="67" spans="1:15" s="45" customFormat="1" ht="14.25" customHeight="1">
      <c r="A67" s="32"/>
      <c r="B67" s="23" t="s">
        <v>16</v>
      </c>
      <c r="C67" s="30" t="s">
        <v>13</v>
      </c>
      <c r="D67" s="28">
        <v>31967</v>
      </c>
      <c r="E67" s="28">
        <v>131254</v>
      </c>
      <c r="F67" s="29">
        <v>63719</v>
      </c>
      <c r="G67" s="29">
        <v>67535</v>
      </c>
      <c r="I67" s="36"/>
      <c r="J67" s="42" t="s">
        <v>43</v>
      </c>
      <c r="K67" s="43">
        <v>375.11</v>
      </c>
      <c r="L67" s="25">
        <v>170866</v>
      </c>
      <c r="M67" s="25">
        <v>418061</v>
      </c>
      <c r="N67" s="25">
        <v>201581</v>
      </c>
      <c r="O67" s="25">
        <v>216480</v>
      </c>
    </row>
    <row r="68" spans="1:15" s="45" customFormat="1" ht="14.25" customHeight="1">
      <c r="A68" s="22"/>
      <c r="B68" s="23" t="s">
        <v>17</v>
      </c>
      <c r="C68" s="30" t="s">
        <v>13</v>
      </c>
      <c r="D68" s="28">
        <v>32743</v>
      </c>
      <c r="E68" s="28">
        <v>134127</v>
      </c>
      <c r="F68" s="29">
        <v>64829</v>
      </c>
      <c r="G68" s="29">
        <v>69298</v>
      </c>
      <c r="I68" s="36"/>
      <c r="J68" s="42" t="s">
        <v>44</v>
      </c>
      <c r="K68" s="43">
        <v>375.11</v>
      </c>
      <c r="L68" s="25">
        <v>171035</v>
      </c>
      <c r="M68" s="25">
        <v>418256</v>
      </c>
      <c r="N68" s="25">
        <v>201715</v>
      </c>
      <c r="O68" s="25">
        <v>216541</v>
      </c>
    </row>
    <row r="69" spans="1:15" s="45" customFormat="1" ht="14.25" customHeight="1">
      <c r="A69" s="22"/>
      <c r="B69" s="23" t="s">
        <v>19</v>
      </c>
      <c r="C69" s="33">
        <v>53.67</v>
      </c>
      <c r="D69" s="28">
        <v>33780</v>
      </c>
      <c r="E69" s="28">
        <v>137354</v>
      </c>
      <c r="F69" s="29">
        <v>66459</v>
      </c>
      <c r="G69" s="29">
        <v>70895</v>
      </c>
      <c r="I69" s="56"/>
      <c r="J69" s="42" t="s">
        <v>45</v>
      </c>
      <c r="K69" s="43">
        <v>375.11</v>
      </c>
      <c r="L69" s="25">
        <v>171188</v>
      </c>
      <c r="M69" s="25">
        <v>418315</v>
      </c>
      <c r="N69" s="25">
        <v>201694</v>
      </c>
      <c r="O69" s="25">
        <v>216621</v>
      </c>
    </row>
    <row r="70" spans="1:15" ht="14.25" customHeight="1">
      <c r="A70" s="56"/>
      <c r="B70" s="23" t="s">
        <v>20</v>
      </c>
      <c r="C70" s="33">
        <v>53.7</v>
      </c>
      <c r="D70" s="28">
        <v>31894</v>
      </c>
      <c r="E70" s="28">
        <v>136308</v>
      </c>
      <c r="F70" s="29">
        <v>65491</v>
      </c>
      <c r="G70" s="29">
        <v>70817</v>
      </c>
      <c r="I70" s="56"/>
      <c r="J70" s="23" t="s">
        <v>46</v>
      </c>
      <c r="K70" s="43">
        <v>375.11</v>
      </c>
      <c r="L70" s="25">
        <v>171472</v>
      </c>
      <c r="M70" s="25">
        <v>418682</v>
      </c>
      <c r="N70" s="25">
        <v>201882</v>
      </c>
      <c r="O70" s="25">
        <v>216800</v>
      </c>
    </row>
    <row r="71" spans="1:15" ht="14.25" customHeight="1" thickBot="1">
      <c r="A71" s="22" t="s">
        <v>18</v>
      </c>
      <c r="B71" s="23" t="s">
        <v>21</v>
      </c>
      <c r="C71" s="31">
        <v>53.88</v>
      </c>
      <c r="D71" s="25">
        <v>32773</v>
      </c>
      <c r="E71" s="25">
        <v>144812</v>
      </c>
      <c r="F71" s="26">
        <v>69890</v>
      </c>
      <c r="G71" s="26">
        <v>74922</v>
      </c>
      <c r="I71" s="57"/>
      <c r="J71" s="58" t="s">
        <v>47</v>
      </c>
      <c r="K71" s="59">
        <v>375.11</v>
      </c>
      <c r="L71" s="60">
        <v>171613</v>
      </c>
      <c r="M71" s="60">
        <v>418782</v>
      </c>
      <c r="N71" s="60">
        <v>201933</v>
      </c>
      <c r="O71" s="60">
        <v>216849</v>
      </c>
    </row>
    <row r="72" spans="1:13" ht="14.25" customHeight="1">
      <c r="A72" s="61" t="s">
        <v>64</v>
      </c>
      <c r="B72" s="61"/>
      <c r="C72" s="62"/>
      <c r="D72" s="62"/>
      <c r="E72" s="62"/>
      <c r="F72" s="62"/>
      <c r="G72" s="62"/>
      <c r="I72" s="6" t="s">
        <v>65</v>
      </c>
      <c r="K72" s="63"/>
      <c r="L72" s="63"/>
      <c r="M72" s="63"/>
    </row>
    <row r="73" spans="1:9" ht="13.5" customHeight="1">
      <c r="A73" s="6" t="s">
        <v>66</v>
      </c>
      <c r="B73" s="17"/>
      <c r="C73" s="64"/>
      <c r="D73" s="65"/>
      <c r="E73" s="65"/>
      <c r="F73" s="66"/>
      <c r="G73" s="66"/>
      <c r="I73" s="6" t="s">
        <v>67</v>
      </c>
    </row>
    <row r="74" spans="1:7" ht="13.5" customHeight="1">
      <c r="A74" s="56"/>
      <c r="B74" s="17"/>
      <c r="C74" s="67"/>
      <c r="D74" s="65"/>
      <c r="E74" s="65"/>
      <c r="F74" s="66"/>
      <c r="G74" s="66"/>
    </row>
    <row r="75" spans="1:7" ht="12" customHeight="1">
      <c r="A75" s="56"/>
      <c r="B75" s="17"/>
      <c r="C75" s="64"/>
      <c r="D75" s="65"/>
      <c r="E75" s="65"/>
      <c r="F75" s="66"/>
      <c r="G75" s="66"/>
    </row>
    <row r="76" spans="1:7" ht="12" customHeight="1">
      <c r="A76" s="68"/>
      <c r="B76" s="17"/>
      <c r="C76" s="64"/>
      <c r="D76" s="65"/>
      <c r="E76" s="65"/>
      <c r="F76" s="66"/>
      <c r="G76" s="66"/>
    </row>
    <row r="77" ht="12" customHeight="1"/>
  </sheetData>
  <sheetProtection/>
  <mergeCells count="4">
    <mergeCell ref="A3:B4"/>
    <mergeCell ref="D3:D4"/>
    <mergeCell ref="I3:J4"/>
    <mergeCell ref="L3:L4"/>
  </mergeCells>
  <printOptions/>
  <pageMargins left="0.5118110236220472" right="0.5118110236220472" top="0.7086614173228347" bottom="0.1968503937007874" header="0.5118110236220472" footer="0.5118110236220472"/>
  <pageSetup horizontalDpi="600" verticalDpi="600" orientation="portrait" paperSize="9" scale="85" r:id="rId1"/>
  <colBreaks count="1" manualBreakCount="1">
    <brk id="8" min="2" max="72" man="1"/>
  </colBreaks>
</worksheet>
</file>

<file path=xl/worksheets/sheet10.xml><?xml version="1.0" encoding="utf-8"?>
<worksheet xmlns="http://schemas.openxmlformats.org/spreadsheetml/2006/main" xmlns:r="http://schemas.openxmlformats.org/officeDocument/2006/relationships">
  <sheetPr>
    <tabColor rgb="FF00B0F0"/>
  </sheetPr>
  <dimension ref="A1:H37"/>
  <sheetViews>
    <sheetView showGridLines="0" zoomScaleSheetLayoutView="100" zoomScalePageLayoutView="0" workbookViewId="0" topLeftCell="A1">
      <selection activeCell="CL1" sqref="CL1"/>
    </sheetView>
  </sheetViews>
  <sheetFormatPr defaultColWidth="11.3984375" defaultRowHeight="14.25"/>
  <cols>
    <col min="1" max="1" width="21.59765625" style="55" customWidth="1"/>
    <col min="2" max="6" width="13.09765625" style="55" customWidth="1"/>
    <col min="7" max="7" width="7.19921875" style="55" customWidth="1"/>
    <col min="8" max="10" width="4.59765625" style="55" customWidth="1"/>
    <col min="11" max="12" width="17.3984375" style="55" customWidth="1"/>
    <col min="13" max="13" width="19.3984375" style="55" customWidth="1"/>
    <col min="14" max="14" width="11.3984375" style="55" customWidth="1"/>
    <col min="15" max="15" width="15.3984375" style="55" customWidth="1"/>
    <col min="16" max="24" width="9" style="55" customWidth="1"/>
    <col min="25" max="25" width="11.3984375" style="55" customWidth="1"/>
    <col min="26" max="28" width="9" style="55" customWidth="1"/>
    <col min="29" max="30" width="7.3984375" style="55" customWidth="1"/>
    <col min="31" max="32" width="6.3984375" style="55" customWidth="1"/>
    <col min="33" max="34" width="7.3984375" style="55" customWidth="1"/>
    <col min="35" max="36" width="6.3984375" style="55" customWidth="1"/>
    <col min="37" max="38" width="9" style="55" customWidth="1"/>
    <col min="39" max="39" width="11.3984375" style="55" customWidth="1"/>
    <col min="40" max="40" width="17.3984375" style="55" customWidth="1"/>
    <col min="41" max="43" width="11.3984375" style="55" customWidth="1"/>
    <col min="44" max="48" width="9" style="55" customWidth="1"/>
    <col min="49" max="49" width="11.3984375" style="55" customWidth="1"/>
    <col min="50" max="50" width="17.3984375" style="55" customWidth="1"/>
    <col min="51" max="58" width="9" style="55" customWidth="1"/>
    <col min="59" max="59" width="11.3984375" style="55" customWidth="1"/>
    <col min="60" max="66" width="13.3984375" style="55" customWidth="1"/>
    <col min="67" max="74" width="11.3984375" style="55" customWidth="1"/>
    <col min="75" max="75" width="15.3984375" style="55" customWidth="1"/>
    <col min="76" max="16384" width="11.3984375" style="55" customWidth="1"/>
  </cols>
  <sheetData>
    <row r="1" spans="1:6" s="451" customFormat="1" ht="18.75">
      <c r="A1" s="511" t="s">
        <v>769</v>
      </c>
      <c r="B1" s="511"/>
      <c r="C1" s="511"/>
      <c r="D1" s="511"/>
      <c r="E1" s="511"/>
      <c r="F1" s="511"/>
    </row>
    <row r="2" ht="13.5" customHeight="1">
      <c r="A2" s="451"/>
    </row>
    <row r="3" spans="1:7" ht="14.25" thickBot="1">
      <c r="A3" s="452"/>
      <c r="B3" s="452"/>
      <c r="C3" s="452"/>
      <c r="D3" s="452"/>
      <c r="E3" s="453"/>
      <c r="F3" s="453" t="s">
        <v>547</v>
      </c>
      <c r="G3" s="454"/>
    </row>
    <row r="4" spans="1:7" ht="3" customHeight="1">
      <c r="A4" s="455"/>
      <c r="B4" s="456"/>
      <c r="C4" s="456"/>
      <c r="D4" s="456"/>
      <c r="E4" s="457"/>
      <c r="F4" s="457"/>
      <c r="G4" s="454"/>
    </row>
    <row r="5" spans="1:7" ht="15" customHeight="1">
      <c r="A5" s="42" t="s">
        <v>770</v>
      </c>
      <c r="B5" s="458" t="s">
        <v>771</v>
      </c>
      <c r="C5" s="458" t="s">
        <v>772</v>
      </c>
      <c r="D5" s="458" t="s">
        <v>773</v>
      </c>
      <c r="E5" s="458" t="s">
        <v>774</v>
      </c>
      <c r="F5" s="459" t="s">
        <v>775</v>
      </c>
      <c r="G5" s="454"/>
    </row>
    <row r="6" spans="1:7" ht="3" customHeight="1">
      <c r="A6" s="460"/>
      <c r="B6" s="461"/>
      <c r="C6" s="461"/>
      <c r="D6" s="462"/>
      <c r="E6" s="462"/>
      <c r="F6" s="462"/>
      <c r="G6" s="454"/>
    </row>
    <row r="7" spans="1:7" ht="15" customHeight="1">
      <c r="A7" s="463" t="s">
        <v>776</v>
      </c>
      <c r="B7" s="464">
        <v>2979</v>
      </c>
      <c r="C7" s="464">
        <v>3388</v>
      </c>
      <c r="D7" s="464">
        <v>3115</v>
      </c>
      <c r="E7" s="465">
        <v>3146</v>
      </c>
      <c r="F7" s="465">
        <v>3202</v>
      </c>
      <c r="G7" s="481"/>
    </row>
    <row r="8" spans="1:7" ht="6" customHeight="1">
      <c r="A8" s="466"/>
      <c r="B8" s="467"/>
      <c r="C8" s="467"/>
      <c r="D8" s="467"/>
      <c r="E8" s="468"/>
      <c r="F8" s="468"/>
      <c r="G8" s="454"/>
    </row>
    <row r="9" spans="1:7" ht="15" customHeight="1">
      <c r="A9" s="42" t="s">
        <v>777</v>
      </c>
      <c r="B9" s="469">
        <v>618</v>
      </c>
      <c r="C9" s="469">
        <v>674</v>
      </c>
      <c r="D9" s="469">
        <v>651</v>
      </c>
      <c r="E9" s="470">
        <v>624</v>
      </c>
      <c r="F9" s="470">
        <v>626</v>
      </c>
      <c r="G9" s="454"/>
    </row>
    <row r="10" spans="1:7" ht="15" customHeight="1">
      <c r="A10" s="42" t="s">
        <v>778</v>
      </c>
      <c r="B10" s="469">
        <v>1364</v>
      </c>
      <c r="C10" s="469">
        <v>1585</v>
      </c>
      <c r="D10" s="469">
        <v>1483</v>
      </c>
      <c r="E10" s="470">
        <v>1540</v>
      </c>
      <c r="F10" s="470">
        <v>1568</v>
      </c>
      <c r="G10" s="454"/>
    </row>
    <row r="11" spans="1:7" ht="15" customHeight="1">
      <c r="A11" s="42" t="s">
        <v>779</v>
      </c>
      <c r="B11" s="469">
        <v>512</v>
      </c>
      <c r="C11" s="469">
        <v>562</v>
      </c>
      <c r="D11" s="469">
        <v>462</v>
      </c>
      <c r="E11" s="470">
        <v>456</v>
      </c>
      <c r="F11" s="470">
        <v>497</v>
      </c>
      <c r="G11" s="454"/>
    </row>
    <row r="12" spans="1:7" ht="6" customHeight="1">
      <c r="A12" s="466"/>
      <c r="B12" s="467"/>
      <c r="C12" s="467"/>
      <c r="D12" s="467"/>
      <c r="E12" s="468"/>
      <c r="F12" s="468"/>
      <c r="G12" s="454"/>
    </row>
    <row r="13" spans="1:7" ht="15" customHeight="1">
      <c r="A13" s="42" t="s">
        <v>780</v>
      </c>
      <c r="B13" s="469">
        <v>40</v>
      </c>
      <c r="C13" s="469">
        <v>49</v>
      </c>
      <c r="D13" s="469">
        <v>38</v>
      </c>
      <c r="E13" s="470">
        <v>33</v>
      </c>
      <c r="F13" s="470">
        <v>34</v>
      </c>
      <c r="G13" s="454"/>
    </row>
    <row r="14" spans="1:7" ht="15" customHeight="1">
      <c r="A14" s="42" t="s">
        <v>781</v>
      </c>
      <c r="B14" s="469">
        <v>62</v>
      </c>
      <c r="C14" s="469">
        <v>52</v>
      </c>
      <c r="D14" s="469">
        <v>47</v>
      </c>
      <c r="E14" s="470">
        <v>39</v>
      </c>
      <c r="F14" s="470">
        <v>37</v>
      </c>
      <c r="G14" s="454"/>
    </row>
    <row r="15" spans="1:7" ht="15" customHeight="1">
      <c r="A15" s="42" t="s">
        <v>782</v>
      </c>
      <c r="B15" s="469">
        <v>61</v>
      </c>
      <c r="C15" s="469">
        <v>71</v>
      </c>
      <c r="D15" s="469">
        <v>76</v>
      </c>
      <c r="E15" s="470">
        <v>77</v>
      </c>
      <c r="F15" s="470">
        <v>82</v>
      </c>
      <c r="G15" s="454"/>
    </row>
    <row r="16" spans="1:7" ht="6" customHeight="1">
      <c r="A16" s="466"/>
      <c r="B16" s="467"/>
      <c r="C16" s="467"/>
      <c r="D16" s="467"/>
      <c r="E16" s="468"/>
      <c r="F16" s="468"/>
      <c r="G16" s="454"/>
    </row>
    <row r="17" spans="1:7" ht="15" customHeight="1">
      <c r="A17" s="42" t="s">
        <v>783</v>
      </c>
      <c r="B17" s="469">
        <v>16</v>
      </c>
      <c r="C17" s="469">
        <v>17</v>
      </c>
      <c r="D17" s="469">
        <v>16</v>
      </c>
      <c r="E17" s="470">
        <v>18</v>
      </c>
      <c r="F17" s="470">
        <v>16</v>
      </c>
      <c r="G17" s="454"/>
    </row>
    <row r="18" spans="1:7" ht="15" customHeight="1">
      <c r="A18" s="42" t="s">
        <v>784</v>
      </c>
      <c r="B18" s="469">
        <v>40</v>
      </c>
      <c r="C18" s="469">
        <v>37</v>
      </c>
      <c r="D18" s="469">
        <v>36</v>
      </c>
      <c r="E18" s="470">
        <v>29</v>
      </c>
      <c r="F18" s="470">
        <v>36</v>
      </c>
      <c r="G18" s="454"/>
    </row>
    <row r="19" spans="1:7" ht="15" customHeight="1">
      <c r="A19" s="42" t="s">
        <v>785</v>
      </c>
      <c r="B19" s="469">
        <v>13</v>
      </c>
      <c r="C19" s="469">
        <v>13</v>
      </c>
      <c r="D19" s="469">
        <v>13</v>
      </c>
      <c r="E19" s="470">
        <v>13</v>
      </c>
      <c r="F19" s="470">
        <v>13</v>
      </c>
      <c r="G19" s="454"/>
    </row>
    <row r="20" spans="1:7" ht="6" customHeight="1">
      <c r="A20" s="466"/>
      <c r="B20" s="467"/>
      <c r="C20" s="467"/>
      <c r="D20" s="467"/>
      <c r="E20" s="468"/>
      <c r="F20" s="468"/>
      <c r="G20" s="454"/>
    </row>
    <row r="21" spans="1:7" ht="15" customHeight="1">
      <c r="A21" s="42" t="s">
        <v>786</v>
      </c>
      <c r="B21" s="469">
        <v>20</v>
      </c>
      <c r="C21" s="469">
        <v>18</v>
      </c>
      <c r="D21" s="469">
        <v>11</v>
      </c>
      <c r="E21" s="470">
        <v>14</v>
      </c>
      <c r="F21" s="470">
        <v>10</v>
      </c>
      <c r="G21" s="454"/>
    </row>
    <row r="22" spans="1:7" ht="15" customHeight="1">
      <c r="A22" s="42" t="s">
        <v>787</v>
      </c>
      <c r="B22" s="469">
        <v>8</v>
      </c>
      <c r="C22" s="469">
        <v>14</v>
      </c>
      <c r="D22" s="469">
        <v>17</v>
      </c>
      <c r="E22" s="470">
        <v>17</v>
      </c>
      <c r="F22" s="470">
        <v>18</v>
      </c>
      <c r="G22" s="454"/>
    </row>
    <row r="23" spans="1:7" ht="15" customHeight="1">
      <c r="A23" s="42" t="s">
        <v>788</v>
      </c>
      <c r="B23" s="469">
        <v>12</v>
      </c>
      <c r="C23" s="469">
        <v>16</v>
      </c>
      <c r="D23" s="469">
        <v>25</v>
      </c>
      <c r="E23" s="470">
        <v>20</v>
      </c>
      <c r="F23" s="470">
        <v>14</v>
      </c>
      <c r="G23" s="454"/>
    </row>
    <row r="24" spans="1:7" ht="6" customHeight="1">
      <c r="A24" s="466"/>
      <c r="B24" s="467"/>
      <c r="C24" s="467"/>
      <c r="D24" s="467"/>
      <c r="E24" s="468"/>
      <c r="F24" s="468"/>
      <c r="G24" s="454"/>
    </row>
    <row r="25" spans="1:7" ht="15" customHeight="1">
      <c r="A25" s="42" t="s">
        <v>789</v>
      </c>
      <c r="B25" s="469">
        <v>213</v>
      </c>
      <c r="C25" s="469">
        <v>280</v>
      </c>
      <c r="D25" s="469">
        <v>240</v>
      </c>
      <c r="E25" s="470">
        <v>266</v>
      </c>
      <c r="F25" s="470">
        <v>251</v>
      </c>
      <c r="G25" s="454"/>
    </row>
    <row r="26" spans="1:7" ht="3" customHeight="1" thickBot="1">
      <c r="A26" s="471"/>
      <c r="B26" s="472"/>
      <c r="C26" s="472"/>
      <c r="D26" s="473"/>
      <c r="E26" s="474"/>
      <c r="F26" s="474"/>
      <c r="G26" s="454"/>
    </row>
    <row r="27" spans="1:8" ht="13.5">
      <c r="A27" s="454" t="s">
        <v>790</v>
      </c>
      <c r="E27" s="475"/>
      <c r="F27" s="475"/>
      <c r="G27" s="454"/>
      <c r="H27" s="475"/>
    </row>
    <row r="28" spans="1:7" ht="13.5">
      <c r="A28" s="55" t="s">
        <v>791</v>
      </c>
      <c r="G28" s="454"/>
    </row>
    <row r="29" spans="1:5" ht="13.5">
      <c r="A29" s="476"/>
      <c r="E29" s="475"/>
    </row>
    <row r="37" ht="13.5">
      <c r="C37" s="55" t="s">
        <v>792</v>
      </c>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sheetPr>
  <dimension ref="A1:F26"/>
  <sheetViews>
    <sheetView showGridLines="0" zoomScalePageLayoutView="0" workbookViewId="0" topLeftCell="A1">
      <selection activeCell="CL1" sqref="CL1"/>
    </sheetView>
  </sheetViews>
  <sheetFormatPr defaultColWidth="11.3984375" defaultRowHeight="14.25"/>
  <cols>
    <col min="1" max="1" width="17" style="6" customWidth="1"/>
    <col min="2" max="5" width="13.8984375" style="6" customWidth="1"/>
    <col min="6" max="6" width="20.5" style="6" customWidth="1"/>
    <col min="7" max="7" width="11.3984375" style="6" customWidth="1"/>
    <col min="8" max="8" width="15.3984375" style="6" customWidth="1"/>
    <col min="9" max="17" width="9" style="6" customWidth="1"/>
    <col min="18" max="18" width="11.3984375" style="6" customWidth="1"/>
    <col min="19" max="21" width="9" style="6" customWidth="1"/>
    <col min="22" max="23" width="7.3984375" style="6" customWidth="1"/>
    <col min="24" max="25" width="6.3984375" style="6" customWidth="1"/>
    <col min="26" max="27" width="7.3984375" style="6" customWidth="1"/>
    <col min="28" max="29" width="6.3984375" style="6" customWidth="1"/>
    <col min="30" max="31" width="9" style="6" customWidth="1"/>
    <col min="32" max="32" width="11.3984375" style="6" customWidth="1"/>
    <col min="33" max="33" width="17.3984375" style="6" customWidth="1"/>
    <col min="34" max="36" width="11.3984375" style="6" customWidth="1"/>
    <col min="37" max="41" width="9" style="6" customWidth="1"/>
    <col min="42" max="42" width="11.3984375" style="6" customWidth="1"/>
    <col min="43" max="43" width="17.3984375" style="6" customWidth="1"/>
    <col min="44" max="51" width="9" style="6" customWidth="1"/>
    <col min="52" max="52" width="11.3984375" style="6" customWidth="1"/>
    <col min="53" max="59" width="13.3984375" style="6" customWidth="1"/>
    <col min="60" max="67" width="11.3984375" style="6" customWidth="1"/>
    <col min="68" max="68" width="15.3984375" style="6" customWidth="1"/>
    <col min="69" max="16384" width="11.3984375" style="6" customWidth="1"/>
  </cols>
  <sheetData>
    <row r="1" spans="1:6" ht="18.75">
      <c r="A1" s="500" t="s">
        <v>545</v>
      </c>
      <c r="B1" s="500"/>
      <c r="C1" s="500"/>
      <c r="D1" s="500"/>
      <c r="E1" s="500"/>
      <c r="F1" s="500"/>
    </row>
    <row r="3" spans="1:6" ht="14.25" thickBot="1">
      <c r="A3" s="5" t="s">
        <v>546</v>
      </c>
      <c r="B3" s="5"/>
      <c r="C3" s="5"/>
      <c r="D3" s="5"/>
      <c r="E3" s="5"/>
      <c r="F3" s="213" t="s">
        <v>547</v>
      </c>
    </row>
    <row r="4" spans="1:6" ht="22.5" customHeight="1">
      <c r="A4" s="76" t="s">
        <v>548</v>
      </c>
      <c r="B4" s="214" t="s">
        <v>549</v>
      </c>
      <c r="C4" s="214" t="s">
        <v>550</v>
      </c>
      <c r="D4" s="214" t="s">
        <v>9</v>
      </c>
      <c r="E4" s="214" t="s">
        <v>10</v>
      </c>
      <c r="F4" s="10" t="s">
        <v>551</v>
      </c>
    </row>
    <row r="5" spans="2:6" ht="14.25" customHeight="1">
      <c r="B5" s="331"/>
      <c r="F5" s="331"/>
    </row>
    <row r="6" spans="1:6" ht="14.25" customHeight="1">
      <c r="A6" s="332" t="s">
        <v>552</v>
      </c>
      <c r="B6" s="333">
        <v>30704</v>
      </c>
      <c r="C6" s="334">
        <v>144869</v>
      </c>
      <c r="D6" s="334">
        <v>71411</v>
      </c>
      <c r="E6" s="335">
        <v>73458</v>
      </c>
      <c r="F6" s="336" t="s">
        <v>553</v>
      </c>
    </row>
    <row r="7" spans="1:6" ht="14.25" customHeight="1">
      <c r="A7" s="332" t="s">
        <v>554</v>
      </c>
      <c r="B7" s="333">
        <v>32658</v>
      </c>
      <c r="C7" s="334">
        <v>156792</v>
      </c>
      <c r="D7" s="334">
        <v>78299</v>
      </c>
      <c r="E7" s="335">
        <v>78493</v>
      </c>
      <c r="F7" s="336" t="s">
        <v>555</v>
      </c>
    </row>
    <row r="8" spans="1:6" ht="14.25" customHeight="1">
      <c r="A8" s="332" t="s">
        <v>556</v>
      </c>
      <c r="B8" s="333">
        <v>34517</v>
      </c>
      <c r="C8" s="334">
        <v>168943</v>
      </c>
      <c r="D8" s="334">
        <v>84728</v>
      </c>
      <c r="E8" s="335">
        <v>84215</v>
      </c>
      <c r="F8" s="336" t="s">
        <v>557</v>
      </c>
    </row>
    <row r="9" spans="1:6" ht="14.25" customHeight="1">
      <c r="A9" s="332" t="s">
        <v>558</v>
      </c>
      <c r="B9" s="333">
        <v>36113</v>
      </c>
      <c r="C9" s="334">
        <v>177770</v>
      </c>
      <c r="D9" s="334">
        <v>88406</v>
      </c>
      <c r="E9" s="335">
        <v>89364</v>
      </c>
      <c r="F9" s="336" t="s">
        <v>559</v>
      </c>
    </row>
    <row r="10" spans="1:6" ht="14.25" customHeight="1">
      <c r="A10" s="332" t="s">
        <v>560</v>
      </c>
      <c r="B10" s="333">
        <v>35855</v>
      </c>
      <c r="C10" s="334">
        <v>175145</v>
      </c>
      <c r="D10" s="334">
        <v>85741</v>
      </c>
      <c r="E10" s="335">
        <v>89404</v>
      </c>
      <c r="F10" s="336" t="s">
        <v>561</v>
      </c>
    </row>
    <row r="11" spans="1:6" ht="14.25" customHeight="1">
      <c r="A11" s="332" t="s">
        <v>562</v>
      </c>
      <c r="B11" s="333">
        <v>41151</v>
      </c>
      <c r="C11" s="334">
        <v>188317</v>
      </c>
      <c r="D11" s="334">
        <v>91345</v>
      </c>
      <c r="E11" s="335">
        <v>96972</v>
      </c>
      <c r="F11" s="336" t="s">
        <v>563</v>
      </c>
    </row>
    <row r="12" spans="1:6" ht="14.25" customHeight="1">
      <c r="A12" s="332" t="s">
        <v>564</v>
      </c>
      <c r="B12" s="333">
        <v>44114</v>
      </c>
      <c r="C12" s="334">
        <v>210350</v>
      </c>
      <c r="D12" s="334">
        <v>102502</v>
      </c>
      <c r="E12" s="335">
        <v>107848</v>
      </c>
      <c r="F12" s="336" t="s">
        <v>565</v>
      </c>
    </row>
    <row r="13" spans="1:6" ht="14.25" customHeight="1">
      <c r="A13" s="332" t="s">
        <v>566</v>
      </c>
      <c r="B13" s="333">
        <v>48985</v>
      </c>
      <c r="C13" s="334">
        <v>228553</v>
      </c>
      <c r="D13" s="334">
        <v>110742</v>
      </c>
      <c r="E13" s="335">
        <v>117811</v>
      </c>
      <c r="F13" s="336" t="s">
        <v>567</v>
      </c>
    </row>
    <row r="14" spans="1:6" ht="14.25" customHeight="1">
      <c r="A14" s="332" t="s">
        <v>568</v>
      </c>
      <c r="B14" s="333">
        <v>57897</v>
      </c>
      <c r="C14" s="334">
        <v>243538</v>
      </c>
      <c r="D14" s="334">
        <v>117075</v>
      </c>
      <c r="E14" s="335">
        <v>126463</v>
      </c>
      <c r="F14" s="336" t="s">
        <v>569</v>
      </c>
    </row>
    <row r="15" spans="1:6" ht="14.25" customHeight="1">
      <c r="A15" s="332" t="s">
        <v>570</v>
      </c>
      <c r="B15" s="333">
        <v>67460</v>
      </c>
      <c r="C15" s="334">
        <v>257716</v>
      </c>
      <c r="D15" s="334">
        <v>123578</v>
      </c>
      <c r="E15" s="335">
        <v>134138</v>
      </c>
      <c r="F15" s="336" t="s">
        <v>571</v>
      </c>
    </row>
    <row r="16" spans="1:6" ht="14.25" customHeight="1">
      <c r="A16" s="332" t="s">
        <v>572</v>
      </c>
      <c r="B16" s="333">
        <v>78565</v>
      </c>
      <c r="C16" s="334">
        <v>274367</v>
      </c>
      <c r="D16" s="334">
        <v>131304</v>
      </c>
      <c r="E16" s="335">
        <v>143063</v>
      </c>
      <c r="F16" s="336" t="s">
        <v>573</v>
      </c>
    </row>
    <row r="17" spans="1:6" ht="14.25" customHeight="1">
      <c r="A17" s="332" t="s">
        <v>574</v>
      </c>
      <c r="B17" s="333">
        <v>90627</v>
      </c>
      <c r="C17" s="334">
        <v>298999</v>
      </c>
      <c r="D17" s="334">
        <v>144365</v>
      </c>
      <c r="E17" s="335">
        <v>154634</v>
      </c>
      <c r="F17" s="336" t="s">
        <v>575</v>
      </c>
    </row>
    <row r="18" spans="1:6" ht="14.25" customHeight="1">
      <c r="A18" s="332" t="s">
        <v>576</v>
      </c>
      <c r="B18" s="333">
        <v>101378</v>
      </c>
      <c r="C18" s="334">
        <v>316661</v>
      </c>
      <c r="D18" s="334">
        <v>153397</v>
      </c>
      <c r="E18" s="335">
        <v>163264</v>
      </c>
      <c r="F18" s="336" t="s">
        <v>577</v>
      </c>
    </row>
    <row r="19" spans="1:6" ht="14.25" customHeight="1">
      <c r="A19" s="332" t="s">
        <v>578</v>
      </c>
      <c r="B19" s="333">
        <v>107356</v>
      </c>
      <c r="C19" s="334">
        <v>326999</v>
      </c>
      <c r="D19" s="334">
        <v>158279</v>
      </c>
      <c r="E19" s="335">
        <v>168720</v>
      </c>
      <c r="F19" s="336" t="s">
        <v>579</v>
      </c>
    </row>
    <row r="20" spans="1:6" ht="14.25" customHeight="1">
      <c r="A20" s="332" t="s">
        <v>580</v>
      </c>
      <c r="B20" s="333">
        <v>114809</v>
      </c>
      <c r="C20" s="334">
        <v>329684</v>
      </c>
      <c r="D20" s="334">
        <v>159311</v>
      </c>
      <c r="E20" s="335">
        <v>170373</v>
      </c>
      <c r="F20" s="336" t="s">
        <v>581</v>
      </c>
    </row>
    <row r="21" spans="1:6" ht="14.25" customHeight="1">
      <c r="A21" s="337" t="s">
        <v>582</v>
      </c>
      <c r="B21" s="333">
        <v>123457</v>
      </c>
      <c r="C21" s="334">
        <v>331004</v>
      </c>
      <c r="D21" s="334">
        <v>160451</v>
      </c>
      <c r="E21" s="335">
        <v>170553</v>
      </c>
      <c r="F21" s="336" t="s">
        <v>583</v>
      </c>
    </row>
    <row r="22" spans="1:6" ht="14.25" customHeight="1">
      <c r="A22" s="337" t="s">
        <v>584</v>
      </c>
      <c r="B22" s="333">
        <v>131370</v>
      </c>
      <c r="C22" s="334">
        <v>332865</v>
      </c>
      <c r="D22" s="334">
        <v>161378</v>
      </c>
      <c r="E22" s="335">
        <v>171487</v>
      </c>
      <c r="F22" s="336" t="s">
        <v>585</v>
      </c>
    </row>
    <row r="23" spans="1:6" s="342" customFormat="1" ht="14.25" customHeight="1">
      <c r="A23" s="338" t="s">
        <v>586</v>
      </c>
      <c r="B23" s="339">
        <v>137944</v>
      </c>
      <c r="C23" s="340">
        <v>337902</v>
      </c>
      <c r="D23" s="340">
        <v>163509</v>
      </c>
      <c r="E23" s="341">
        <v>174393</v>
      </c>
      <c r="F23" s="339" t="s">
        <v>587</v>
      </c>
    </row>
    <row r="24" spans="1:6" ht="14.25" customHeight="1" thickBot="1">
      <c r="A24" s="343"/>
      <c r="B24" s="344"/>
      <c r="C24" s="5"/>
      <c r="D24" s="5"/>
      <c r="E24" s="345"/>
      <c r="F24" s="344"/>
    </row>
    <row r="25" ht="13.5">
      <c r="A25" s="346" t="s">
        <v>588</v>
      </c>
    </row>
    <row r="26" ht="13.5">
      <c r="A26" s="167" t="s">
        <v>589</v>
      </c>
    </row>
  </sheetData>
  <sheetProtection/>
  <mergeCells count="1">
    <mergeCell ref="A1:F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K16"/>
  <sheetViews>
    <sheetView showGridLines="0" zoomScalePageLayoutView="0" workbookViewId="0" topLeftCell="A1">
      <selection activeCell="CL1" sqref="CL1"/>
    </sheetView>
  </sheetViews>
  <sheetFormatPr defaultColWidth="11.3984375" defaultRowHeight="14.25"/>
  <cols>
    <col min="1" max="1" width="13" style="6" customWidth="1"/>
    <col min="2" max="7" width="9" style="6" customWidth="1"/>
    <col min="8" max="8" width="10.5" style="6" bestFit="1" customWidth="1"/>
    <col min="9" max="10" width="9" style="6" customWidth="1"/>
    <col min="11" max="11" width="11.3984375" style="6" customWidth="1"/>
    <col min="12" max="14" width="9" style="6" customWidth="1"/>
    <col min="15" max="16" width="7.3984375" style="6" customWidth="1"/>
    <col min="17" max="18" width="6.3984375" style="6" customWidth="1"/>
    <col min="19" max="20" width="7.3984375" style="6" customWidth="1"/>
    <col min="21" max="22" width="6.3984375" style="6" customWidth="1"/>
    <col min="23" max="24" width="9" style="6" customWidth="1"/>
    <col min="25" max="25" width="11.3984375" style="6" customWidth="1"/>
    <col min="26" max="26" width="17.3984375" style="6" customWidth="1"/>
    <col min="27" max="29" width="11.3984375" style="6" customWidth="1"/>
    <col min="30" max="34" width="9" style="6" customWidth="1"/>
    <col min="35" max="35" width="11.3984375" style="6" customWidth="1"/>
    <col min="36" max="36" width="17.3984375" style="6" customWidth="1"/>
    <col min="37" max="44" width="9" style="6" customWidth="1"/>
    <col min="45" max="45" width="11.3984375" style="6" customWidth="1"/>
    <col min="46" max="52" width="13.3984375" style="6" customWidth="1"/>
    <col min="53" max="60" width="11.3984375" style="6" customWidth="1"/>
    <col min="61" max="61" width="15.3984375" style="6" customWidth="1"/>
    <col min="62" max="16384" width="11.3984375" style="6" customWidth="1"/>
  </cols>
  <sheetData>
    <row r="1" spans="1:10" s="347" customFormat="1" ht="18.75">
      <c r="A1" s="500" t="s">
        <v>590</v>
      </c>
      <c r="B1" s="500"/>
      <c r="C1" s="500"/>
      <c r="D1" s="500"/>
      <c r="E1" s="500"/>
      <c r="F1" s="500"/>
      <c r="G1" s="500"/>
      <c r="H1" s="500"/>
      <c r="I1" s="500"/>
      <c r="J1" s="500"/>
    </row>
    <row r="3" spans="1:10" ht="14.25" thickBot="1">
      <c r="A3" s="5" t="s">
        <v>591</v>
      </c>
      <c r="B3" s="5"/>
      <c r="C3" s="5"/>
      <c r="D3" s="5"/>
      <c r="E3" s="5"/>
      <c r="F3" s="5"/>
      <c r="G3" s="5"/>
      <c r="H3" s="5"/>
      <c r="I3" s="5"/>
      <c r="J3" s="213" t="s">
        <v>547</v>
      </c>
    </row>
    <row r="4" spans="1:10" ht="18" customHeight="1">
      <c r="A4" s="483" t="s">
        <v>592</v>
      </c>
      <c r="B4" s="488" t="s">
        <v>593</v>
      </c>
      <c r="C4" s="489"/>
      <c r="D4" s="490"/>
      <c r="E4" s="488" t="s">
        <v>594</v>
      </c>
      <c r="F4" s="489"/>
      <c r="G4" s="489"/>
      <c r="H4" s="512" t="s">
        <v>595</v>
      </c>
      <c r="I4" s="513"/>
      <c r="J4" s="513"/>
    </row>
    <row r="5" spans="1:10" ht="18.75" customHeight="1">
      <c r="A5" s="485"/>
      <c r="B5" s="15" t="s">
        <v>365</v>
      </c>
      <c r="C5" s="15" t="s">
        <v>9</v>
      </c>
      <c r="D5" s="15" t="s">
        <v>10</v>
      </c>
      <c r="E5" s="15" t="s">
        <v>365</v>
      </c>
      <c r="F5" s="15" t="s">
        <v>9</v>
      </c>
      <c r="G5" s="16" t="s">
        <v>10</v>
      </c>
      <c r="H5" s="15" t="s">
        <v>365</v>
      </c>
      <c r="I5" s="15" t="s">
        <v>9</v>
      </c>
      <c r="J5" s="16" t="s">
        <v>10</v>
      </c>
    </row>
    <row r="6" spans="1:10" ht="18.75" customHeight="1">
      <c r="A6" s="348" t="s">
        <v>401</v>
      </c>
      <c r="B6" s="349">
        <v>331004</v>
      </c>
      <c r="C6" s="349">
        <v>160451</v>
      </c>
      <c r="D6" s="349">
        <v>170553</v>
      </c>
      <c r="E6" s="349">
        <v>332865</v>
      </c>
      <c r="F6" s="349">
        <v>161378</v>
      </c>
      <c r="G6" s="349">
        <v>171487</v>
      </c>
      <c r="H6" s="350">
        <v>337902</v>
      </c>
      <c r="I6" s="351">
        <v>163509</v>
      </c>
      <c r="J6" s="351">
        <v>174393</v>
      </c>
    </row>
    <row r="7" spans="1:11" ht="18.75" customHeight="1">
      <c r="A7" s="184" t="s">
        <v>596</v>
      </c>
      <c r="B7" s="328">
        <v>53877</v>
      </c>
      <c r="C7" s="328">
        <v>27582</v>
      </c>
      <c r="D7" s="328">
        <v>26295</v>
      </c>
      <c r="E7" s="328">
        <v>50107</v>
      </c>
      <c r="F7" s="328">
        <v>25562</v>
      </c>
      <c r="G7" s="317">
        <v>24545</v>
      </c>
      <c r="H7" s="350">
        <v>48671</v>
      </c>
      <c r="I7" s="351">
        <v>24803</v>
      </c>
      <c r="J7" s="351">
        <v>23868</v>
      </c>
      <c r="K7" s="211"/>
    </row>
    <row r="8" spans="1:10" ht="18.75" customHeight="1">
      <c r="A8" s="184" t="s">
        <v>597</v>
      </c>
      <c r="B8" s="328">
        <v>227303</v>
      </c>
      <c r="C8" s="328">
        <v>112682</v>
      </c>
      <c r="D8" s="328">
        <v>114621</v>
      </c>
      <c r="E8" s="328">
        <v>223684</v>
      </c>
      <c r="F8" s="328">
        <v>111495</v>
      </c>
      <c r="G8" s="317">
        <v>112189</v>
      </c>
      <c r="H8" s="350">
        <v>219861</v>
      </c>
      <c r="I8" s="351">
        <v>109712</v>
      </c>
      <c r="J8" s="351">
        <v>110149</v>
      </c>
    </row>
    <row r="9" spans="1:10" ht="18.75" customHeight="1">
      <c r="A9" s="184" t="s">
        <v>598</v>
      </c>
      <c r="B9" s="328">
        <v>49780</v>
      </c>
      <c r="C9" s="328">
        <v>20163</v>
      </c>
      <c r="D9" s="328">
        <v>29617</v>
      </c>
      <c r="E9" s="328">
        <v>58609</v>
      </c>
      <c r="F9" s="328">
        <v>24013</v>
      </c>
      <c r="G9" s="317">
        <v>34596</v>
      </c>
      <c r="H9" s="350">
        <v>68289</v>
      </c>
      <c r="I9" s="351">
        <v>28197</v>
      </c>
      <c r="J9" s="351">
        <v>40092</v>
      </c>
    </row>
    <row r="10" spans="1:10" ht="18.75" customHeight="1" thickBot="1">
      <c r="A10" s="352" t="s">
        <v>599</v>
      </c>
      <c r="B10" s="353">
        <v>44</v>
      </c>
      <c r="C10" s="353">
        <v>24</v>
      </c>
      <c r="D10" s="353">
        <v>20</v>
      </c>
      <c r="E10" s="353">
        <v>465</v>
      </c>
      <c r="F10" s="353">
        <v>308</v>
      </c>
      <c r="G10" s="353">
        <v>157</v>
      </c>
      <c r="H10" s="354">
        <f>H6-SUM(H7:H9)</f>
        <v>1081</v>
      </c>
      <c r="I10" s="354">
        <f>I6-SUM(I7:I9)</f>
        <v>797</v>
      </c>
      <c r="J10" s="354">
        <f>J6-SUM(J7:J9)</f>
        <v>284</v>
      </c>
    </row>
    <row r="11" spans="1:7" ht="13.5">
      <c r="A11" s="346" t="s">
        <v>600</v>
      </c>
      <c r="E11" s="355"/>
      <c r="F11" s="355"/>
      <c r="G11" s="355"/>
    </row>
    <row r="13" ht="13.5">
      <c r="H13" s="356"/>
    </row>
    <row r="14" ht="13.5">
      <c r="H14" s="356"/>
    </row>
    <row r="15" ht="13.5">
      <c r="H15" s="356"/>
    </row>
    <row r="16" ht="13.5">
      <c r="H16" s="356"/>
    </row>
  </sheetData>
  <sheetProtection/>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3.xml><?xml version="1.0" encoding="utf-8"?>
<worksheet xmlns="http://schemas.openxmlformats.org/spreadsheetml/2006/main" xmlns:r="http://schemas.openxmlformats.org/officeDocument/2006/relationships">
  <sheetPr>
    <tabColor rgb="FF00B0F0"/>
  </sheetPr>
  <dimension ref="A1:M15"/>
  <sheetViews>
    <sheetView showGridLines="0" zoomScalePageLayoutView="0" workbookViewId="0" topLeftCell="A1">
      <selection activeCell="CL1" sqref="CL1"/>
    </sheetView>
  </sheetViews>
  <sheetFormatPr defaultColWidth="11.3984375" defaultRowHeight="14.25"/>
  <cols>
    <col min="1" max="1" width="8.69921875" style="22" customWidth="1"/>
    <col min="2" max="3" width="7.5" style="22" customWidth="1"/>
    <col min="4" max="5" width="7" style="22" customWidth="1"/>
    <col min="6" max="6" width="6.09765625" style="22" customWidth="1"/>
    <col min="7" max="9" width="7" style="22" customWidth="1"/>
    <col min="10" max="10" width="6.09765625" style="22" customWidth="1"/>
    <col min="11" max="11" width="6.59765625" style="22" customWidth="1"/>
    <col min="12" max="12" width="7.59765625" style="22" customWidth="1"/>
    <col min="13" max="13" width="8.69921875" style="22" customWidth="1"/>
    <col min="14" max="14" width="11.3984375" style="22" customWidth="1"/>
    <col min="15" max="15" width="17.3984375" style="22" customWidth="1"/>
    <col min="16" max="18" width="11.3984375" style="22" customWidth="1"/>
    <col min="19" max="23" width="8.8984375" style="22" customWidth="1"/>
    <col min="24" max="24" width="11.3984375" style="22" customWidth="1"/>
    <col min="25" max="25" width="17.3984375" style="22" customWidth="1"/>
    <col min="26" max="33" width="8.8984375" style="22" customWidth="1"/>
    <col min="34" max="34" width="11.3984375" style="22" customWidth="1"/>
    <col min="35" max="41" width="13.3984375" style="22" customWidth="1"/>
    <col min="42" max="49" width="11.3984375" style="22" customWidth="1"/>
    <col min="50" max="50" width="15.3984375" style="22" customWidth="1"/>
    <col min="51" max="16384" width="11.3984375" style="22" customWidth="1"/>
  </cols>
  <sheetData>
    <row r="1" spans="1:13" ht="18.75">
      <c r="A1" s="514" t="s">
        <v>601</v>
      </c>
      <c r="B1" s="514"/>
      <c r="C1" s="514"/>
      <c r="D1" s="514"/>
      <c r="E1" s="514"/>
      <c r="F1" s="514"/>
      <c r="G1" s="514"/>
      <c r="H1" s="514"/>
      <c r="I1" s="514"/>
      <c r="J1" s="514"/>
      <c r="K1" s="514"/>
      <c r="L1" s="514"/>
      <c r="M1" s="514"/>
    </row>
    <row r="3" spans="1:13" ht="14.25" thickBot="1">
      <c r="A3" s="57" t="s">
        <v>591</v>
      </c>
      <c r="B3" s="57"/>
      <c r="C3" s="57"/>
      <c r="D3" s="57"/>
      <c r="E3" s="57"/>
      <c r="F3" s="57"/>
      <c r="G3" s="57"/>
      <c r="H3" s="57"/>
      <c r="I3" s="57"/>
      <c r="J3" s="57"/>
      <c r="K3" s="57"/>
      <c r="L3" s="57"/>
      <c r="M3" s="57"/>
    </row>
    <row r="4" spans="1:13" ht="13.5">
      <c r="A4" s="483" t="s">
        <v>602</v>
      </c>
      <c r="B4" s="357" t="s">
        <v>603</v>
      </c>
      <c r="C4" s="357" t="s">
        <v>604</v>
      </c>
      <c r="D4" s="488" t="s">
        <v>605</v>
      </c>
      <c r="E4" s="489"/>
      <c r="F4" s="489"/>
      <c r="G4" s="490"/>
      <c r="H4" s="488" t="s">
        <v>606</v>
      </c>
      <c r="I4" s="489"/>
      <c r="J4" s="489"/>
      <c r="K4" s="490"/>
      <c r="L4" s="516" t="s">
        <v>607</v>
      </c>
      <c r="M4" s="519" t="s">
        <v>608</v>
      </c>
    </row>
    <row r="5" spans="1:13" ht="13.5">
      <c r="A5" s="515"/>
      <c r="B5" s="517" t="s">
        <v>609</v>
      </c>
      <c r="C5" s="517" t="s">
        <v>610</v>
      </c>
      <c r="D5" s="523" t="s">
        <v>365</v>
      </c>
      <c r="E5" s="524" t="s">
        <v>611</v>
      </c>
      <c r="F5" s="525" t="s">
        <v>612</v>
      </c>
      <c r="G5" s="526"/>
      <c r="H5" s="358"/>
      <c r="I5" s="524" t="s">
        <v>611</v>
      </c>
      <c r="J5" s="525" t="s">
        <v>612</v>
      </c>
      <c r="K5" s="526"/>
      <c r="L5" s="517"/>
      <c r="M5" s="520"/>
    </row>
    <row r="6" spans="1:13" ht="13.5">
      <c r="A6" s="515"/>
      <c r="B6" s="522"/>
      <c r="C6" s="522"/>
      <c r="D6" s="522"/>
      <c r="E6" s="522"/>
      <c r="F6" s="358" t="s">
        <v>613</v>
      </c>
      <c r="G6" s="358" t="s">
        <v>613</v>
      </c>
      <c r="H6" s="360" t="s">
        <v>365</v>
      </c>
      <c r="I6" s="522"/>
      <c r="J6" s="358" t="s">
        <v>613</v>
      </c>
      <c r="K6" s="358" t="s">
        <v>613</v>
      </c>
      <c r="L6" s="517"/>
      <c r="M6" s="520"/>
    </row>
    <row r="7" spans="1:13" ht="13.5">
      <c r="A7" s="485"/>
      <c r="B7" s="487"/>
      <c r="C7" s="487"/>
      <c r="D7" s="487"/>
      <c r="E7" s="487"/>
      <c r="F7" s="14" t="s">
        <v>614</v>
      </c>
      <c r="G7" s="14" t="s">
        <v>615</v>
      </c>
      <c r="H7" s="14"/>
      <c r="I7" s="487"/>
      <c r="J7" s="14" t="s">
        <v>614</v>
      </c>
      <c r="K7" s="14" t="s">
        <v>615</v>
      </c>
      <c r="L7" s="518"/>
      <c r="M7" s="521"/>
    </row>
    <row r="8" ht="12" customHeight="1">
      <c r="B8" s="82"/>
    </row>
    <row r="9" spans="1:13" s="118" customFormat="1" ht="17.25" customHeight="1">
      <c r="A9" s="184" t="s">
        <v>616</v>
      </c>
      <c r="B9" s="361">
        <v>374117</v>
      </c>
      <c r="C9" s="362">
        <v>330960</v>
      </c>
      <c r="D9" s="362">
        <v>19252</v>
      </c>
      <c r="E9" s="362">
        <v>15580</v>
      </c>
      <c r="F9" s="362">
        <v>72</v>
      </c>
      <c r="G9" s="362">
        <v>3600</v>
      </c>
      <c r="H9" s="362">
        <v>62409</v>
      </c>
      <c r="I9" s="362">
        <v>54424</v>
      </c>
      <c r="J9" s="362">
        <v>244</v>
      </c>
      <c r="K9" s="362">
        <v>7741</v>
      </c>
      <c r="L9" s="362">
        <v>43157</v>
      </c>
      <c r="M9" s="363">
        <v>113.04</v>
      </c>
    </row>
    <row r="10" spans="1:13" s="118" customFormat="1" ht="17.25" customHeight="1">
      <c r="A10" s="190" t="s">
        <v>617</v>
      </c>
      <c r="B10" s="361">
        <v>375133</v>
      </c>
      <c r="C10" s="362">
        <v>332400</v>
      </c>
      <c r="D10" s="362">
        <v>19971</v>
      </c>
      <c r="E10" s="362">
        <v>16868</v>
      </c>
      <c r="F10" s="362">
        <v>65</v>
      </c>
      <c r="G10" s="362">
        <v>3038</v>
      </c>
      <c r="H10" s="362">
        <v>62704</v>
      </c>
      <c r="I10" s="362">
        <v>55711</v>
      </c>
      <c r="J10" s="362">
        <v>257</v>
      </c>
      <c r="K10" s="362">
        <v>6736</v>
      </c>
      <c r="L10" s="362">
        <v>42733</v>
      </c>
      <c r="M10" s="363">
        <v>112.86</v>
      </c>
    </row>
    <row r="11" spans="1:13" s="369" customFormat="1" ht="17.25" customHeight="1">
      <c r="A11" s="192" t="s">
        <v>618</v>
      </c>
      <c r="B11" s="364">
        <v>374199</v>
      </c>
      <c r="C11" s="365">
        <v>336821</v>
      </c>
      <c r="D11" s="365">
        <v>22151</v>
      </c>
      <c r="E11" s="365">
        <v>19557</v>
      </c>
      <c r="F11" s="366">
        <v>188</v>
      </c>
      <c r="G11" s="365">
        <v>2594</v>
      </c>
      <c r="H11" s="367">
        <v>59493</v>
      </c>
      <c r="I11" s="367">
        <v>53095</v>
      </c>
      <c r="J11" s="367">
        <v>224</v>
      </c>
      <c r="K11" s="367">
        <v>6398</v>
      </c>
      <c r="L11" s="365">
        <f>H11-D11</f>
        <v>37342</v>
      </c>
      <c r="M11" s="368">
        <v>111.09728906451795</v>
      </c>
    </row>
    <row r="12" spans="1:13" ht="12" customHeight="1" thickBot="1">
      <c r="A12" s="124"/>
      <c r="B12" s="123"/>
      <c r="C12" s="57"/>
      <c r="D12" s="57"/>
      <c r="E12" s="57"/>
      <c r="F12" s="57"/>
      <c r="G12" s="57"/>
      <c r="H12" s="57"/>
      <c r="I12" s="57"/>
      <c r="J12" s="57"/>
      <c r="K12" s="57"/>
      <c r="L12" s="57"/>
      <c r="M12" s="57"/>
    </row>
    <row r="13" ht="13.5">
      <c r="A13" s="61" t="s">
        <v>600</v>
      </c>
    </row>
    <row r="14" ht="13.5">
      <c r="A14" s="22" t="s">
        <v>619</v>
      </c>
    </row>
    <row r="15" ht="13.5">
      <c r="A15" s="370"/>
    </row>
  </sheetData>
  <sheetProtection/>
  <mergeCells count="13">
    <mergeCell ref="F5:G5"/>
    <mergeCell ref="I5:I7"/>
    <mergeCell ref="J5:K5"/>
    <mergeCell ref="A1:M1"/>
    <mergeCell ref="A4:A7"/>
    <mergeCell ref="D4:G4"/>
    <mergeCell ref="H4:K4"/>
    <mergeCell ref="L4:L7"/>
    <mergeCell ref="M4:M7"/>
    <mergeCell ref="B5:B7"/>
    <mergeCell ref="C5:C7"/>
    <mergeCell ref="D5:D7"/>
    <mergeCell ref="E5:E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A1:G23"/>
  <sheetViews>
    <sheetView showGridLines="0" zoomScalePageLayoutView="0" workbookViewId="0" topLeftCell="A1">
      <selection activeCell="CL1" sqref="CL1"/>
    </sheetView>
  </sheetViews>
  <sheetFormatPr defaultColWidth="11.3984375" defaultRowHeight="14.25"/>
  <cols>
    <col min="1" max="1" width="14.19921875" style="6" customWidth="1"/>
    <col min="2" max="7" width="13.19921875" style="6" customWidth="1"/>
    <col min="8" max="15" width="11.3984375" style="6" customWidth="1"/>
    <col min="16" max="16" width="15.3984375" style="6" customWidth="1"/>
    <col min="17" max="16384" width="11.3984375" style="6" customWidth="1"/>
  </cols>
  <sheetData>
    <row r="1" spans="1:7" ht="18.75">
      <c r="A1" s="500" t="s">
        <v>620</v>
      </c>
      <c r="B1" s="500"/>
      <c r="C1" s="500"/>
      <c r="D1" s="500"/>
      <c r="E1" s="500"/>
      <c r="F1" s="500"/>
      <c r="G1" s="500"/>
    </row>
    <row r="3" spans="1:7" ht="14.25" thickBot="1">
      <c r="A3" s="5" t="s">
        <v>621</v>
      </c>
      <c r="B3" s="5"/>
      <c r="C3" s="5"/>
      <c r="D3" s="5"/>
      <c r="E3" s="5"/>
      <c r="F3" s="5"/>
      <c r="G3" s="213" t="s">
        <v>622</v>
      </c>
    </row>
    <row r="4" spans="1:7" ht="12" customHeight="1">
      <c r="A4" s="527" t="s">
        <v>623</v>
      </c>
      <c r="B4" s="372" t="s">
        <v>624</v>
      </c>
      <c r="C4" s="372" t="s">
        <v>625</v>
      </c>
      <c r="D4" s="372" t="s">
        <v>625</v>
      </c>
      <c r="E4" s="504" t="s">
        <v>626</v>
      </c>
      <c r="F4" s="494" t="s">
        <v>627</v>
      </c>
      <c r="G4" s="502"/>
    </row>
    <row r="5" spans="1:7" ht="12" customHeight="1">
      <c r="A5" s="528"/>
      <c r="B5" s="373" t="s">
        <v>628</v>
      </c>
      <c r="C5" s="373" t="s">
        <v>629</v>
      </c>
      <c r="D5" s="373" t="s">
        <v>629</v>
      </c>
      <c r="E5" s="517"/>
      <c r="F5" s="177" t="s">
        <v>625</v>
      </c>
      <c r="G5" s="374" t="s">
        <v>625</v>
      </c>
    </row>
    <row r="6" spans="1:7" ht="12" customHeight="1">
      <c r="A6" s="528"/>
      <c r="B6" s="373" t="s">
        <v>630</v>
      </c>
      <c r="C6" s="373" t="s">
        <v>631</v>
      </c>
      <c r="D6" s="373" t="s">
        <v>632</v>
      </c>
      <c r="E6" s="517"/>
      <c r="F6" s="373" t="s">
        <v>633</v>
      </c>
      <c r="G6" s="375" t="s">
        <v>634</v>
      </c>
    </row>
    <row r="7" spans="1:7" ht="12" customHeight="1">
      <c r="A7" s="529"/>
      <c r="B7" s="181" t="s">
        <v>635</v>
      </c>
      <c r="C7" s="181" t="s">
        <v>636</v>
      </c>
      <c r="D7" s="181" t="s">
        <v>637</v>
      </c>
      <c r="E7" s="181" t="s">
        <v>638</v>
      </c>
      <c r="F7" s="181" t="s">
        <v>639</v>
      </c>
      <c r="G7" s="377" t="s">
        <v>640</v>
      </c>
    </row>
    <row r="8" spans="1:7" ht="6" customHeight="1">
      <c r="A8" s="378"/>
      <c r="B8" s="379"/>
      <c r="C8" s="380"/>
      <c r="D8" s="380"/>
      <c r="E8" s="380"/>
      <c r="F8" s="380"/>
      <c r="G8" s="380"/>
    </row>
    <row r="9" spans="1:7" s="342" customFormat="1" ht="13.5" customHeight="1">
      <c r="A9" s="381" t="s">
        <v>641</v>
      </c>
      <c r="B9" s="336">
        <v>13525</v>
      </c>
      <c r="C9" s="355">
        <v>6576</v>
      </c>
      <c r="D9" s="382">
        <v>48.62107208872458</v>
      </c>
      <c r="E9" s="355">
        <v>12336</v>
      </c>
      <c r="F9" s="355">
        <v>5969</v>
      </c>
      <c r="G9" s="382">
        <v>48.38683527885863</v>
      </c>
    </row>
    <row r="10" spans="1:7" s="342" customFormat="1" ht="13.5" customHeight="1">
      <c r="A10" s="381" t="s">
        <v>642</v>
      </c>
      <c r="B10" s="336">
        <v>9313</v>
      </c>
      <c r="C10" s="355">
        <v>4415</v>
      </c>
      <c r="D10" s="382">
        <v>47.406850638891875</v>
      </c>
      <c r="E10" s="355">
        <v>8493</v>
      </c>
      <c r="F10" s="355">
        <v>4087</v>
      </c>
      <c r="G10" s="382">
        <v>48.121982809372426</v>
      </c>
    </row>
    <row r="11" spans="1:7" s="342" customFormat="1" ht="13.5" customHeight="1">
      <c r="A11" s="381" t="s">
        <v>643</v>
      </c>
      <c r="B11" s="383">
        <v>12854</v>
      </c>
      <c r="C11" s="355">
        <v>5579</v>
      </c>
      <c r="D11" s="382">
        <v>43.402831803329704</v>
      </c>
      <c r="E11" s="384">
        <v>11706</v>
      </c>
      <c r="F11" s="355">
        <v>5025</v>
      </c>
      <c r="G11" s="382">
        <v>42.926704254228596</v>
      </c>
    </row>
    <row r="12" spans="1:7" s="342" customFormat="1" ht="13.5" customHeight="1">
      <c r="A12" s="381" t="s">
        <v>644</v>
      </c>
      <c r="B12" s="383">
        <v>4550</v>
      </c>
      <c r="C12" s="355">
        <v>1789</v>
      </c>
      <c r="D12" s="382">
        <v>39.31868131868132</v>
      </c>
      <c r="E12" s="384">
        <v>4186</v>
      </c>
      <c r="F12" s="355">
        <v>1586</v>
      </c>
      <c r="G12" s="382">
        <v>37.88819875776397</v>
      </c>
    </row>
    <row r="13" spans="1:7" s="342" customFormat="1" ht="13.5" customHeight="1">
      <c r="A13" s="381" t="s">
        <v>645</v>
      </c>
      <c r="B13" s="383">
        <v>16023</v>
      </c>
      <c r="C13" s="355">
        <v>6221</v>
      </c>
      <c r="D13" s="382">
        <v>38.825438432253634</v>
      </c>
      <c r="E13" s="384">
        <v>14193</v>
      </c>
      <c r="F13" s="355">
        <v>5595</v>
      </c>
      <c r="G13" s="382">
        <v>39.42084125977595</v>
      </c>
    </row>
    <row r="14" spans="1:7" s="342" customFormat="1" ht="13.5" customHeight="1">
      <c r="A14" s="381" t="s">
        <v>646</v>
      </c>
      <c r="B14" s="383">
        <v>3193</v>
      </c>
      <c r="C14" s="355">
        <v>1103</v>
      </c>
      <c r="D14" s="382">
        <v>34.54431569057313</v>
      </c>
      <c r="E14" s="384">
        <v>2943</v>
      </c>
      <c r="F14" s="355">
        <v>964</v>
      </c>
      <c r="G14" s="382">
        <v>32.755691471287804</v>
      </c>
    </row>
    <row r="15" spans="1:7" s="342" customFormat="1" ht="13.5" customHeight="1">
      <c r="A15" s="381" t="s">
        <v>647</v>
      </c>
      <c r="B15" s="383">
        <v>10818</v>
      </c>
      <c r="C15" s="355">
        <v>3659</v>
      </c>
      <c r="D15" s="382">
        <v>33.82325753374006</v>
      </c>
      <c r="E15" s="384">
        <v>9615</v>
      </c>
      <c r="F15" s="355">
        <v>3152</v>
      </c>
      <c r="G15" s="382">
        <v>32.782111284451375</v>
      </c>
    </row>
    <row r="16" spans="1:7" s="342" customFormat="1" ht="13.5" customHeight="1">
      <c r="A16" s="381" t="s">
        <v>648</v>
      </c>
      <c r="B16" s="383">
        <v>3524</v>
      </c>
      <c r="C16" s="355">
        <v>837</v>
      </c>
      <c r="D16" s="382">
        <v>23.751418842224744</v>
      </c>
      <c r="E16" s="384">
        <v>3273</v>
      </c>
      <c r="F16" s="355">
        <v>713</v>
      </c>
      <c r="G16" s="382">
        <v>21.784295753131683</v>
      </c>
    </row>
    <row r="17" spans="1:7" s="342" customFormat="1" ht="3" customHeight="1">
      <c r="A17" s="381"/>
      <c r="B17" s="336"/>
      <c r="C17" s="355"/>
      <c r="D17" s="385"/>
      <c r="E17" s="355"/>
      <c r="F17" s="355"/>
      <c r="G17" s="385"/>
    </row>
    <row r="18" spans="1:7" s="342" customFormat="1" ht="3" customHeight="1">
      <c r="A18" s="386"/>
      <c r="B18" s="387"/>
      <c r="C18" s="388"/>
      <c r="D18" s="382"/>
      <c r="E18" s="388"/>
      <c r="F18" s="388"/>
      <c r="G18" s="382"/>
    </row>
    <row r="19" spans="1:7" s="342" customFormat="1" ht="13.5" customHeight="1">
      <c r="A19" s="381" t="s">
        <v>649</v>
      </c>
      <c r="B19" s="383">
        <v>1849</v>
      </c>
      <c r="C19" s="355">
        <v>57</v>
      </c>
      <c r="D19" s="382">
        <v>3.0827474310438077</v>
      </c>
      <c r="E19" s="384">
        <v>1728</v>
      </c>
      <c r="F19" s="355">
        <v>16</v>
      </c>
      <c r="G19" s="382">
        <v>0.9259259259259258</v>
      </c>
    </row>
    <row r="20" spans="1:7" ht="6" customHeight="1" thickBot="1">
      <c r="A20" s="343"/>
      <c r="B20" s="344"/>
      <c r="C20" s="5"/>
      <c r="D20" s="5"/>
      <c r="E20" s="5"/>
      <c r="F20" s="5"/>
      <c r="G20" s="5"/>
    </row>
    <row r="21" ht="13.5">
      <c r="A21" s="346" t="s">
        <v>600</v>
      </c>
    </row>
    <row r="22" ht="13.5">
      <c r="A22" s="6" t="s">
        <v>650</v>
      </c>
    </row>
    <row r="23" ht="13.5">
      <c r="A23" s="389"/>
    </row>
  </sheetData>
  <sheetProtection/>
  <mergeCells count="4">
    <mergeCell ref="A1:G1"/>
    <mergeCell ref="A4:A7"/>
    <mergeCell ref="E4:E6"/>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H15"/>
  <sheetViews>
    <sheetView showGridLines="0" zoomScalePageLayoutView="0" workbookViewId="0" topLeftCell="A1">
      <selection activeCell="CL1" sqref="CL1"/>
    </sheetView>
  </sheetViews>
  <sheetFormatPr defaultColWidth="11.3984375" defaultRowHeight="14.25"/>
  <cols>
    <col min="1" max="1" width="15" style="6" customWidth="1"/>
    <col min="2" max="6" width="11.69921875" style="6" customWidth="1"/>
    <col min="7" max="7" width="9.19921875" style="6" customWidth="1"/>
    <col min="8" max="8" width="12" style="6" customWidth="1"/>
    <col min="9" max="9" width="7.59765625" style="6" customWidth="1"/>
    <col min="10" max="16384" width="11.3984375" style="6" customWidth="1"/>
  </cols>
  <sheetData>
    <row r="1" spans="1:8" ht="18.75">
      <c r="A1" s="390" t="s">
        <v>651</v>
      </c>
      <c r="B1" s="390"/>
      <c r="C1" s="390"/>
      <c r="D1" s="390"/>
      <c r="E1" s="390"/>
      <c r="F1" s="390"/>
      <c r="G1" s="390"/>
      <c r="H1" s="390"/>
    </row>
    <row r="2" ht="13.5">
      <c r="E2" s="391"/>
    </row>
    <row r="4" spans="1:8" s="137" customFormat="1" ht="15" thickBot="1">
      <c r="A4" s="5" t="s">
        <v>652</v>
      </c>
      <c r="B4" s="5"/>
      <c r="C4" s="5"/>
      <c r="D4" s="212"/>
      <c r="E4" s="212"/>
      <c r="F4" s="212"/>
      <c r="G4" s="212"/>
      <c r="H4" s="213" t="s">
        <v>547</v>
      </c>
    </row>
    <row r="5" spans="1:8" ht="30.75" customHeight="1">
      <c r="A5" s="483" t="s">
        <v>602</v>
      </c>
      <c r="B5" s="530" t="s">
        <v>653</v>
      </c>
      <c r="C5" s="531"/>
      <c r="D5" s="531"/>
      <c r="E5" s="532"/>
      <c r="F5" s="516" t="s">
        <v>654</v>
      </c>
      <c r="G5" s="516" t="s">
        <v>655</v>
      </c>
      <c r="H5" s="519" t="s">
        <v>656</v>
      </c>
    </row>
    <row r="6" spans="1:8" ht="15.75" customHeight="1">
      <c r="A6" s="515"/>
      <c r="B6" s="523" t="s">
        <v>657</v>
      </c>
      <c r="C6" s="523" t="s">
        <v>658</v>
      </c>
      <c r="D6" s="392" t="s">
        <v>659</v>
      </c>
      <c r="E6" s="392" t="s">
        <v>660</v>
      </c>
      <c r="F6" s="533"/>
      <c r="G6" s="535"/>
      <c r="H6" s="520"/>
    </row>
    <row r="7" spans="1:8" ht="15.75" customHeight="1">
      <c r="A7" s="485"/>
      <c r="B7" s="487"/>
      <c r="C7" s="487"/>
      <c r="D7" s="393" t="s">
        <v>629</v>
      </c>
      <c r="E7" s="393" t="s">
        <v>661</v>
      </c>
      <c r="F7" s="534"/>
      <c r="G7" s="536"/>
      <c r="H7" s="521"/>
    </row>
    <row r="8" spans="1:2" ht="9.75" customHeight="1">
      <c r="A8" s="394"/>
      <c r="B8" s="379"/>
    </row>
    <row r="9" spans="1:8" s="114" customFormat="1" ht="23.25" customHeight="1">
      <c r="A9" s="23" t="s">
        <v>662</v>
      </c>
      <c r="B9" s="142">
        <v>189544</v>
      </c>
      <c r="C9" s="99">
        <v>22445</v>
      </c>
      <c r="D9" s="99">
        <v>147919</v>
      </c>
      <c r="E9" s="99">
        <v>19180</v>
      </c>
      <c r="F9" s="99">
        <v>62165</v>
      </c>
      <c r="G9" s="99">
        <v>42985</v>
      </c>
      <c r="H9" s="99">
        <v>232529</v>
      </c>
    </row>
    <row r="10" spans="1:8" s="114" customFormat="1" ht="23.25" customHeight="1">
      <c r="A10" s="34" t="s">
        <v>47</v>
      </c>
      <c r="B10" s="142">
        <v>183392</v>
      </c>
      <c r="C10" s="99">
        <v>20772</v>
      </c>
      <c r="D10" s="99">
        <v>142714</v>
      </c>
      <c r="E10" s="99">
        <v>19906</v>
      </c>
      <c r="F10" s="99">
        <v>62447</v>
      </c>
      <c r="G10" s="99">
        <v>42541</v>
      </c>
      <c r="H10" s="99">
        <v>225933</v>
      </c>
    </row>
    <row r="11" spans="1:8" s="342" customFormat="1" ht="23.25" customHeight="1">
      <c r="A11" s="395" t="s">
        <v>663</v>
      </c>
      <c r="B11" s="396">
        <v>177488</v>
      </c>
      <c r="C11" s="86">
        <v>18424</v>
      </c>
      <c r="D11" s="86">
        <v>136913</v>
      </c>
      <c r="E11" s="86">
        <v>22151</v>
      </c>
      <c r="F11" s="86">
        <v>59493</v>
      </c>
      <c r="G11" s="86">
        <v>37342</v>
      </c>
      <c r="H11" s="86">
        <v>214830</v>
      </c>
    </row>
    <row r="12" spans="1:8" ht="10.5" customHeight="1" thickBot="1">
      <c r="A12" s="343"/>
      <c r="B12" s="344"/>
      <c r="C12" s="5"/>
      <c r="D12" s="5"/>
      <c r="E12" s="5"/>
      <c r="F12" s="5"/>
      <c r="G12" s="5"/>
      <c r="H12" s="5"/>
    </row>
    <row r="13" ht="13.5">
      <c r="A13" s="346" t="s">
        <v>600</v>
      </c>
    </row>
    <row r="14" ht="13.5">
      <c r="A14" s="6" t="s">
        <v>664</v>
      </c>
    </row>
    <row r="15" ht="13.5">
      <c r="A15" s="389"/>
    </row>
  </sheetData>
  <sheetProtection/>
  <mergeCells count="7">
    <mergeCell ref="A5:A7"/>
    <mergeCell ref="B5:E5"/>
    <mergeCell ref="F5:F7"/>
    <mergeCell ref="G5:G7"/>
    <mergeCell ref="H5:H7"/>
    <mergeCell ref="B6:B7"/>
    <mergeCell ref="C6:C7"/>
  </mergeCells>
  <printOptions/>
  <pageMargins left="0.787" right="0.787" top="0.984" bottom="0.984" header="0.5" footer="0.5"/>
  <pageSetup horizontalDpi="400" verticalDpi="400" orientation="portrait" paperSize="9" scale="84" r:id="rId1"/>
</worksheet>
</file>

<file path=xl/worksheets/sheet16.xml><?xml version="1.0" encoding="utf-8"?>
<worksheet xmlns="http://schemas.openxmlformats.org/spreadsheetml/2006/main" xmlns:r="http://schemas.openxmlformats.org/officeDocument/2006/relationships">
  <sheetPr>
    <tabColor rgb="FF00B0F0"/>
  </sheetPr>
  <dimension ref="A1:K32"/>
  <sheetViews>
    <sheetView showGridLines="0" zoomScalePageLayoutView="0" workbookViewId="0" topLeftCell="A1">
      <selection activeCell="CL1" sqref="CL1"/>
    </sheetView>
  </sheetViews>
  <sheetFormatPr defaultColWidth="11.3984375" defaultRowHeight="14.25"/>
  <cols>
    <col min="1" max="1" width="1.59765625" style="6" customWidth="1"/>
    <col min="2" max="2" width="14.59765625" style="6" customWidth="1"/>
    <col min="3" max="3" width="1.203125" style="6" customWidth="1"/>
    <col min="4" max="11" width="9.3984375" style="6" customWidth="1"/>
    <col min="12" max="12" width="11.3984375" style="6" customWidth="1"/>
    <col min="13" max="13" width="17.3984375" style="6" customWidth="1"/>
    <col min="14" max="21" width="9" style="6" customWidth="1"/>
    <col min="22" max="22" width="11.3984375" style="6" customWidth="1"/>
    <col min="23" max="29" width="13.3984375" style="6" customWidth="1"/>
    <col min="30" max="37" width="11.3984375" style="6" customWidth="1"/>
    <col min="38" max="38" width="15.3984375" style="6" customWidth="1"/>
    <col min="39" max="16384" width="11.3984375" style="6" customWidth="1"/>
  </cols>
  <sheetData>
    <row r="1" spans="1:11" ht="18.75">
      <c r="A1" s="500" t="s">
        <v>665</v>
      </c>
      <c r="B1" s="500"/>
      <c r="C1" s="500"/>
      <c r="D1" s="500"/>
      <c r="E1" s="500"/>
      <c r="F1" s="500"/>
      <c r="G1" s="500"/>
      <c r="H1" s="500"/>
      <c r="I1" s="500"/>
      <c r="J1" s="500"/>
      <c r="K1" s="500"/>
    </row>
    <row r="3" spans="1:11" ht="14.25" thickBot="1">
      <c r="A3" s="5" t="s">
        <v>591</v>
      </c>
      <c r="C3" s="5"/>
      <c r="D3" s="5"/>
      <c r="E3" s="5"/>
      <c r="F3" s="5"/>
      <c r="G3" s="5"/>
      <c r="H3" s="5"/>
      <c r="I3" s="5"/>
      <c r="J3" s="5"/>
      <c r="K3" s="213" t="s">
        <v>622</v>
      </c>
    </row>
    <row r="4" spans="1:11" ht="16.5" customHeight="1">
      <c r="A4" s="346"/>
      <c r="B4" s="482" t="s">
        <v>666</v>
      </c>
      <c r="C4" s="8"/>
      <c r="D4" s="488" t="s">
        <v>667</v>
      </c>
      <c r="E4" s="489"/>
      <c r="F4" s="490"/>
      <c r="G4" s="488" t="s">
        <v>668</v>
      </c>
      <c r="H4" s="489"/>
      <c r="I4" s="490"/>
      <c r="J4" s="488" t="s">
        <v>669</v>
      </c>
      <c r="K4" s="489"/>
    </row>
    <row r="5" spans="1:11" ht="16.5" customHeight="1">
      <c r="A5" s="397"/>
      <c r="B5" s="484"/>
      <c r="C5" s="13"/>
      <c r="D5" s="15" t="s">
        <v>670</v>
      </c>
      <c r="E5" s="15" t="s">
        <v>671</v>
      </c>
      <c r="F5" s="15" t="s">
        <v>672</v>
      </c>
      <c r="G5" s="15" t="s">
        <v>673</v>
      </c>
      <c r="H5" s="359" t="s">
        <v>671</v>
      </c>
      <c r="I5" s="359" t="s">
        <v>674</v>
      </c>
      <c r="J5" s="16" t="s">
        <v>675</v>
      </c>
      <c r="K5" s="16" t="s">
        <v>676</v>
      </c>
    </row>
    <row r="6" spans="3:4" ht="5.25" customHeight="1">
      <c r="C6" s="111"/>
      <c r="D6" s="379"/>
    </row>
    <row r="7" spans="1:11" s="342" customFormat="1" ht="12" customHeight="1">
      <c r="A7" s="537" t="s">
        <v>677</v>
      </c>
      <c r="B7" s="537"/>
      <c r="C7" s="398"/>
      <c r="D7" s="538">
        <v>189544</v>
      </c>
      <c r="E7" s="539">
        <v>183392</v>
      </c>
      <c r="F7" s="539">
        <v>177488</v>
      </c>
      <c r="G7" s="540">
        <v>100</v>
      </c>
      <c r="H7" s="540">
        <v>100</v>
      </c>
      <c r="I7" s="540">
        <v>100</v>
      </c>
      <c r="J7" s="542">
        <v>-3.2</v>
      </c>
      <c r="K7" s="542">
        <v>-3.21933344965975</v>
      </c>
    </row>
    <row r="8" spans="1:11" s="342" customFormat="1" ht="12" customHeight="1">
      <c r="A8" s="543" t="s">
        <v>678</v>
      </c>
      <c r="B8" s="543"/>
      <c r="C8" s="399"/>
      <c r="D8" s="538"/>
      <c r="E8" s="539"/>
      <c r="F8" s="539"/>
      <c r="G8" s="540"/>
      <c r="H8" s="540"/>
      <c r="I8" s="540"/>
      <c r="J8" s="542"/>
      <c r="K8" s="542"/>
    </row>
    <row r="9" spans="2:11" ht="4.5" customHeight="1">
      <c r="B9" s="400"/>
      <c r="C9" s="401"/>
      <c r="D9" s="402"/>
      <c r="E9" s="403"/>
      <c r="F9" s="403"/>
      <c r="G9" s="404"/>
      <c r="H9" s="404"/>
      <c r="I9" s="404"/>
      <c r="J9" s="405"/>
      <c r="K9" s="405"/>
    </row>
    <row r="10" spans="2:11" ht="12" customHeight="1">
      <c r="B10" s="406" t="s">
        <v>679</v>
      </c>
      <c r="C10" s="407"/>
      <c r="D10" s="408">
        <v>170364</v>
      </c>
      <c r="E10" s="408">
        <v>163486</v>
      </c>
      <c r="F10" s="408">
        <v>155337</v>
      </c>
      <c r="G10" s="409">
        <v>89.8809775039041</v>
      </c>
      <c r="H10" s="409">
        <v>89.1</v>
      </c>
      <c r="I10" s="409">
        <v>87.51971964301812</v>
      </c>
      <c r="J10" s="410">
        <v>-4</v>
      </c>
      <c r="K10" s="410">
        <v>-4.98452466877898</v>
      </c>
    </row>
    <row r="11" spans="2:11" ht="12" customHeight="1">
      <c r="B11" s="282" t="s">
        <v>680</v>
      </c>
      <c r="C11" s="407"/>
      <c r="D11" s="408">
        <v>22445</v>
      </c>
      <c r="E11" s="408">
        <v>20772</v>
      </c>
      <c r="F11" s="408">
        <v>18424</v>
      </c>
      <c r="G11" s="409">
        <v>11.841577681171653</v>
      </c>
      <c r="H11" s="409">
        <v>11.3</v>
      </c>
      <c r="I11" s="409">
        <v>10.380420084738123</v>
      </c>
      <c r="J11" s="410">
        <v>-7.5</v>
      </c>
      <c r="K11" s="410">
        <v>-11.3036780281148</v>
      </c>
    </row>
    <row r="12" spans="2:11" ht="12" customHeight="1">
      <c r="B12" s="282" t="s">
        <v>681</v>
      </c>
      <c r="C12" s="407"/>
      <c r="D12" s="408">
        <v>147919</v>
      </c>
      <c r="E12" s="408">
        <v>142714</v>
      </c>
      <c r="F12" s="408">
        <v>136913</v>
      </c>
      <c r="G12" s="409">
        <v>78.03939982273246</v>
      </c>
      <c r="H12" s="409">
        <v>77.8</v>
      </c>
      <c r="I12" s="409">
        <v>77.13929955828</v>
      </c>
      <c r="J12" s="410">
        <v>-3.5</v>
      </c>
      <c r="K12" s="410">
        <v>-4.06477290244825</v>
      </c>
    </row>
    <row r="13" spans="2:11" ht="12" customHeight="1">
      <c r="B13" s="406" t="s">
        <v>682</v>
      </c>
      <c r="C13" s="407"/>
      <c r="D13" s="408">
        <v>19180</v>
      </c>
      <c r="E13" s="408">
        <v>19906</v>
      </c>
      <c r="F13" s="408">
        <v>22151</v>
      </c>
      <c r="G13" s="409">
        <v>10.119022496095893</v>
      </c>
      <c r="H13" s="409">
        <v>10.9</v>
      </c>
      <c r="I13" s="409">
        <v>12.480280356981881</v>
      </c>
      <c r="J13" s="410">
        <v>3.8</v>
      </c>
      <c r="K13" s="410">
        <v>11.2780066311665</v>
      </c>
    </row>
    <row r="14" spans="2:11" ht="12" customHeight="1">
      <c r="B14" s="282" t="s">
        <v>683</v>
      </c>
      <c r="C14" s="407"/>
      <c r="D14" s="408">
        <v>18168</v>
      </c>
      <c r="E14" s="408">
        <v>18561</v>
      </c>
      <c r="F14" s="408">
        <v>20019</v>
      </c>
      <c r="G14" s="409">
        <v>9.585109526020345</v>
      </c>
      <c r="H14" s="409">
        <v>10.1</v>
      </c>
      <c r="I14" s="409">
        <v>11.279072387992429</v>
      </c>
      <c r="J14" s="410">
        <v>2.2</v>
      </c>
      <c r="K14" s="410">
        <v>7.85518021658316</v>
      </c>
    </row>
    <row r="15" spans="2:11" ht="12" customHeight="1">
      <c r="B15" s="282" t="s">
        <v>684</v>
      </c>
      <c r="C15" s="407"/>
      <c r="D15" s="408">
        <v>1012</v>
      </c>
      <c r="E15" s="408">
        <v>1345</v>
      </c>
      <c r="F15" s="408">
        <v>2132</v>
      </c>
      <c r="G15" s="409">
        <v>0.5339129700755497</v>
      </c>
      <c r="H15" s="409">
        <v>0.8</v>
      </c>
      <c r="I15" s="409">
        <v>1.2012079689894528</v>
      </c>
      <c r="J15" s="410">
        <v>32.9</v>
      </c>
      <c r="K15" s="410">
        <v>58.5130111524164</v>
      </c>
    </row>
    <row r="16" spans="2:11" ht="5.25" customHeight="1">
      <c r="B16" s="173"/>
      <c r="C16" s="176"/>
      <c r="D16" s="279"/>
      <c r="E16" s="279"/>
      <c r="F16" s="279"/>
      <c r="G16" s="409"/>
      <c r="H16" s="409"/>
      <c r="I16" s="409"/>
      <c r="J16" s="410"/>
      <c r="K16" s="410"/>
    </row>
    <row r="17" spans="1:11" s="342" customFormat="1" ht="12" customHeight="1">
      <c r="A17" s="537" t="s">
        <v>685</v>
      </c>
      <c r="B17" s="537"/>
      <c r="C17" s="411"/>
      <c r="D17" s="412">
        <v>167610</v>
      </c>
      <c r="E17" s="412">
        <v>164563</v>
      </c>
      <c r="F17" s="412">
        <v>160260</v>
      </c>
      <c r="G17" s="413">
        <v>100</v>
      </c>
      <c r="H17" s="413">
        <v>100</v>
      </c>
      <c r="I17" s="413">
        <v>100</v>
      </c>
      <c r="J17" s="414">
        <v>-1.8</v>
      </c>
      <c r="K17" s="414">
        <v>-2.61480405680499</v>
      </c>
    </row>
    <row r="18" spans="2:11" ht="12" customHeight="1">
      <c r="B18" s="415" t="s">
        <v>686</v>
      </c>
      <c r="C18" s="407"/>
      <c r="D18" s="408">
        <v>152030</v>
      </c>
      <c r="E18" s="408">
        <v>147695</v>
      </c>
      <c r="F18" s="408">
        <v>140703</v>
      </c>
      <c r="G18" s="409">
        <v>90.70461189666487</v>
      </c>
      <c r="H18" s="409">
        <v>89.7</v>
      </c>
      <c r="I18" s="416">
        <v>87.79670535380008</v>
      </c>
      <c r="J18" s="410">
        <v>-2.9</v>
      </c>
      <c r="K18" s="410">
        <v>-4.73408036832662</v>
      </c>
    </row>
    <row r="19" spans="2:11" ht="12" customHeight="1">
      <c r="B19" s="282" t="s">
        <v>687</v>
      </c>
      <c r="C19" s="407"/>
      <c r="D19" s="408">
        <v>22445</v>
      </c>
      <c r="E19" s="408">
        <v>20772</v>
      </c>
      <c r="F19" s="417">
        <v>18424</v>
      </c>
      <c r="G19" s="409">
        <v>13.391205775311734</v>
      </c>
      <c r="H19" s="409">
        <v>12.6</v>
      </c>
      <c r="I19" s="416">
        <v>11.496318482465993</v>
      </c>
      <c r="J19" s="410">
        <v>-7.5</v>
      </c>
      <c r="K19" s="410">
        <v>-11.3036780281148</v>
      </c>
    </row>
    <row r="20" spans="2:11" ht="12" customHeight="1">
      <c r="B20" s="282" t="s">
        <v>688</v>
      </c>
      <c r="C20" s="407"/>
      <c r="D20" s="408">
        <v>129585</v>
      </c>
      <c r="E20" s="408">
        <v>126923</v>
      </c>
      <c r="F20" s="417">
        <v>122279</v>
      </c>
      <c r="G20" s="409">
        <v>77.31340612135314</v>
      </c>
      <c r="H20" s="409">
        <v>77.1</v>
      </c>
      <c r="I20" s="416">
        <v>76.30038687133408</v>
      </c>
      <c r="J20" s="410">
        <v>-2.1</v>
      </c>
      <c r="K20" s="410">
        <v>-3.6589113084311</v>
      </c>
    </row>
    <row r="21" spans="2:11" ht="12" customHeight="1">
      <c r="B21" s="415" t="s">
        <v>689</v>
      </c>
      <c r="C21" s="407"/>
      <c r="D21" s="408">
        <v>15580</v>
      </c>
      <c r="E21" s="408">
        <v>16868</v>
      </c>
      <c r="F21" s="417">
        <v>19557</v>
      </c>
      <c r="G21" s="409">
        <v>9.295388103335123</v>
      </c>
      <c r="H21" s="409">
        <v>10.3</v>
      </c>
      <c r="I21" s="416">
        <v>12.203294646199925</v>
      </c>
      <c r="J21" s="410">
        <v>8.3</v>
      </c>
      <c r="K21" s="410">
        <v>15.941427555134</v>
      </c>
    </row>
    <row r="22" spans="2:11" ht="12" customHeight="1">
      <c r="B22" s="282" t="s">
        <v>690</v>
      </c>
      <c r="C22" s="407"/>
      <c r="D22" s="408">
        <v>14886</v>
      </c>
      <c r="E22" s="408">
        <v>15799</v>
      </c>
      <c r="F22" s="417">
        <v>17917</v>
      </c>
      <c r="G22" s="409">
        <v>8.881331662788616</v>
      </c>
      <c r="H22" s="409">
        <v>9.6</v>
      </c>
      <c r="I22" s="416">
        <v>11.179957568950455</v>
      </c>
      <c r="J22" s="410">
        <v>6.1</v>
      </c>
      <c r="K22" s="410">
        <v>13.4059117665675</v>
      </c>
    </row>
    <row r="23" spans="2:11" ht="12" customHeight="1">
      <c r="B23" s="282" t="s">
        <v>691</v>
      </c>
      <c r="C23" s="407"/>
      <c r="D23" s="408">
        <v>694</v>
      </c>
      <c r="E23" s="408">
        <v>1069</v>
      </c>
      <c r="F23" s="417">
        <v>1640</v>
      </c>
      <c r="G23" s="409">
        <v>0.4140564405465068</v>
      </c>
      <c r="H23" s="409">
        <v>0.7</v>
      </c>
      <c r="I23" s="416">
        <v>1.0233370772494694</v>
      </c>
      <c r="J23" s="410">
        <v>54</v>
      </c>
      <c r="K23" s="410">
        <v>53.4144059869036</v>
      </c>
    </row>
    <row r="24" spans="2:11" ht="5.25" customHeight="1">
      <c r="B24" s="173"/>
      <c r="C24" s="176"/>
      <c r="D24" s="279"/>
      <c r="E24" s="279"/>
      <c r="F24" s="279"/>
      <c r="G24" s="409"/>
      <c r="H24" s="409"/>
      <c r="I24" s="409"/>
      <c r="J24" s="410"/>
      <c r="K24" s="410"/>
    </row>
    <row r="25" spans="1:11" s="342" customFormat="1" ht="12" customHeight="1">
      <c r="A25" s="541" t="s">
        <v>692</v>
      </c>
      <c r="B25" s="541"/>
      <c r="C25" s="411"/>
      <c r="D25" s="412">
        <v>21934</v>
      </c>
      <c r="E25" s="412">
        <v>18829</v>
      </c>
      <c r="F25" s="418">
        <v>17228</v>
      </c>
      <c r="G25" s="413">
        <v>100</v>
      </c>
      <c r="H25" s="413">
        <v>100</v>
      </c>
      <c r="I25" s="413">
        <v>100</v>
      </c>
      <c r="J25" s="414">
        <v>-14.2</v>
      </c>
      <c r="K25" s="414">
        <v>-8.50284136172925</v>
      </c>
    </row>
    <row r="26" spans="2:11" ht="12" customHeight="1">
      <c r="B26" s="415" t="s">
        <v>693</v>
      </c>
      <c r="C26" s="407"/>
      <c r="D26" s="408">
        <v>18334</v>
      </c>
      <c r="E26" s="408">
        <v>15791</v>
      </c>
      <c r="F26" s="417">
        <v>14634</v>
      </c>
      <c r="G26" s="409">
        <v>83.58712501139783</v>
      </c>
      <c r="H26" s="409">
        <v>83.9</v>
      </c>
      <c r="I26" s="409">
        <v>84.94311585790574</v>
      </c>
      <c r="J26" s="410">
        <v>-13.9</v>
      </c>
      <c r="K26" s="410">
        <v>-7.32695839402191</v>
      </c>
    </row>
    <row r="27" spans="2:11" ht="12" customHeight="1">
      <c r="B27" s="415" t="s">
        <v>694</v>
      </c>
      <c r="C27" s="407"/>
      <c r="D27" s="408">
        <v>3600</v>
      </c>
      <c r="E27" s="408">
        <v>3038</v>
      </c>
      <c r="F27" s="417">
        <v>2594</v>
      </c>
      <c r="G27" s="409">
        <v>16.41287498860217</v>
      </c>
      <c r="H27" s="409">
        <v>16.1</v>
      </c>
      <c r="I27" s="409">
        <v>15.056884142094265</v>
      </c>
      <c r="J27" s="410">
        <v>-15.6</v>
      </c>
      <c r="K27" s="410">
        <v>-14.6148782093483</v>
      </c>
    </row>
    <row r="28" spans="2:11" ht="12" customHeight="1">
      <c r="B28" s="282" t="s">
        <v>690</v>
      </c>
      <c r="C28" s="407"/>
      <c r="D28" s="408">
        <v>3282</v>
      </c>
      <c r="E28" s="408">
        <v>2762</v>
      </c>
      <c r="F28" s="417">
        <v>2102</v>
      </c>
      <c r="G28" s="409">
        <v>14.963071031275646</v>
      </c>
      <c r="H28" s="409">
        <v>14.7</v>
      </c>
      <c r="I28" s="409">
        <v>12.201068028790342</v>
      </c>
      <c r="J28" s="410">
        <v>-15.8</v>
      </c>
      <c r="K28" s="410">
        <v>-23.8957277335264</v>
      </c>
    </row>
    <row r="29" spans="2:11" ht="12" customHeight="1">
      <c r="B29" s="282" t="s">
        <v>691</v>
      </c>
      <c r="C29" s="407"/>
      <c r="D29" s="408">
        <v>318</v>
      </c>
      <c r="E29" s="408">
        <v>276</v>
      </c>
      <c r="F29" s="417">
        <v>492</v>
      </c>
      <c r="G29" s="409">
        <v>1.4498039573265251</v>
      </c>
      <c r="H29" s="409">
        <v>1.4</v>
      </c>
      <c r="I29" s="409">
        <v>2.855816113303924</v>
      </c>
      <c r="J29" s="410">
        <v>-13.2</v>
      </c>
      <c r="K29" s="410">
        <v>78.2608695652174</v>
      </c>
    </row>
    <row r="30" spans="1:11" ht="5.25" customHeight="1" thickBot="1">
      <c r="A30" s="5"/>
      <c r="B30" s="5"/>
      <c r="C30" s="345"/>
      <c r="D30" s="344"/>
      <c r="E30" s="5"/>
      <c r="F30" s="5"/>
      <c r="G30" s="5"/>
      <c r="H30" s="5"/>
      <c r="I30" s="5"/>
      <c r="J30" s="5"/>
      <c r="K30" s="5"/>
    </row>
    <row r="31" spans="1:3" ht="13.5">
      <c r="A31" s="346" t="s">
        <v>600</v>
      </c>
      <c r="C31" s="346"/>
    </row>
    <row r="32" ht="13.5">
      <c r="A32" s="389"/>
    </row>
  </sheetData>
  <sheetProtection/>
  <mergeCells count="17">
    <mergeCell ref="A25:B25"/>
    <mergeCell ref="H7:H8"/>
    <mergeCell ref="I7:I8"/>
    <mergeCell ref="J7:J8"/>
    <mergeCell ref="K7:K8"/>
    <mergeCell ref="A8:B8"/>
    <mergeCell ref="A17:B17"/>
    <mergeCell ref="A1:K1"/>
    <mergeCell ref="B4:B5"/>
    <mergeCell ref="D4:F4"/>
    <mergeCell ref="G4:I4"/>
    <mergeCell ref="J4:K4"/>
    <mergeCell ref="A7:B7"/>
    <mergeCell ref="D7:D8"/>
    <mergeCell ref="E7:E8"/>
    <mergeCell ref="F7:F8"/>
    <mergeCell ref="G7:G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A1:K32"/>
  <sheetViews>
    <sheetView showGridLines="0" zoomScalePageLayoutView="0" workbookViewId="0" topLeftCell="A1">
      <selection activeCell="CL1" sqref="CL1"/>
    </sheetView>
  </sheetViews>
  <sheetFormatPr defaultColWidth="11.3984375" defaultRowHeight="14.25"/>
  <cols>
    <col min="1" max="1" width="1.59765625" style="6" customWidth="1"/>
    <col min="2" max="2" width="14.59765625" style="6" customWidth="1"/>
    <col min="3" max="3" width="1.203125" style="6" customWidth="1"/>
    <col min="4" max="11" width="9.3984375" style="6" customWidth="1"/>
    <col min="12" max="12" width="11.3984375" style="6" customWidth="1"/>
    <col min="13" max="13" width="17.3984375" style="6" customWidth="1"/>
    <col min="14" max="21" width="9" style="6" customWidth="1"/>
    <col min="22" max="22" width="11.3984375" style="6" customWidth="1"/>
    <col min="23" max="29" width="13.3984375" style="6" customWidth="1"/>
    <col min="30" max="37" width="11.3984375" style="6" customWidth="1"/>
    <col min="38" max="38" width="15.3984375" style="6" customWidth="1"/>
    <col min="39" max="16384" width="11.3984375" style="6" customWidth="1"/>
  </cols>
  <sheetData>
    <row r="1" spans="1:11" ht="18.75">
      <c r="A1" s="500" t="s">
        <v>695</v>
      </c>
      <c r="B1" s="500"/>
      <c r="C1" s="500"/>
      <c r="D1" s="500"/>
      <c r="E1" s="500"/>
      <c r="F1" s="500"/>
      <c r="G1" s="500"/>
      <c r="H1" s="500"/>
      <c r="I1" s="500"/>
      <c r="J1" s="500"/>
      <c r="K1" s="500"/>
    </row>
    <row r="3" spans="1:11" ht="14.25" thickBot="1">
      <c r="A3" s="5" t="s">
        <v>591</v>
      </c>
      <c r="C3" s="5"/>
      <c r="D3" s="5"/>
      <c r="E3" s="5"/>
      <c r="F3" s="5"/>
      <c r="G3" s="5"/>
      <c r="H3" s="5"/>
      <c r="I3" s="5"/>
      <c r="J3" s="5"/>
      <c r="K3" s="213" t="s">
        <v>622</v>
      </c>
    </row>
    <row r="4" spans="1:11" ht="16.5" customHeight="1">
      <c r="A4" s="346"/>
      <c r="B4" s="482" t="s">
        <v>696</v>
      </c>
      <c r="C4" s="8"/>
      <c r="D4" s="488" t="s">
        <v>667</v>
      </c>
      <c r="E4" s="489"/>
      <c r="F4" s="490"/>
      <c r="G4" s="488" t="s">
        <v>668</v>
      </c>
      <c r="H4" s="489"/>
      <c r="I4" s="490"/>
      <c r="J4" s="488" t="s">
        <v>669</v>
      </c>
      <c r="K4" s="489"/>
    </row>
    <row r="5" spans="1:11" ht="16.5" customHeight="1">
      <c r="A5" s="397"/>
      <c r="B5" s="484"/>
      <c r="C5" s="13"/>
      <c r="D5" s="14" t="s">
        <v>673</v>
      </c>
      <c r="E5" s="13" t="s">
        <v>671</v>
      </c>
      <c r="F5" s="13" t="s">
        <v>674</v>
      </c>
      <c r="G5" s="14" t="s">
        <v>673</v>
      </c>
      <c r="H5" s="13" t="s">
        <v>671</v>
      </c>
      <c r="I5" s="13" t="s">
        <v>674</v>
      </c>
      <c r="J5" s="16" t="s">
        <v>675</v>
      </c>
      <c r="K5" s="16" t="s">
        <v>697</v>
      </c>
    </row>
    <row r="6" spans="3:4" ht="5.25" customHeight="1">
      <c r="C6" s="111"/>
      <c r="D6" s="379"/>
    </row>
    <row r="7" spans="1:11" s="342" customFormat="1" ht="12" customHeight="1">
      <c r="A7" s="537" t="s">
        <v>698</v>
      </c>
      <c r="B7" s="537"/>
      <c r="C7" s="398"/>
      <c r="D7" s="538">
        <v>232529</v>
      </c>
      <c r="E7" s="539">
        <v>225933</v>
      </c>
      <c r="F7" s="544">
        <v>214830</v>
      </c>
      <c r="G7" s="546">
        <v>100</v>
      </c>
      <c r="H7" s="546">
        <v>100</v>
      </c>
      <c r="I7" s="540">
        <v>100</v>
      </c>
      <c r="J7" s="542">
        <v>-2.8</v>
      </c>
      <c r="K7" s="542">
        <v>-4.91428874931949</v>
      </c>
    </row>
    <row r="8" spans="1:11" s="342" customFormat="1" ht="12" customHeight="1">
      <c r="A8" s="543" t="s">
        <v>699</v>
      </c>
      <c r="B8" s="543"/>
      <c r="C8" s="399"/>
      <c r="D8" s="538"/>
      <c r="E8" s="539"/>
      <c r="F8" s="545"/>
      <c r="G8" s="546"/>
      <c r="H8" s="546"/>
      <c r="I8" s="540"/>
      <c r="J8" s="542"/>
      <c r="K8" s="542"/>
    </row>
    <row r="9" spans="2:11" ht="4.5" customHeight="1">
      <c r="B9" s="400"/>
      <c r="C9" s="401"/>
      <c r="D9" s="402"/>
      <c r="E9" s="403"/>
      <c r="F9" s="403"/>
      <c r="G9" s="404"/>
      <c r="H9" s="404"/>
      <c r="I9" s="404"/>
      <c r="J9" s="405"/>
      <c r="K9" s="405"/>
    </row>
    <row r="10" spans="2:11" ht="12" customHeight="1">
      <c r="B10" s="415" t="s">
        <v>700</v>
      </c>
      <c r="C10" s="407"/>
      <c r="D10" s="408">
        <v>170364</v>
      </c>
      <c r="E10" s="408">
        <v>163486</v>
      </c>
      <c r="F10" s="419">
        <v>155337</v>
      </c>
      <c r="G10" s="409">
        <v>73.26570019223408</v>
      </c>
      <c r="H10" s="409">
        <v>72.4</v>
      </c>
      <c r="I10" s="409">
        <v>72.30694037145649</v>
      </c>
      <c r="J10" s="410">
        <v>-4</v>
      </c>
      <c r="K10" s="410">
        <v>-4.98452466877898</v>
      </c>
    </row>
    <row r="11" spans="2:11" ht="12" customHeight="1">
      <c r="B11" s="282" t="s">
        <v>680</v>
      </c>
      <c r="C11" s="407"/>
      <c r="D11" s="408">
        <v>22445</v>
      </c>
      <c r="E11" s="408">
        <v>20772</v>
      </c>
      <c r="F11" s="419">
        <v>18424</v>
      </c>
      <c r="G11" s="409">
        <v>9.652559465701053</v>
      </c>
      <c r="H11" s="409">
        <v>9.2</v>
      </c>
      <c r="I11" s="409">
        <v>8.576083414793093</v>
      </c>
      <c r="J11" s="410">
        <v>-7.5</v>
      </c>
      <c r="K11" s="410">
        <v>-11.3036780281148</v>
      </c>
    </row>
    <row r="12" spans="2:11" ht="12" customHeight="1">
      <c r="B12" s="282" t="s">
        <v>681</v>
      </c>
      <c r="C12" s="407"/>
      <c r="D12" s="408">
        <v>147919</v>
      </c>
      <c r="E12" s="408">
        <v>142714</v>
      </c>
      <c r="F12" s="419">
        <v>136913</v>
      </c>
      <c r="G12" s="409">
        <v>63.61314072653303</v>
      </c>
      <c r="H12" s="409">
        <v>63.2</v>
      </c>
      <c r="I12" s="409">
        <v>63.73085695666341</v>
      </c>
      <c r="J12" s="410">
        <v>-3.5</v>
      </c>
      <c r="K12" s="410">
        <v>-4.06477290244825</v>
      </c>
    </row>
    <row r="13" spans="2:11" ht="12" customHeight="1">
      <c r="B13" s="415" t="s">
        <v>701</v>
      </c>
      <c r="C13" s="407"/>
      <c r="D13" s="408">
        <v>62165</v>
      </c>
      <c r="E13" s="408">
        <v>62447</v>
      </c>
      <c r="F13" s="419">
        <v>59493</v>
      </c>
      <c r="G13" s="409">
        <v>26.734299807765915</v>
      </c>
      <c r="H13" s="409">
        <v>27.6</v>
      </c>
      <c r="I13" s="409">
        <v>27.693059628543498</v>
      </c>
      <c r="J13" s="410">
        <v>0.5</v>
      </c>
      <c r="K13" s="410">
        <v>-4.73041138885775</v>
      </c>
    </row>
    <row r="14" spans="2:11" ht="12" customHeight="1">
      <c r="B14" s="282" t="s">
        <v>683</v>
      </c>
      <c r="C14" s="407"/>
      <c r="D14" s="408">
        <v>58755</v>
      </c>
      <c r="E14" s="408">
        <v>58638</v>
      </c>
      <c r="F14" s="419">
        <v>55335</v>
      </c>
      <c r="G14" s="409">
        <v>25.26781605735199</v>
      </c>
      <c r="H14" s="409">
        <v>25.9</v>
      </c>
      <c r="I14" s="409">
        <v>25.757575757575758</v>
      </c>
      <c r="J14" s="410">
        <v>-0.2</v>
      </c>
      <c r="K14" s="410">
        <v>-5.63286605955183</v>
      </c>
    </row>
    <row r="15" spans="2:11" ht="12" customHeight="1">
      <c r="B15" s="282" t="s">
        <v>684</v>
      </c>
      <c r="C15" s="407"/>
      <c r="D15" s="408">
        <v>3410</v>
      </c>
      <c r="E15" s="408">
        <v>3809</v>
      </c>
      <c r="F15" s="419">
        <v>4158</v>
      </c>
      <c r="G15" s="409">
        <v>1.4664837504139268</v>
      </c>
      <c r="H15" s="409">
        <v>1.686</v>
      </c>
      <c r="I15" s="409">
        <v>1.935483870967742</v>
      </c>
      <c r="J15" s="410">
        <v>11.7</v>
      </c>
      <c r="K15" s="410">
        <v>9.1625098451037</v>
      </c>
    </row>
    <row r="16" spans="2:11" ht="5.25" customHeight="1">
      <c r="B16" s="173"/>
      <c r="C16" s="176"/>
      <c r="D16" s="279"/>
      <c r="E16" s="279"/>
      <c r="F16" s="279"/>
      <c r="G16" s="409"/>
      <c r="H16" s="409"/>
      <c r="I16" s="409"/>
      <c r="J16" s="410"/>
      <c r="K16" s="410"/>
    </row>
    <row r="17" spans="1:11" s="342" customFormat="1" ht="12" customHeight="1">
      <c r="A17" s="537" t="s">
        <v>685</v>
      </c>
      <c r="B17" s="537"/>
      <c r="C17" s="411"/>
      <c r="D17" s="412">
        <v>206454</v>
      </c>
      <c r="E17" s="412">
        <v>203406</v>
      </c>
      <c r="F17" s="367">
        <v>193798</v>
      </c>
      <c r="G17" s="413">
        <v>100</v>
      </c>
      <c r="H17" s="413">
        <v>100</v>
      </c>
      <c r="I17" s="413">
        <v>100</v>
      </c>
      <c r="J17" s="414">
        <v>-1.5</v>
      </c>
      <c r="K17" s="414">
        <v>-4.7235578104874</v>
      </c>
    </row>
    <row r="18" spans="2:11" ht="12" customHeight="1">
      <c r="B18" s="415" t="s">
        <v>702</v>
      </c>
      <c r="C18" s="407"/>
      <c r="D18" s="408">
        <v>152030</v>
      </c>
      <c r="E18" s="408">
        <v>147695</v>
      </c>
      <c r="F18" s="419">
        <v>140703</v>
      </c>
      <c r="G18" s="409">
        <v>73.63867980276478</v>
      </c>
      <c r="H18" s="409">
        <v>72.6</v>
      </c>
      <c r="I18" s="409">
        <v>72.60291643876614</v>
      </c>
      <c r="J18" s="410">
        <v>-2.9</v>
      </c>
      <c r="K18" s="410">
        <v>-4.73408036832662</v>
      </c>
    </row>
    <row r="19" spans="2:11" ht="12" customHeight="1">
      <c r="B19" s="282" t="s">
        <v>687</v>
      </c>
      <c r="C19" s="407"/>
      <c r="D19" s="408">
        <v>22445</v>
      </c>
      <c r="E19" s="408">
        <v>20772</v>
      </c>
      <c r="F19" s="419">
        <v>18424</v>
      </c>
      <c r="G19" s="409">
        <v>10.871671171302081</v>
      </c>
      <c r="H19" s="409">
        <v>10.2</v>
      </c>
      <c r="I19" s="409">
        <v>9.50680605579005</v>
      </c>
      <c r="J19" s="410">
        <v>-7.5</v>
      </c>
      <c r="K19" s="410">
        <v>-11.3036780281148</v>
      </c>
    </row>
    <row r="20" spans="2:11" ht="12" customHeight="1">
      <c r="B20" s="282" t="s">
        <v>688</v>
      </c>
      <c r="C20" s="407"/>
      <c r="D20" s="408">
        <v>129585</v>
      </c>
      <c r="E20" s="408">
        <v>126923</v>
      </c>
      <c r="F20" s="419">
        <v>122279</v>
      </c>
      <c r="G20" s="409">
        <v>62.767008631462694</v>
      </c>
      <c r="H20" s="409">
        <v>62.4</v>
      </c>
      <c r="I20" s="409">
        <v>63.09611038297609</v>
      </c>
      <c r="J20" s="410">
        <v>-2.1</v>
      </c>
      <c r="K20" s="410">
        <v>-3.6589113084311</v>
      </c>
    </row>
    <row r="21" spans="2:11" ht="12" customHeight="1">
      <c r="B21" s="415" t="s">
        <v>703</v>
      </c>
      <c r="C21" s="407"/>
      <c r="D21" s="408">
        <v>54424</v>
      </c>
      <c r="E21" s="408">
        <v>55711</v>
      </c>
      <c r="F21" s="419">
        <v>53095</v>
      </c>
      <c r="G21" s="409">
        <v>26.361320197235223</v>
      </c>
      <c r="H21" s="409">
        <v>27.4</v>
      </c>
      <c r="I21" s="409">
        <v>27.397083561233863</v>
      </c>
      <c r="J21" s="410">
        <v>2.4</v>
      </c>
      <c r="K21" s="410">
        <v>-4.69566153901384</v>
      </c>
    </row>
    <row r="22" spans="2:11" ht="12" customHeight="1">
      <c r="B22" s="282" t="s">
        <v>690</v>
      </c>
      <c r="C22" s="407"/>
      <c r="D22" s="408">
        <v>51729</v>
      </c>
      <c r="E22" s="408">
        <v>52652</v>
      </c>
      <c r="F22" s="419">
        <v>49693</v>
      </c>
      <c r="G22" s="409">
        <v>25.0559446656398</v>
      </c>
      <c r="H22" s="409">
        <v>25.9</v>
      </c>
      <c r="I22" s="409">
        <v>25.641647488622173</v>
      </c>
      <c r="J22" s="410">
        <v>1.8</v>
      </c>
      <c r="K22" s="410">
        <v>-5.61991947124516</v>
      </c>
    </row>
    <row r="23" spans="2:11" ht="12" customHeight="1">
      <c r="B23" s="282" t="s">
        <v>691</v>
      </c>
      <c r="C23" s="407"/>
      <c r="D23" s="408">
        <v>2695</v>
      </c>
      <c r="E23" s="408">
        <v>3059</v>
      </c>
      <c r="F23" s="419">
        <v>3402</v>
      </c>
      <c r="G23" s="409">
        <v>1.3053755315954159</v>
      </c>
      <c r="H23" s="409">
        <v>1.5</v>
      </c>
      <c r="I23" s="409">
        <v>1.7554360726116884</v>
      </c>
      <c r="J23" s="410">
        <v>13.5</v>
      </c>
      <c r="K23" s="410">
        <v>11.2128146453089</v>
      </c>
    </row>
    <row r="24" spans="2:11" ht="5.25" customHeight="1">
      <c r="B24" s="173"/>
      <c r="C24" s="176"/>
      <c r="D24" s="279"/>
      <c r="E24" s="279"/>
      <c r="F24" s="279"/>
      <c r="G24" s="409"/>
      <c r="H24" s="409"/>
      <c r="I24" s="409"/>
      <c r="J24" s="410"/>
      <c r="K24" s="410"/>
    </row>
    <row r="25" spans="1:11" s="342" customFormat="1" ht="12" customHeight="1">
      <c r="A25" s="541" t="s">
        <v>692</v>
      </c>
      <c r="B25" s="541"/>
      <c r="C25" s="411"/>
      <c r="D25" s="412">
        <v>26075</v>
      </c>
      <c r="E25" s="412">
        <v>22527</v>
      </c>
      <c r="F25" s="367">
        <v>21032</v>
      </c>
      <c r="G25" s="413">
        <v>100</v>
      </c>
      <c r="H25" s="413">
        <v>100</v>
      </c>
      <c r="I25" s="413">
        <v>100</v>
      </c>
      <c r="J25" s="414">
        <v>-13.6</v>
      </c>
      <c r="K25" s="414">
        <v>-6.63648066764327</v>
      </c>
    </row>
    <row r="26" spans="2:11" ht="12" customHeight="1">
      <c r="B26" s="415" t="s">
        <v>700</v>
      </c>
      <c r="C26" s="407"/>
      <c r="D26" s="408">
        <v>18334</v>
      </c>
      <c r="E26" s="408">
        <v>15791</v>
      </c>
      <c r="F26" s="419">
        <v>14634</v>
      </c>
      <c r="G26" s="409">
        <v>70.31255992329818</v>
      </c>
      <c r="H26" s="409">
        <v>70.1</v>
      </c>
      <c r="I26" s="409">
        <v>69.57968809433245</v>
      </c>
      <c r="J26" s="410">
        <v>-13.9</v>
      </c>
      <c r="K26" s="410">
        <v>-7.32695839402191</v>
      </c>
    </row>
    <row r="27" spans="2:11" ht="12" customHeight="1">
      <c r="B27" s="415" t="s">
        <v>701</v>
      </c>
      <c r="C27" s="407"/>
      <c r="D27" s="408">
        <v>7741</v>
      </c>
      <c r="E27" s="408">
        <v>6736</v>
      </c>
      <c r="F27" s="419">
        <v>6398</v>
      </c>
      <c r="G27" s="409">
        <v>29.687440076701822</v>
      </c>
      <c r="H27" s="409">
        <v>29.9</v>
      </c>
      <c r="I27" s="409">
        <v>30.420311905667553</v>
      </c>
      <c r="J27" s="410">
        <v>-13</v>
      </c>
      <c r="K27" s="410">
        <v>-5.01781472684086</v>
      </c>
    </row>
    <row r="28" spans="2:11" ht="12" customHeight="1">
      <c r="B28" s="282" t="s">
        <v>690</v>
      </c>
      <c r="C28" s="407"/>
      <c r="D28" s="408">
        <v>7026</v>
      </c>
      <c r="E28" s="408">
        <v>5986</v>
      </c>
      <c r="F28" s="419">
        <v>5642</v>
      </c>
      <c r="G28" s="409">
        <v>26.94534995206136</v>
      </c>
      <c r="H28" s="409">
        <v>26.6</v>
      </c>
      <c r="I28" s="409">
        <v>26.82578927348802</v>
      </c>
      <c r="J28" s="410">
        <v>-14.8</v>
      </c>
      <c r="K28" s="410">
        <v>-5.74674239893084</v>
      </c>
    </row>
    <row r="29" spans="2:11" ht="12" customHeight="1">
      <c r="B29" s="282" t="s">
        <v>691</v>
      </c>
      <c r="C29" s="407"/>
      <c r="D29" s="408">
        <v>715</v>
      </c>
      <c r="E29" s="408">
        <v>750</v>
      </c>
      <c r="F29" s="419">
        <v>756</v>
      </c>
      <c r="G29" s="409">
        <v>2.7420901246404603</v>
      </c>
      <c r="H29" s="409">
        <v>3.3</v>
      </c>
      <c r="I29" s="409">
        <v>3.594522632179536</v>
      </c>
      <c r="J29" s="410">
        <v>4.9</v>
      </c>
      <c r="K29" s="410">
        <v>0.8</v>
      </c>
    </row>
    <row r="30" spans="1:11" ht="5.25" customHeight="1" thickBot="1">
      <c r="A30" s="5"/>
      <c r="B30" s="5"/>
      <c r="C30" s="345"/>
      <c r="D30" s="344"/>
      <c r="E30" s="5"/>
      <c r="F30" s="5"/>
      <c r="G30" s="5"/>
      <c r="H30" s="5"/>
      <c r="I30" s="5"/>
      <c r="J30" s="5"/>
      <c r="K30" s="5"/>
    </row>
    <row r="31" spans="1:3" ht="17.25" customHeight="1">
      <c r="A31" s="346" t="s">
        <v>600</v>
      </c>
      <c r="C31" s="346"/>
    </row>
    <row r="32" ht="13.5">
      <c r="A32" s="389"/>
    </row>
  </sheetData>
  <sheetProtection/>
  <mergeCells count="17">
    <mergeCell ref="A25:B25"/>
    <mergeCell ref="H7:H8"/>
    <mergeCell ref="I7:I8"/>
    <mergeCell ref="J7:J8"/>
    <mergeCell ref="K7:K8"/>
    <mergeCell ref="A8:B8"/>
    <mergeCell ref="A17:B17"/>
    <mergeCell ref="A1:K1"/>
    <mergeCell ref="B4:B5"/>
    <mergeCell ref="D4:F4"/>
    <mergeCell ref="G4:I4"/>
    <mergeCell ref="J4:K4"/>
    <mergeCell ref="A7:B7"/>
    <mergeCell ref="D7:D8"/>
    <mergeCell ref="E7:E8"/>
    <mergeCell ref="F7:F8"/>
    <mergeCell ref="G7:G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L43"/>
  <sheetViews>
    <sheetView showGridLines="0" zoomScaleSheetLayoutView="75" zoomScalePageLayoutView="0" workbookViewId="0" topLeftCell="A1">
      <pane ySplit="5" topLeftCell="A6" activePane="bottomLeft" state="frozen"/>
      <selection pane="topLeft" activeCell="CL1" sqref="CL1"/>
      <selection pane="bottomLeft" activeCell="CL1" sqref="CL1"/>
    </sheetView>
  </sheetViews>
  <sheetFormatPr defaultColWidth="11.3984375" defaultRowHeight="14.25"/>
  <cols>
    <col min="1" max="1" width="16.09765625" style="22" customWidth="1"/>
    <col min="2" max="2" width="8.5" style="22" customWidth="1"/>
    <col min="3" max="3" width="8.69921875" style="22" customWidth="1"/>
    <col min="4" max="5" width="8" style="22" customWidth="1"/>
    <col min="6" max="7" width="6.59765625" style="22" customWidth="1"/>
    <col min="8" max="8" width="8.69921875" style="22" customWidth="1"/>
    <col min="9" max="10" width="8" style="22" customWidth="1"/>
    <col min="11" max="12" width="6.69921875" style="22" customWidth="1"/>
    <col min="13" max="13" width="11.3984375" style="22" customWidth="1"/>
    <col min="14" max="14" width="19.3984375" style="22" customWidth="1"/>
    <col min="15" max="18" width="21.3984375" style="22" customWidth="1"/>
    <col min="19" max="19" width="11.3984375" style="22" customWidth="1"/>
    <col min="20" max="24" width="21.3984375" style="22" customWidth="1"/>
    <col min="25" max="16384" width="11.3984375" style="22" customWidth="1"/>
  </cols>
  <sheetData>
    <row r="1" spans="1:12" ht="18.75">
      <c r="A1" s="514" t="s">
        <v>704</v>
      </c>
      <c r="B1" s="514"/>
      <c r="C1" s="514"/>
      <c r="D1" s="514"/>
      <c r="E1" s="514"/>
      <c r="F1" s="514"/>
      <c r="G1" s="514"/>
      <c r="H1" s="514"/>
      <c r="I1" s="514"/>
      <c r="J1" s="514"/>
      <c r="K1" s="514"/>
      <c r="L1" s="514"/>
    </row>
    <row r="2" ht="17.25" customHeight="1"/>
    <row r="3" spans="1:12" ht="16.5" customHeight="1" thickBot="1">
      <c r="A3" s="73" t="s">
        <v>705</v>
      </c>
      <c r="B3" s="57"/>
      <c r="C3" s="57"/>
      <c r="D3" s="57"/>
      <c r="E3" s="57"/>
      <c r="F3" s="57"/>
      <c r="G3" s="57"/>
      <c r="H3" s="57"/>
      <c r="I3" s="57"/>
      <c r="J3" s="57"/>
      <c r="K3" s="57"/>
      <c r="L3" s="420" t="s">
        <v>547</v>
      </c>
    </row>
    <row r="4" spans="1:12" ht="17.25" customHeight="1">
      <c r="A4" s="371" t="s">
        <v>706</v>
      </c>
      <c r="B4" s="421" t="s">
        <v>707</v>
      </c>
      <c r="C4" s="323"/>
      <c r="D4" s="308"/>
      <c r="E4" s="308" t="s">
        <v>9</v>
      </c>
      <c r="F4" s="308"/>
      <c r="G4" s="305"/>
      <c r="H4" s="323"/>
      <c r="I4" s="308"/>
      <c r="J4" s="308" t="s">
        <v>10</v>
      </c>
      <c r="K4" s="308"/>
      <c r="L4" s="308"/>
    </row>
    <row r="5" spans="1:12" ht="17.25" customHeight="1">
      <c r="A5" s="376" t="s">
        <v>708</v>
      </c>
      <c r="B5" s="182" t="s">
        <v>709</v>
      </c>
      <c r="C5" s="422" t="s">
        <v>710</v>
      </c>
      <c r="D5" s="422" t="s">
        <v>711</v>
      </c>
      <c r="E5" s="422" t="s">
        <v>712</v>
      </c>
      <c r="F5" s="423" t="s">
        <v>713</v>
      </c>
      <c r="G5" s="422" t="s">
        <v>714</v>
      </c>
      <c r="H5" s="422" t="s">
        <v>710</v>
      </c>
      <c r="I5" s="422" t="s">
        <v>711</v>
      </c>
      <c r="J5" s="422" t="s">
        <v>712</v>
      </c>
      <c r="K5" s="422" t="s">
        <v>713</v>
      </c>
      <c r="L5" s="423" t="s">
        <v>714</v>
      </c>
    </row>
    <row r="6" spans="1:2" ht="21" customHeight="1">
      <c r="A6" s="80" t="s">
        <v>715</v>
      </c>
      <c r="B6" s="82"/>
    </row>
    <row r="7" spans="1:12" s="369" customFormat="1" ht="21.75" customHeight="1">
      <c r="A7" s="94" t="s">
        <v>716</v>
      </c>
      <c r="B7" s="424">
        <v>288150</v>
      </c>
      <c r="C7" s="425">
        <v>137909</v>
      </c>
      <c r="D7" s="426">
        <v>38562</v>
      </c>
      <c r="E7" s="426">
        <v>87935</v>
      </c>
      <c r="F7" s="427">
        <v>4111</v>
      </c>
      <c r="G7" s="427">
        <v>5206</v>
      </c>
      <c r="H7" s="425">
        <v>150241</v>
      </c>
      <c r="I7" s="426">
        <v>32154</v>
      </c>
      <c r="J7" s="426">
        <v>86815</v>
      </c>
      <c r="K7" s="427">
        <v>20774</v>
      </c>
      <c r="L7" s="427">
        <v>9398</v>
      </c>
    </row>
    <row r="8" spans="1:12" ht="21.75" customHeight="1">
      <c r="A8" s="23" t="s">
        <v>717</v>
      </c>
      <c r="B8" s="428">
        <v>16610</v>
      </c>
      <c r="C8" s="429">
        <v>8575</v>
      </c>
      <c r="D8" s="430">
        <v>8546</v>
      </c>
      <c r="E8" s="430">
        <v>28</v>
      </c>
      <c r="F8" s="431" t="s">
        <v>85</v>
      </c>
      <c r="G8" s="431">
        <v>1</v>
      </c>
      <c r="H8" s="429">
        <v>8035</v>
      </c>
      <c r="I8" s="430">
        <v>7964</v>
      </c>
      <c r="J8" s="430">
        <v>66</v>
      </c>
      <c r="K8" s="431">
        <v>1</v>
      </c>
      <c r="L8" s="431">
        <v>4</v>
      </c>
    </row>
    <row r="9" spans="1:12" ht="21.75" customHeight="1">
      <c r="A9" s="23" t="s">
        <v>718</v>
      </c>
      <c r="B9" s="428">
        <v>17003</v>
      </c>
      <c r="C9" s="429">
        <v>8594</v>
      </c>
      <c r="D9" s="430">
        <v>7877</v>
      </c>
      <c r="E9" s="430">
        <v>681</v>
      </c>
      <c r="F9" s="431">
        <v>1</v>
      </c>
      <c r="G9" s="431">
        <v>35</v>
      </c>
      <c r="H9" s="429">
        <v>8409</v>
      </c>
      <c r="I9" s="430">
        <v>7230</v>
      </c>
      <c r="J9" s="430">
        <v>1064</v>
      </c>
      <c r="K9" s="431">
        <v>1</v>
      </c>
      <c r="L9" s="431">
        <v>113</v>
      </c>
    </row>
    <row r="10" spans="1:12" ht="21.75" customHeight="1">
      <c r="A10" s="23" t="s">
        <v>719</v>
      </c>
      <c r="B10" s="428">
        <v>21908</v>
      </c>
      <c r="C10" s="429">
        <v>10731</v>
      </c>
      <c r="D10" s="430">
        <v>6982</v>
      </c>
      <c r="E10" s="430">
        <v>3610</v>
      </c>
      <c r="F10" s="431">
        <v>1</v>
      </c>
      <c r="G10" s="431">
        <v>138</v>
      </c>
      <c r="H10" s="429">
        <v>11177</v>
      </c>
      <c r="I10" s="430">
        <v>5962</v>
      </c>
      <c r="J10" s="430">
        <v>4839</v>
      </c>
      <c r="K10" s="431">
        <v>5</v>
      </c>
      <c r="L10" s="431">
        <v>367</v>
      </c>
    </row>
    <row r="11" spans="1:12" ht="21.75" customHeight="1">
      <c r="A11" s="23" t="s">
        <v>720</v>
      </c>
      <c r="B11" s="428">
        <v>27525</v>
      </c>
      <c r="C11" s="429">
        <v>13751</v>
      </c>
      <c r="D11" s="430">
        <v>5510</v>
      </c>
      <c r="E11" s="430">
        <v>7848</v>
      </c>
      <c r="F11" s="431">
        <v>13</v>
      </c>
      <c r="G11" s="431">
        <v>376</v>
      </c>
      <c r="H11" s="429">
        <v>13774</v>
      </c>
      <c r="I11" s="430">
        <v>3761</v>
      </c>
      <c r="J11" s="430">
        <v>9235</v>
      </c>
      <c r="K11" s="431">
        <v>28</v>
      </c>
      <c r="L11" s="431">
        <v>738</v>
      </c>
    </row>
    <row r="12" spans="1:12" ht="21.75" customHeight="1">
      <c r="A12" s="23" t="s">
        <v>721</v>
      </c>
      <c r="B12" s="428">
        <v>23142</v>
      </c>
      <c r="C12" s="429">
        <v>11455</v>
      </c>
      <c r="D12" s="430">
        <v>2897</v>
      </c>
      <c r="E12" s="430">
        <v>7779</v>
      </c>
      <c r="F12" s="431">
        <v>6</v>
      </c>
      <c r="G12" s="431">
        <v>469</v>
      </c>
      <c r="H12" s="429">
        <v>11687</v>
      </c>
      <c r="I12" s="430">
        <v>2065</v>
      </c>
      <c r="J12" s="430">
        <v>8562</v>
      </c>
      <c r="K12" s="431">
        <v>50</v>
      </c>
      <c r="L12" s="431">
        <v>882</v>
      </c>
    </row>
    <row r="13" spans="1:12" ht="21.75" customHeight="1">
      <c r="A13" s="23" t="s">
        <v>722</v>
      </c>
      <c r="B13" s="428">
        <v>21067</v>
      </c>
      <c r="C13" s="429">
        <v>10530</v>
      </c>
      <c r="D13" s="430">
        <v>1911</v>
      </c>
      <c r="E13" s="430">
        <v>7809</v>
      </c>
      <c r="F13" s="431">
        <v>29</v>
      </c>
      <c r="G13" s="431">
        <v>555</v>
      </c>
      <c r="H13" s="429">
        <v>10537</v>
      </c>
      <c r="I13" s="430">
        <v>1186</v>
      </c>
      <c r="J13" s="430">
        <v>8221</v>
      </c>
      <c r="K13" s="431">
        <v>89</v>
      </c>
      <c r="L13" s="431">
        <v>951</v>
      </c>
    </row>
    <row r="14" spans="1:12" ht="21.75" customHeight="1">
      <c r="A14" s="23" t="s">
        <v>723</v>
      </c>
      <c r="B14" s="428">
        <v>20821</v>
      </c>
      <c r="C14" s="429">
        <v>10449</v>
      </c>
      <c r="D14" s="430">
        <v>1436</v>
      </c>
      <c r="E14" s="430">
        <v>8117</v>
      </c>
      <c r="F14" s="431">
        <v>58</v>
      </c>
      <c r="G14" s="431">
        <v>602</v>
      </c>
      <c r="H14" s="429">
        <v>10372</v>
      </c>
      <c r="I14" s="430">
        <v>769</v>
      </c>
      <c r="J14" s="430">
        <v>8311</v>
      </c>
      <c r="K14" s="431">
        <v>203</v>
      </c>
      <c r="L14" s="431">
        <v>993</v>
      </c>
    </row>
    <row r="15" spans="1:12" ht="21.75" customHeight="1">
      <c r="A15" s="23" t="s">
        <v>724</v>
      </c>
      <c r="B15" s="428">
        <v>22977</v>
      </c>
      <c r="C15" s="429">
        <v>11534</v>
      </c>
      <c r="D15" s="430">
        <v>1299</v>
      </c>
      <c r="E15" s="430">
        <v>9165</v>
      </c>
      <c r="F15" s="431">
        <v>112</v>
      </c>
      <c r="G15" s="431">
        <v>672</v>
      </c>
      <c r="H15" s="429">
        <v>11443</v>
      </c>
      <c r="I15" s="430">
        <v>667</v>
      </c>
      <c r="J15" s="430">
        <v>9138</v>
      </c>
      <c r="K15" s="431">
        <v>415</v>
      </c>
      <c r="L15" s="431">
        <v>1121</v>
      </c>
    </row>
    <row r="16" spans="1:12" ht="21.75" customHeight="1">
      <c r="A16" s="23" t="s">
        <v>725</v>
      </c>
      <c r="B16" s="428">
        <v>28029</v>
      </c>
      <c r="C16" s="429">
        <v>14102</v>
      </c>
      <c r="D16" s="430">
        <v>1123</v>
      </c>
      <c r="E16" s="430">
        <v>11511</v>
      </c>
      <c r="F16" s="431">
        <v>270</v>
      </c>
      <c r="G16" s="431">
        <v>910</v>
      </c>
      <c r="H16" s="429">
        <v>13927</v>
      </c>
      <c r="I16" s="430">
        <v>744</v>
      </c>
      <c r="J16" s="430">
        <v>10788</v>
      </c>
      <c r="K16" s="431">
        <v>912</v>
      </c>
      <c r="L16" s="431">
        <v>1371</v>
      </c>
    </row>
    <row r="17" spans="1:12" ht="21.75" customHeight="1">
      <c r="A17" s="23" t="s">
        <v>726</v>
      </c>
      <c r="B17" s="428">
        <v>20779</v>
      </c>
      <c r="C17" s="429">
        <v>9991</v>
      </c>
      <c r="D17" s="430">
        <v>472</v>
      </c>
      <c r="E17" s="430">
        <v>8401</v>
      </c>
      <c r="F17" s="431">
        <v>331</v>
      </c>
      <c r="G17" s="431">
        <v>626</v>
      </c>
      <c r="H17" s="429">
        <v>10788</v>
      </c>
      <c r="I17" s="430">
        <v>479</v>
      </c>
      <c r="J17" s="430">
        <v>8016</v>
      </c>
      <c r="K17" s="431">
        <v>1293</v>
      </c>
      <c r="L17" s="431">
        <v>910</v>
      </c>
    </row>
    <row r="18" spans="1:12" ht="21.75" customHeight="1">
      <c r="A18" s="23" t="s">
        <v>727</v>
      </c>
      <c r="B18" s="428">
        <v>18343</v>
      </c>
      <c r="C18" s="429">
        <v>8514</v>
      </c>
      <c r="D18" s="430">
        <v>236</v>
      </c>
      <c r="E18" s="430">
        <v>7276</v>
      </c>
      <c r="F18" s="431">
        <v>456</v>
      </c>
      <c r="G18" s="431">
        <v>393</v>
      </c>
      <c r="H18" s="429">
        <v>9829</v>
      </c>
      <c r="I18" s="430">
        <v>405</v>
      </c>
      <c r="J18" s="430">
        <v>6739</v>
      </c>
      <c r="K18" s="431">
        <v>1972</v>
      </c>
      <c r="L18" s="431">
        <v>623</v>
      </c>
    </row>
    <row r="19" spans="1:12" ht="21.75" customHeight="1">
      <c r="A19" s="23" t="s">
        <v>728</v>
      </c>
      <c r="B19" s="428">
        <v>17607</v>
      </c>
      <c r="C19" s="429">
        <v>7771</v>
      </c>
      <c r="D19" s="430">
        <v>159</v>
      </c>
      <c r="E19" s="430">
        <v>6561</v>
      </c>
      <c r="F19" s="431">
        <v>662</v>
      </c>
      <c r="G19" s="431">
        <v>216</v>
      </c>
      <c r="H19" s="429">
        <v>9836</v>
      </c>
      <c r="I19" s="430">
        <v>376</v>
      </c>
      <c r="J19" s="430">
        <v>5714</v>
      </c>
      <c r="K19" s="431">
        <v>3097</v>
      </c>
      <c r="L19" s="431">
        <v>519</v>
      </c>
    </row>
    <row r="20" spans="1:12" ht="21.75" customHeight="1">
      <c r="A20" s="23" t="s">
        <v>729</v>
      </c>
      <c r="B20" s="428">
        <v>14710</v>
      </c>
      <c r="C20" s="429">
        <v>6198</v>
      </c>
      <c r="D20" s="430">
        <v>68</v>
      </c>
      <c r="E20" s="430">
        <v>5109</v>
      </c>
      <c r="F20" s="431">
        <v>760</v>
      </c>
      <c r="G20" s="431">
        <v>137</v>
      </c>
      <c r="H20" s="429">
        <v>8512</v>
      </c>
      <c r="I20" s="430">
        <v>285</v>
      </c>
      <c r="J20" s="430">
        <v>3938</v>
      </c>
      <c r="K20" s="431">
        <v>3803</v>
      </c>
      <c r="L20" s="431">
        <v>406</v>
      </c>
    </row>
    <row r="21" spans="1:12" ht="21.75" customHeight="1">
      <c r="A21" s="23" t="s">
        <v>730</v>
      </c>
      <c r="B21" s="428">
        <v>9396</v>
      </c>
      <c r="C21" s="429">
        <v>3448</v>
      </c>
      <c r="D21" s="430">
        <v>30</v>
      </c>
      <c r="E21" s="430">
        <v>2624</v>
      </c>
      <c r="F21" s="431">
        <v>653</v>
      </c>
      <c r="G21" s="431">
        <v>51</v>
      </c>
      <c r="H21" s="429">
        <v>5948</v>
      </c>
      <c r="I21" s="430">
        <v>163</v>
      </c>
      <c r="J21" s="430">
        <v>1622</v>
      </c>
      <c r="K21" s="431">
        <v>3839</v>
      </c>
      <c r="L21" s="431">
        <v>240</v>
      </c>
    </row>
    <row r="22" spans="1:12" ht="21.75" customHeight="1">
      <c r="A22" s="23" t="s">
        <v>731</v>
      </c>
      <c r="B22" s="428">
        <v>8233</v>
      </c>
      <c r="C22" s="432">
        <v>2266</v>
      </c>
      <c r="D22" s="432">
        <v>16</v>
      </c>
      <c r="E22" s="432">
        <v>1416</v>
      </c>
      <c r="F22" s="432">
        <v>759</v>
      </c>
      <c r="G22" s="432">
        <v>25</v>
      </c>
      <c r="H22" s="432">
        <v>5967</v>
      </c>
      <c r="I22" s="432">
        <v>98</v>
      </c>
      <c r="J22" s="432">
        <v>562</v>
      </c>
      <c r="K22" s="432">
        <v>5066</v>
      </c>
      <c r="L22" s="432">
        <v>160</v>
      </c>
    </row>
    <row r="23" spans="1:12" ht="7.5" customHeight="1">
      <c r="A23" s="101"/>
      <c r="B23" s="433"/>
      <c r="C23" s="32"/>
      <c r="D23" s="32"/>
      <c r="E23" s="32"/>
      <c r="F23" s="32"/>
      <c r="G23" s="32"/>
      <c r="H23" s="32"/>
      <c r="I23" s="32"/>
      <c r="J23" s="32"/>
      <c r="K23" s="32"/>
      <c r="L23" s="32"/>
    </row>
    <row r="24" spans="1:12" ht="21" customHeight="1">
      <c r="A24" s="101" t="s">
        <v>732</v>
      </c>
      <c r="B24" s="433"/>
      <c r="C24" s="32"/>
      <c r="D24" s="32"/>
      <c r="E24" s="32"/>
      <c r="F24" s="32"/>
      <c r="G24" s="32"/>
      <c r="H24" s="32"/>
      <c r="I24" s="32"/>
      <c r="J24" s="32"/>
      <c r="K24" s="32"/>
      <c r="L24" s="32"/>
    </row>
    <row r="25" spans="1:12" ht="21.75" customHeight="1">
      <c r="A25" s="23" t="s">
        <v>716</v>
      </c>
      <c r="B25" s="434">
        <v>282293</v>
      </c>
      <c r="C25" s="328">
        <v>135508</v>
      </c>
      <c r="D25" s="328">
        <v>38382</v>
      </c>
      <c r="E25" s="328">
        <v>88243</v>
      </c>
      <c r="F25" s="328">
        <v>3692</v>
      </c>
      <c r="G25" s="328">
        <v>4144</v>
      </c>
      <c r="H25" s="328">
        <v>146785</v>
      </c>
      <c r="I25" s="328">
        <v>32003</v>
      </c>
      <c r="J25" s="328">
        <v>86580</v>
      </c>
      <c r="K25" s="328">
        <v>19476</v>
      </c>
      <c r="L25" s="328">
        <v>8061</v>
      </c>
    </row>
    <row r="26" spans="1:12" ht="21.75" customHeight="1">
      <c r="A26" s="23" t="s">
        <v>717</v>
      </c>
      <c r="B26" s="434">
        <v>18724</v>
      </c>
      <c r="C26" s="328">
        <v>9683</v>
      </c>
      <c r="D26" s="328">
        <v>9632</v>
      </c>
      <c r="E26" s="328">
        <v>49</v>
      </c>
      <c r="F26" s="435">
        <v>1</v>
      </c>
      <c r="G26" s="318">
        <v>1</v>
      </c>
      <c r="H26" s="328">
        <v>9041</v>
      </c>
      <c r="I26" s="328">
        <v>8930</v>
      </c>
      <c r="J26" s="328">
        <v>103</v>
      </c>
      <c r="K26" s="435" t="s">
        <v>85</v>
      </c>
      <c r="L26" s="328">
        <v>8</v>
      </c>
    </row>
    <row r="27" spans="1:12" ht="21.75" customHeight="1">
      <c r="A27" s="23" t="s">
        <v>718</v>
      </c>
      <c r="B27" s="434">
        <v>19808</v>
      </c>
      <c r="C27" s="328">
        <v>9890</v>
      </c>
      <c r="D27" s="328">
        <v>8961</v>
      </c>
      <c r="E27" s="328">
        <v>887</v>
      </c>
      <c r="F27" s="328">
        <v>4</v>
      </c>
      <c r="G27" s="328">
        <v>37</v>
      </c>
      <c r="H27" s="328">
        <v>9918</v>
      </c>
      <c r="I27" s="328">
        <v>8420</v>
      </c>
      <c r="J27" s="328">
        <v>1386</v>
      </c>
      <c r="K27" s="328">
        <v>4</v>
      </c>
      <c r="L27" s="328">
        <v>108</v>
      </c>
    </row>
    <row r="28" spans="1:12" ht="21.75" customHeight="1">
      <c r="A28" s="23" t="s">
        <v>719</v>
      </c>
      <c r="B28" s="434">
        <v>26592</v>
      </c>
      <c r="C28" s="328">
        <v>13125</v>
      </c>
      <c r="D28" s="328">
        <v>8211</v>
      </c>
      <c r="E28" s="328">
        <v>4753</v>
      </c>
      <c r="F28" s="328">
        <v>3</v>
      </c>
      <c r="G28" s="328">
        <v>153</v>
      </c>
      <c r="H28" s="328">
        <v>13467</v>
      </c>
      <c r="I28" s="328">
        <v>6402</v>
      </c>
      <c r="J28" s="328">
        <v>6663</v>
      </c>
      <c r="K28" s="328">
        <v>14</v>
      </c>
      <c r="L28" s="328">
        <v>386</v>
      </c>
    </row>
    <row r="29" spans="1:12" ht="21.75" customHeight="1">
      <c r="A29" s="23" t="s">
        <v>720</v>
      </c>
      <c r="B29" s="434">
        <v>23298</v>
      </c>
      <c r="C29" s="328">
        <v>11493</v>
      </c>
      <c r="D29" s="328">
        <v>4165</v>
      </c>
      <c r="E29" s="328">
        <v>7052</v>
      </c>
      <c r="F29" s="328">
        <v>6</v>
      </c>
      <c r="G29" s="328">
        <v>266</v>
      </c>
      <c r="H29" s="328">
        <v>11805</v>
      </c>
      <c r="I29" s="328">
        <v>2744</v>
      </c>
      <c r="J29" s="328">
        <v>8455</v>
      </c>
      <c r="K29" s="328">
        <v>26</v>
      </c>
      <c r="L29" s="328">
        <v>569</v>
      </c>
    </row>
    <row r="30" spans="1:12" ht="21.75" customHeight="1">
      <c r="A30" s="23" t="s">
        <v>721</v>
      </c>
      <c r="B30" s="434">
        <v>21366</v>
      </c>
      <c r="C30" s="328">
        <v>10623</v>
      </c>
      <c r="D30" s="328">
        <v>2203</v>
      </c>
      <c r="E30" s="328">
        <v>7941</v>
      </c>
      <c r="F30" s="328">
        <v>13</v>
      </c>
      <c r="G30" s="328">
        <v>359</v>
      </c>
      <c r="H30" s="328">
        <v>10743</v>
      </c>
      <c r="I30" s="328">
        <v>1349</v>
      </c>
      <c r="J30" s="328">
        <v>8609</v>
      </c>
      <c r="K30" s="328">
        <v>54</v>
      </c>
      <c r="L30" s="328">
        <v>700</v>
      </c>
    </row>
    <row r="31" spans="1:12" ht="21.75" customHeight="1">
      <c r="A31" s="23" t="s">
        <v>722</v>
      </c>
      <c r="B31" s="434">
        <v>21286</v>
      </c>
      <c r="C31" s="328">
        <v>10686</v>
      </c>
      <c r="D31" s="328">
        <v>1600</v>
      </c>
      <c r="E31" s="328">
        <v>8534</v>
      </c>
      <c r="F31" s="328">
        <v>30</v>
      </c>
      <c r="G31" s="328">
        <v>428</v>
      </c>
      <c r="H31" s="328">
        <v>10600</v>
      </c>
      <c r="I31" s="328">
        <v>805</v>
      </c>
      <c r="J31" s="328">
        <v>8862</v>
      </c>
      <c r="K31" s="328">
        <v>121</v>
      </c>
      <c r="L31" s="328">
        <v>765</v>
      </c>
    </row>
    <row r="32" spans="1:12" ht="21.75" customHeight="1">
      <c r="A32" s="23" t="s">
        <v>723</v>
      </c>
      <c r="B32" s="434">
        <v>23473</v>
      </c>
      <c r="C32" s="328">
        <v>11826</v>
      </c>
      <c r="D32" s="328">
        <v>1375</v>
      </c>
      <c r="E32" s="328">
        <v>9711</v>
      </c>
      <c r="F32" s="328">
        <v>68</v>
      </c>
      <c r="G32" s="328">
        <v>535</v>
      </c>
      <c r="H32" s="328">
        <v>11647</v>
      </c>
      <c r="I32" s="328">
        <v>683</v>
      </c>
      <c r="J32" s="328">
        <v>9646</v>
      </c>
      <c r="K32" s="328">
        <v>271</v>
      </c>
      <c r="L32" s="328">
        <v>993</v>
      </c>
    </row>
    <row r="33" spans="1:12" ht="21.75" customHeight="1">
      <c r="A33" s="23" t="s">
        <v>724</v>
      </c>
      <c r="B33" s="434">
        <v>28788</v>
      </c>
      <c r="C33" s="328">
        <v>14675</v>
      </c>
      <c r="D33" s="328">
        <v>1190</v>
      </c>
      <c r="E33" s="328">
        <v>12334</v>
      </c>
      <c r="F33" s="328">
        <v>178</v>
      </c>
      <c r="G33" s="328">
        <v>805</v>
      </c>
      <c r="H33" s="328">
        <v>14113</v>
      </c>
      <c r="I33" s="328">
        <v>774</v>
      </c>
      <c r="J33" s="328">
        <v>11319</v>
      </c>
      <c r="K33" s="328">
        <v>601</v>
      </c>
      <c r="L33" s="328">
        <v>1343</v>
      </c>
    </row>
    <row r="34" spans="1:12" ht="21.75" customHeight="1">
      <c r="A34" s="23" t="s">
        <v>725</v>
      </c>
      <c r="B34" s="434">
        <v>21491</v>
      </c>
      <c r="C34" s="328">
        <v>10594</v>
      </c>
      <c r="D34" s="328">
        <v>465</v>
      </c>
      <c r="E34" s="328">
        <v>9157</v>
      </c>
      <c r="F34" s="328">
        <v>257</v>
      </c>
      <c r="G34" s="328">
        <v>578</v>
      </c>
      <c r="H34" s="328">
        <v>10897</v>
      </c>
      <c r="I34" s="328">
        <v>491</v>
      </c>
      <c r="J34" s="328">
        <v>8489</v>
      </c>
      <c r="K34" s="328">
        <v>922</v>
      </c>
      <c r="L34" s="328">
        <v>941</v>
      </c>
    </row>
    <row r="35" spans="1:12" ht="21.75" customHeight="1">
      <c r="A35" s="23" t="s">
        <v>726</v>
      </c>
      <c r="B35" s="434">
        <v>18858</v>
      </c>
      <c r="C35" s="328">
        <v>8900</v>
      </c>
      <c r="D35" s="328">
        <v>254</v>
      </c>
      <c r="E35" s="328">
        <v>7814</v>
      </c>
      <c r="F35" s="328">
        <v>319</v>
      </c>
      <c r="G35" s="328">
        <v>415</v>
      </c>
      <c r="H35" s="328">
        <v>9958</v>
      </c>
      <c r="I35" s="328">
        <v>406</v>
      </c>
      <c r="J35" s="328">
        <v>7336</v>
      </c>
      <c r="K35" s="328">
        <v>1477</v>
      </c>
      <c r="L35" s="328">
        <v>676</v>
      </c>
    </row>
    <row r="36" spans="1:12" ht="21.75" customHeight="1">
      <c r="A36" s="23" t="s">
        <v>727</v>
      </c>
      <c r="B36" s="434">
        <v>18408</v>
      </c>
      <c r="C36" s="328">
        <v>8363</v>
      </c>
      <c r="D36" s="328">
        <v>191</v>
      </c>
      <c r="E36" s="328">
        <v>7339</v>
      </c>
      <c r="F36" s="328">
        <v>480</v>
      </c>
      <c r="G36" s="328">
        <v>274</v>
      </c>
      <c r="H36" s="328">
        <v>10045</v>
      </c>
      <c r="I36" s="328">
        <v>394</v>
      </c>
      <c r="J36" s="328">
        <v>6672</v>
      </c>
      <c r="K36" s="328">
        <v>2308</v>
      </c>
      <c r="L36" s="328">
        <v>590</v>
      </c>
    </row>
    <row r="37" spans="1:12" ht="21.75" customHeight="1">
      <c r="A37" s="23" t="s">
        <v>728</v>
      </c>
      <c r="B37" s="434">
        <v>15965</v>
      </c>
      <c r="C37" s="328">
        <v>7033</v>
      </c>
      <c r="D37" s="328">
        <v>80</v>
      </c>
      <c r="E37" s="328">
        <v>6049</v>
      </c>
      <c r="F37" s="328">
        <v>633</v>
      </c>
      <c r="G37" s="328">
        <v>196</v>
      </c>
      <c r="H37" s="328">
        <v>8932</v>
      </c>
      <c r="I37" s="328">
        <v>279</v>
      </c>
      <c r="J37" s="328">
        <v>5059</v>
      </c>
      <c r="K37" s="328">
        <v>3042</v>
      </c>
      <c r="L37" s="328">
        <v>487</v>
      </c>
    </row>
    <row r="38" spans="1:12" ht="21.75" customHeight="1">
      <c r="A38" s="23" t="s">
        <v>729</v>
      </c>
      <c r="B38" s="434">
        <v>11164</v>
      </c>
      <c r="C38" s="328">
        <v>4432</v>
      </c>
      <c r="D38" s="328">
        <v>33</v>
      </c>
      <c r="E38" s="328">
        <v>3673</v>
      </c>
      <c r="F38" s="328">
        <v>597</v>
      </c>
      <c r="G38" s="328">
        <v>62</v>
      </c>
      <c r="H38" s="328">
        <v>6732</v>
      </c>
      <c r="I38" s="328">
        <v>175</v>
      </c>
      <c r="J38" s="328">
        <v>2623</v>
      </c>
      <c r="K38" s="328">
        <v>3581</v>
      </c>
      <c r="L38" s="328">
        <v>293</v>
      </c>
    </row>
    <row r="39" spans="1:12" ht="21.75" customHeight="1">
      <c r="A39" s="23" t="s">
        <v>730</v>
      </c>
      <c r="B39" s="434">
        <v>6903</v>
      </c>
      <c r="C39" s="328">
        <v>2393</v>
      </c>
      <c r="D39" s="328">
        <v>14</v>
      </c>
      <c r="E39" s="328">
        <v>1853</v>
      </c>
      <c r="F39" s="328">
        <v>473</v>
      </c>
      <c r="G39" s="328">
        <v>27</v>
      </c>
      <c r="H39" s="328">
        <v>4510</v>
      </c>
      <c r="I39" s="328">
        <v>95</v>
      </c>
      <c r="J39" s="328">
        <v>968</v>
      </c>
      <c r="K39" s="328">
        <v>3284</v>
      </c>
      <c r="L39" s="328">
        <v>113</v>
      </c>
    </row>
    <row r="40" spans="1:12" ht="21.75" customHeight="1" thickBot="1">
      <c r="A40" s="58" t="s">
        <v>731</v>
      </c>
      <c r="B40" s="436">
        <v>6169</v>
      </c>
      <c r="C40" s="353">
        <v>1792</v>
      </c>
      <c r="D40" s="353">
        <v>8</v>
      </c>
      <c r="E40" s="353">
        <v>1097</v>
      </c>
      <c r="F40" s="353">
        <v>630</v>
      </c>
      <c r="G40" s="353">
        <v>8</v>
      </c>
      <c r="H40" s="353">
        <v>4377</v>
      </c>
      <c r="I40" s="353">
        <v>56</v>
      </c>
      <c r="J40" s="353">
        <v>390</v>
      </c>
      <c r="K40" s="353">
        <v>3771</v>
      </c>
      <c r="L40" s="353">
        <v>89</v>
      </c>
    </row>
    <row r="41" ht="21" customHeight="1">
      <c r="A41" s="132" t="s">
        <v>600</v>
      </c>
    </row>
    <row r="42" ht="14.25">
      <c r="A42" s="136" t="s">
        <v>733</v>
      </c>
    </row>
    <row r="43" ht="14.25">
      <c r="A43" s="437"/>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3" r:id="rId1"/>
</worksheet>
</file>

<file path=xl/worksheets/sheet19.xml><?xml version="1.0" encoding="utf-8"?>
<worksheet xmlns="http://schemas.openxmlformats.org/spreadsheetml/2006/main" xmlns:r="http://schemas.openxmlformats.org/officeDocument/2006/relationships">
  <sheetPr>
    <tabColor rgb="FF00B0F0"/>
  </sheetPr>
  <dimension ref="A1:M35"/>
  <sheetViews>
    <sheetView showGridLines="0" zoomScale="90" zoomScaleNormal="90" zoomScaleSheetLayoutView="100" zoomScalePageLayoutView="0" workbookViewId="0" topLeftCell="A1">
      <pane ySplit="5" topLeftCell="A18" activePane="bottomLeft" state="frozen"/>
      <selection pane="topLeft" activeCell="CL1" sqref="CL1"/>
      <selection pane="bottomLeft" activeCell="G2" sqref="G2"/>
    </sheetView>
  </sheetViews>
  <sheetFormatPr defaultColWidth="11.3984375" defaultRowHeight="14.25"/>
  <cols>
    <col min="1" max="1" width="19.3984375" style="22" customWidth="1"/>
    <col min="2" max="7" width="9.19921875" style="22" customWidth="1"/>
    <col min="8" max="8" width="9.69921875" style="22" customWidth="1"/>
    <col min="9" max="10" width="9.59765625" style="22" customWidth="1"/>
    <col min="11" max="16384" width="11.3984375" style="22" customWidth="1"/>
  </cols>
  <sheetData>
    <row r="1" spans="1:10" ht="18.75">
      <c r="A1" s="514" t="s">
        <v>734</v>
      </c>
      <c r="B1" s="514"/>
      <c r="C1" s="514"/>
      <c r="D1" s="514"/>
      <c r="E1" s="514"/>
      <c r="F1" s="514"/>
      <c r="G1" s="514"/>
      <c r="H1" s="514"/>
      <c r="I1" s="514"/>
      <c r="J1" s="514"/>
    </row>
    <row r="2" spans="1:5" ht="17.25" customHeight="1">
      <c r="A2" s="438"/>
      <c r="E2" s="389"/>
    </row>
    <row r="3" spans="1:10" ht="16.5" customHeight="1" thickBot="1">
      <c r="A3" s="73" t="s">
        <v>735</v>
      </c>
      <c r="B3" s="57"/>
      <c r="C3" s="57"/>
      <c r="D3" s="57"/>
      <c r="E3" s="57"/>
      <c r="F3" s="57"/>
      <c r="G3" s="57"/>
      <c r="H3" s="57"/>
      <c r="I3" s="57"/>
      <c r="J3" s="420" t="s">
        <v>547</v>
      </c>
    </row>
    <row r="4" spans="1:11" ht="17.25" customHeight="1">
      <c r="A4" s="527" t="s">
        <v>736</v>
      </c>
      <c r="B4" s="547" t="s">
        <v>737</v>
      </c>
      <c r="C4" s="548"/>
      <c r="D4" s="549"/>
      <c r="E4" s="439"/>
      <c r="F4" s="157" t="s">
        <v>738</v>
      </c>
      <c r="G4" s="157"/>
      <c r="H4" s="10"/>
      <c r="I4" s="308" t="s">
        <v>739</v>
      </c>
      <c r="J4" s="308"/>
      <c r="K4" s="56"/>
    </row>
    <row r="5" spans="1:11" ht="17.25" customHeight="1">
      <c r="A5" s="529"/>
      <c r="B5" s="422" t="s">
        <v>673</v>
      </c>
      <c r="C5" s="440" t="s">
        <v>671</v>
      </c>
      <c r="D5" s="422" t="s">
        <v>740</v>
      </c>
      <c r="E5" s="422" t="s">
        <v>673</v>
      </c>
      <c r="F5" s="440" t="s">
        <v>671</v>
      </c>
      <c r="G5" s="440" t="s">
        <v>674</v>
      </c>
      <c r="H5" s="422" t="s">
        <v>673</v>
      </c>
      <c r="I5" s="440" t="s">
        <v>671</v>
      </c>
      <c r="J5" s="441" t="s">
        <v>674</v>
      </c>
      <c r="K5" s="56"/>
    </row>
    <row r="6" spans="1:13" s="369" customFormat="1" ht="24" customHeight="1">
      <c r="A6" s="442" t="s">
        <v>741</v>
      </c>
      <c r="B6" s="443">
        <v>19180</v>
      </c>
      <c r="C6" s="443">
        <v>19906</v>
      </c>
      <c r="D6" s="443">
        <v>20019</v>
      </c>
      <c r="E6" s="443">
        <v>62165</v>
      </c>
      <c r="F6" s="443">
        <v>62447</v>
      </c>
      <c r="G6" s="443">
        <v>55335</v>
      </c>
      <c r="H6" s="443">
        <v>42985</v>
      </c>
      <c r="I6" s="443">
        <v>42541</v>
      </c>
      <c r="J6" s="443">
        <v>35316</v>
      </c>
      <c r="K6" s="99"/>
      <c r="L6" s="99"/>
      <c r="M6" s="99"/>
    </row>
    <row r="7" spans="1:13" ht="24" customHeight="1">
      <c r="A7" s="444" t="s">
        <v>742</v>
      </c>
      <c r="B7" s="445">
        <v>991</v>
      </c>
      <c r="C7" s="446">
        <v>1086</v>
      </c>
      <c r="D7" s="447">
        <v>1432</v>
      </c>
      <c r="E7" s="445">
        <v>3157</v>
      </c>
      <c r="F7" s="446">
        <v>3444</v>
      </c>
      <c r="G7" s="447">
        <v>5181</v>
      </c>
      <c r="H7" s="445">
        <v>2166</v>
      </c>
      <c r="I7" s="445">
        <v>2358</v>
      </c>
      <c r="J7" s="446">
        <v>3749</v>
      </c>
      <c r="K7" s="99"/>
      <c r="L7" s="99"/>
      <c r="M7" s="99"/>
    </row>
    <row r="8" spans="1:13" ht="24" customHeight="1">
      <c r="A8" s="444" t="s">
        <v>743</v>
      </c>
      <c r="B8" s="445">
        <v>2013</v>
      </c>
      <c r="C8" s="446">
        <v>2009</v>
      </c>
      <c r="D8" s="447">
        <v>2049</v>
      </c>
      <c r="E8" s="445">
        <v>4435</v>
      </c>
      <c r="F8" s="446">
        <v>4303</v>
      </c>
      <c r="G8" s="447">
        <v>4030</v>
      </c>
      <c r="H8" s="445">
        <v>2422</v>
      </c>
      <c r="I8" s="445">
        <v>2294</v>
      </c>
      <c r="J8" s="446">
        <v>1981</v>
      </c>
      <c r="K8" s="99"/>
      <c r="L8" s="99"/>
      <c r="M8" s="99"/>
    </row>
    <row r="9" spans="1:13" ht="24" customHeight="1">
      <c r="A9" s="444" t="s">
        <v>744</v>
      </c>
      <c r="B9" s="445">
        <v>523</v>
      </c>
      <c r="C9" s="446">
        <v>523</v>
      </c>
      <c r="D9" s="447">
        <v>522</v>
      </c>
      <c r="E9" s="445">
        <v>1166</v>
      </c>
      <c r="F9" s="446">
        <v>1129</v>
      </c>
      <c r="G9" s="447">
        <v>1117</v>
      </c>
      <c r="H9" s="445">
        <v>643</v>
      </c>
      <c r="I9" s="445">
        <v>606</v>
      </c>
      <c r="J9" s="446">
        <v>595</v>
      </c>
      <c r="K9" s="99"/>
      <c r="L9" s="99"/>
      <c r="M9" s="99"/>
    </row>
    <row r="10" spans="1:13" ht="24" customHeight="1">
      <c r="A10" s="444" t="s">
        <v>745</v>
      </c>
      <c r="B10" s="445">
        <v>93</v>
      </c>
      <c r="C10" s="446">
        <v>129</v>
      </c>
      <c r="D10" s="447">
        <v>134</v>
      </c>
      <c r="E10" s="445">
        <v>509</v>
      </c>
      <c r="F10" s="446">
        <v>526</v>
      </c>
      <c r="G10" s="447">
        <v>527</v>
      </c>
      <c r="H10" s="445">
        <v>416</v>
      </c>
      <c r="I10" s="445">
        <v>397</v>
      </c>
      <c r="J10" s="446">
        <v>393</v>
      </c>
      <c r="K10" s="99"/>
      <c r="L10" s="99"/>
      <c r="M10" s="99"/>
    </row>
    <row r="11" spans="1:13" ht="24" customHeight="1">
      <c r="A11" s="444" t="s">
        <v>746</v>
      </c>
      <c r="B11" s="445">
        <v>3545</v>
      </c>
      <c r="C11" s="445">
        <v>3044</v>
      </c>
      <c r="D11" s="448">
        <v>3097</v>
      </c>
      <c r="E11" s="445">
        <v>8091</v>
      </c>
      <c r="F11" s="446">
        <v>8139</v>
      </c>
      <c r="G11" s="447">
        <v>7358</v>
      </c>
      <c r="H11" s="445">
        <v>4546</v>
      </c>
      <c r="I11" s="445">
        <v>5095</v>
      </c>
      <c r="J11" s="446">
        <v>4261</v>
      </c>
      <c r="K11" s="99"/>
      <c r="L11" s="99"/>
      <c r="M11" s="99"/>
    </row>
    <row r="12" spans="1:13" ht="24" customHeight="1">
      <c r="A12" s="444" t="s">
        <v>747</v>
      </c>
      <c r="B12" s="445">
        <v>218</v>
      </c>
      <c r="C12" s="446">
        <v>231</v>
      </c>
      <c r="D12" s="445" t="s">
        <v>85</v>
      </c>
      <c r="E12" s="445">
        <v>883</v>
      </c>
      <c r="F12" s="446">
        <v>879</v>
      </c>
      <c r="G12" s="445" t="s">
        <v>85</v>
      </c>
      <c r="H12" s="445">
        <v>665</v>
      </c>
      <c r="I12" s="445">
        <v>648</v>
      </c>
      <c r="J12" s="446" t="s">
        <v>85</v>
      </c>
      <c r="K12" s="99"/>
      <c r="L12" s="99"/>
      <c r="M12" s="99"/>
    </row>
    <row r="13" spans="1:13" ht="24" customHeight="1">
      <c r="A13" s="444" t="s">
        <v>748</v>
      </c>
      <c r="B13" s="445">
        <v>61</v>
      </c>
      <c r="C13" s="446">
        <v>80</v>
      </c>
      <c r="D13" s="445" t="s">
        <v>85</v>
      </c>
      <c r="E13" s="445">
        <v>762</v>
      </c>
      <c r="F13" s="446">
        <v>778</v>
      </c>
      <c r="G13" s="445" t="s">
        <v>85</v>
      </c>
      <c r="H13" s="445">
        <v>701</v>
      </c>
      <c r="I13" s="445">
        <v>698</v>
      </c>
      <c r="J13" s="446" t="s">
        <v>85</v>
      </c>
      <c r="K13" s="99"/>
      <c r="L13" s="99"/>
      <c r="M13" s="99"/>
    </row>
    <row r="14" spans="1:13" ht="24" customHeight="1">
      <c r="A14" s="444" t="s">
        <v>749</v>
      </c>
      <c r="B14" s="445">
        <v>2226</v>
      </c>
      <c r="C14" s="446">
        <v>1707</v>
      </c>
      <c r="D14" s="445" t="s">
        <v>85</v>
      </c>
      <c r="E14" s="445">
        <v>3553</v>
      </c>
      <c r="F14" s="446">
        <v>3574</v>
      </c>
      <c r="G14" s="445" t="s">
        <v>85</v>
      </c>
      <c r="H14" s="445">
        <v>1327</v>
      </c>
      <c r="I14" s="445">
        <v>1867</v>
      </c>
      <c r="J14" s="446" t="s">
        <v>85</v>
      </c>
      <c r="K14" s="99"/>
      <c r="L14" s="99"/>
      <c r="M14" s="99"/>
    </row>
    <row r="15" spans="1:13" ht="24" customHeight="1">
      <c r="A15" s="444" t="s">
        <v>750</v>
      </c>
      <c r="B15" s="445">
        <v>552</v>
      </c>
      <c r="C15" s="446">
        <v>485</v>
      </c>
      <c r="D15" s="445" t="s">
        <v>85</v>
      </c>
      <c r="E15" s="445">
        <v>751</v>
      </c>
      <c r="F15" s="446">
        <v>757</v>
      </c>
      <c r="G15" s="445" t="s">
        <v>85</v>
      </c>
      <c r="H15" s="445">
        <v>199</v>
      </c>
      <c r="I15" s="445">
        <v>272</v>
      </c>
      <c r="J15" s="446" t="s">
        <v>85</v>
      </c>
      <c r="K15" s="99"/>
      <c r="L15" s="99"/>
      <c r="M15" s="99"/>
    </row>
    <row r="16" spans="1:13" ht="24" customHeight="1">
      <c r="A16" s="444" t="s">
        <v>751</v>
      </c>
      <c r="B16" s="445">
        <v>488</v>
      </c>
      <c r="C16" s="446">
        <v>541</v>
      </c>
      <c r="D16" s="445" t="s">
        <v>85</v>
      </c>
      <c r="E16" s="445">
        <v>2142</v>
      </c>
      <c r="F16" s="446">
        <v>2151</v>
      </c>
      <c r="G16" s="445" t="s">
        <v>85</v>
      </c>
      <c r="H16" s="445">
        <v>1654</v>
      </c>
      <c r="I16" s="445">
        <v>1610</v>
      </c>
      <c r="J16" s="446" t="s">
        <v>85</v>
      </c>
      <c r="K16" s="99"/>
      <c r="L16" s="99"/>
      <c r="M16" s="99"/>
    </row>
    <row r="17" spans="1:13" ht="24" customHeight="1">
      <c r="A17" s="444" t="s">
        <v>752</v>
      </c>
      <c r="B17" s="445">
        <v>338</v>
      </c>
      <c r="C17" s="445">
        <v>433</v>
      </c>
      <c r="D17" s="448">
        <v>496</v>
      </c>
      <c r="E17" s="445">
        <v>2066</v>
      </c>
      <c r="F17" s="446">
        <v>2061</v>
      </c>
      <c r="G17" s="447">
        <v>1965</v>
      </c>
      <c r="H17" s="445">
        <v>1728</v>
      </c>
      <c r="I17" s="445">
        <v>1628</v>
      </c>
      <c r="J17" s="446">
        <v>1469</v>
      </c>
      <c r="K17" s="99"/>
      <c r="L17" s="99"/>
      <c r="M17" s="99"/>
    </row>
    <row r="18" spans="1:13" ht="24" customHeight="1">
      <c r="A18" s="444" t="s">
        <v>753</v>
      </c>
      <c r="B18" s="445">
        <v>58</v>
      </c>
      <c r="C18" s="446">
        <v>72</v>
      </c>
      <c r="D18" s="445" t="s">
        <v>85</v>
      </c>
      <c r="E18" s="445">
        <v>353</v>
      </c>
      <c r="F18" s="446">
        <v>317</v>
      </c>
      <c r="G18" s="445" t="s">
        <v>85</v>
      </c>
      <c r="H18" s="445">
        <v>295</v>
      </c>
      <c r="I18" s="445">
        <v>245</v>
      </c>
      <c r="J18" s="446" t="s">
        <v>85</v>
      </c>
      <c r="K18" s="99"/>
      <c r="L18" s="99"/>
      <c r="M18" s="99"/>
    </row>
    <row r="19" spans="1:13" ht="24" customHeight="1">
      <c r="A19" s="444" t="s">
        <v>754</v>
      </c>
      <c r="B19" s="445">
        <v>83</v>
      </c>
      <c r="C19" s="446">
        <v>119</v>
      </c>
      <c r="D19" s="445" t="s">
        <v>85</v>
      </c>
      <c r="E19" s="445">
        <v>603</v>
      </c>
      <c r="F19" s="446">
        <v>626</v>
      </c>
      <c r="G19" s="445" t="s">
        <v>85</v>
      </c>
      <c r="H19" s="445">
        <v>520</v>
      </c>
      <c r="I19" s="445">
        <v>507</v>
      </c>
      <c r="J19" s="446" t="s">
        <v>85</v>
      </c>
      <c r="K19" s="99"/>
      <c r="L19" s="99"/>
      <c r="M19" s="99"/>
    </row>
    <row r="20" spans="1:13" ht="24" customHeight="1">
      <c r="A20" s="444" t="s">
        <v>755</v>
      </c>
      <c r="B20" s="445">
        <v>197</v>
      </c>
      <c r="C20" s="446">
        <v>242</v>
      </c>
      <c r="D20" s="445" t="s">
        <v>85</v>
      </c>
      <c r="E20" s="445">
        <v>1110</v>
      </c>
      <c r="F20" s="446">
        <v>1118</v>
      </c>
      <c r="G20" s="445" t="s">
        <v>85</v>
      </c>
      <c r="H20" s="445">
        <v>913</v>
      </c>
      <c r="I20" s="445">
        <v>876</v>
      </c>
      <c r="J20" s="446" t="s">
        <v>85</v>
      </c>
      <c r="K20" s="99"/>
      <c r="L20" s="99"/>
      <c r="M20" s="99"/>
    </row>
    <row r="21" spans="1:13" ht="24" customHeight="1">
      <c r="A21" s="444" t="s">
        <v>756</v>
      </c>
      <c r="B21" s="445">
        <v>135</v>
      </c>
      <c r="C21" s="446">
        <v>146</v>
      </c>
      <c r="D21" s="447">
        <v>150</v>
      </c>
      <c r="E21" s="445">
        <v>361</v>
      </c>
      <c r="F21" s="446">
        <v>303</v>
      </c>
      <c r="G21" s="447">
        <v>313</v>
      </c>
      <c r="H21" s="445">
        <v>226</v>
      </c>
      <c r="I21" s="445">
        <v>157</v>
      </c>
      <c r="J21" s="446">
        <v>163</v>
      </c>
      <c r="K21" s="99"/>
      <c r="L21" s="99"/>
      <c r="M21" s="99"/>
    </row>
    <row r="22" spans="1:13" ht="24" customHeight="1">
      <c r="A22" s="444" t="s">
        <v>757</v>
      </c>
      <c r="B22" s="445">
        <v>2045</v>
      </c>
      <c r="C22" s="446">
        <v>2347</v>
      </c>
      <c r="D22" s="447">
        <v>2761</v>
      </c>
      <c r="E22" s="445">
        <v>6250</v>
      </c>
      <c r="F22" s="446">
        <v>6207</v>
      </c>
      <c r="G22" s="447">
        <v>6221</v>
      </c>
      <c r="H22" s="445">
        <v>4205</v>
      </c>
      <c r="I22" s="445">
        <v>3860</v>
      </c>
      <c r="J22" s="446">
        <v>3460</v>
      </c>
      <c r="K22" s="99"/>
      <c r="L22" s="99"/>
      <c r="M22" s="99"/>
    </row>
    <row r="23" spans="1:13" ht="24" customHeight="1">
      <c r="A23" s="444" t="s">
        <v>758</v>
      </c>
      <c r="B23" s="445">
        <v>1561</v>
      </c>
      <c r="C23" s="446">
        <v>1534</v>
      </c>
      <c r="D23" s="447">
        <v>1451</v>
      </c>
      <c r="E23" s="445">
        <v>4829</v>
      </c>
      <c r="F23" s="446">
        <v>4715</v>
      </c>
      <c r="G23" s="447">
        <v>4415</v>
      </c>
      <c r="H23" s="445">
        <v>3268</v>
      </c>
      <c r="I23" s="445">
        <v>3181</v>
      </c>
      <c r="J23" s="446">
        <v>2964</v>
      </c>
      <c r="K23" s="99"/>
      <c r="L23" s="99"/>
      <c r="M23" s="99"/>
    </row>
    <row r="24" spans="1:13" ht="24" customHeight="1">
      <c r="A24" s="444" t="s">
        <v>759</v>
      </c>
      <c r="B24" s="445">
        <v>392</v>
      </c>
      <c r="C24" s="446">
        <v>410</v>
      </c>
      <c r="D24" s="447">
        <v>401</v>
      </c>
      <c r="E24" s="445">
        <v>1155</v>
      </c>
      <c r="F24" s="446">
        <v>1185</v>
      </c>
      <c r="G24" s="447">
        <v>1103</v>
      </c>
      <c r="H24" s="445">
        <v>763</v>
      </c>
      <c r="I24" s="445">
        <v>775</v>
      </c>
      <c r="J24" s="446">
        <v>702</v>
      </c>
      <c r="K24" s="99"/>
      <c r="L24" s="99"/>
      <c r="M24" s="99"/>
    </row>
    <row r="25" spans="1:13" ht="24" customHeight="1">
      <c r="A25" s="444" t="s">
        <v>760</v>
      </c>
      <c r="B25" s="445">
        <v>1936</v>
      </c>
      <c r="C25" s="446">
        <v>1871</v>
      </c>
      <c r="D25" s="447">
        <v>2247</v>
      </c>
      <c r="E25" s="445">
        <v>6770</v>
      </c>
      <c r="F25" s="446">
        <v>6852</v>
      </c>
      <c r="G25" s="447">
        <v>6576</v>
      </c>
      <c r="H25" s="445">
        <v>4834</v>
      </c>
      <c r="I25" s="445">
        <v>4981</v>
      </c>
      <c r="J25" s="446">
        <v>4329</v>
      </c>
      <c r="K25" s="99"/>
      <c r="L25" s="99"/>
      <c r="M25" s="99"/>
    </row>
    <row r="26" spans="1:13" ht="24" customHeight="1">
      <c r="A26" s="444" t="s">
        <v>761</v>
      </c>
      <c r="B26" s="445">
        <v>897</v>
      </c>
      <c r="C26" s="446">
        <v>1036</v>
      </c>
      <c r="D26" s="447">
        <v>1271</v>
      </c>
      <c r="E26" s="445">
        <v>1891</v>
      </c>
      <c r="F26" s="446">
        <v>1822</v>
      </c>
      <c r="G26" s="447">
        <v>1789</v>
      </c>
      <c r="H26" s="445">
        <v>994</v>
      </c>
      <c r="I26" s="445">
        <v>786</v>
      </c>
      <c r="J26" s="446">
        <v>518</v>
      </c>
      <c r="K26" s="99"/>
      <c r="L26" s="99"/>
      <c r="M26" s="99"/>
    </row>
    <row r="27" spans="1:13" ht="24" customHeight="1">
      <c r="A27" s="444" t="s">
        <v>762</v>
      </c>
      <c r="B27" s="445">
        <v>673</v>
      </c>
      <c r="C27" s="446">
        <v>915</v>
      </c>
      <c r="D27" s="447">
        <v>1019</v>
      </c>
      <c r="E27" s="445">
        <v>3831</v>
      </c>
      <c r="F27" s="446">
        <v>3845</v>
      </c>
      <c r="G27" s="447">
        <v>3659</v>
      </c>
      <c r="H27" s="445">
        <v>3158</v>
      </c>
      <c r="I27" s="445">
        <v>2930</v>
      </c>
      <c r="J27" s="446">
        <v>2640</v>
      </c>
      <c r="K27" s="99"/>
      <c r="L27" s="99"/>
      <c r="M27" s="99"/>
    </row>
    <row r="28" spans="1:13" ht="24" customHeight="1">
      <c r="A28" s="444" t="s">
        <v>763</v>
      </c>
      <c r="B28" s="445">
        <v>1437</v>
      </c>
      <c r="C28" s="446">
        <v>1303</v>
      </c>
      <c r="D28" s="447">
        <v>1339</v>
      </c>
      <c r="E28" s="445">
        <v>5665</v>
      </c>
      <c r="F28" s="446">
        <v>5733</v>
      </c>
      <c r="G28" s="447">
        <v>5579</v>
      </c>
      <c r="H28" s="445">
        <v>4228</v>
      </c>
      <c r="I28" s="445">
        <v>4430</v>
      </c>
      <c r="J28" s="446">
        <v>4240</v>
      </c>
      <c r="K28" s="99"/>
      <c r="L28" s="99"/>
      <c r="M28" s="99"/>
    </row>
    <row r="29" spans="1:13" ht="24" customHeight="1">
      <c r="A29" s="444" t="s">
        <v>764</v>
      </c>
      <c r="B29" s="445">
        <v>103</v>
      </c>
      <c r="C29" s="446">
        <v>136</v>
      </c>
      <c r="D29" s="447">
        <v>117</v>
      </c>
      <c r="E29" s="445">
        <v>538</v>
      </c>
      <c r="F29" s="446">
        <v>457</v>
      </c>
      <c r="G29" s="447">
        <v>379</v>
      </c>
      <c r="H29" s="445">
        <v>435</v>
      </c>
      <c r="I29" s="445">
        <v>321</v>
      </c>
      <c r="J29" s="446">
        <v>262</v>
      </c>
      <c r="K29" s="99"/>
      <c r="L29" s="99"/>
      <c r="M29" s="99"/>
    </row>
    <row r="30" spans="1:13" ht="24" customHeight="1">
      <c r="A30" s="444" t="s">
        <v>765</v>
      </c>
      <c r="B30" s="445">
        <v>177</v>
      </c>
      <c r="C30" s="446">
        <v>173</v>
      </c>
      <c r="D30" s="447">
        <v>205</v>
      </c>
      <c r="E30" s="445">
        <v>1010</v>
      </c>
      <c r="F30" s="446">
        <v>1016</v>
      </c>
      <c r="G30" s="447">
        <v>917</v>
      </c>
      <c r="H30" s="445">
        <v>833</v>
      </c>
      <c r="I30" s="445">
        <v>843</v>
      </c>
      <c r="J30" s="446">
        <v>712</v>
      </c>
      <c r="K30" s="99"/>
      <c r="L30" s="99"/>
      <c r="M30" s="99"/>
    </row>
    <row r="31" spans="1:13" ht="24" customHeight="1">
      <c r="A31" s="444" t="s">
        <v>766</v>
      </c>
      <c r="B31" s="445">
        <v>19</v>
      </c>
      <c r="C31" s="446">
        <v>27</v>
      </c>
      <c r="D31" s="447">
        <v>44</v>
      </c>
      <c r="E31" s="445">
        <v>267</v>
      </c>
      <c r="F31" s="446">
        <v>243</v>
      </c>
      <c r="G31" s="447">
        <v>231</v>
      </c>
      <c r="H31" s="445">
        <v>248</v>
      </c>
      <c r="I31" s="445">
        <v>216</v>
      </c>
      <c r="J31" s="446">
        <v>187</v>
      </c>
      <c r="K31" s="99"/>
      <c r="L31" s="99"/>
      <c r="M31" s="99"/>
    </row>
    <row r="32" spans="1:13" ht="24" customHeight="1">
      <c r="A32" s="444" t="s">
        <v>767</v>
      </c>
      <c r="B32" s="445">
        <v>1009</v>
      </c>
      <c r="C32" s="445">
        <v>1149</v>
      </c>
      <c r="D32" s="445">
        <v>1284</v>
      </c>
      <c r="E32" s="445">
        <v>5158</v>
      </c>
      <c r="F32" s="446">
        <v>5129</v>
      </c>
      <c r="G32" s="445">
        <v>3975</v>
      </c>
      <c r="H32" s="445">
        <v>4149</v>
      </c>
      <c r="I32" s="445">
        <v>3980</v>
      </c>
      <c r="J32" s="446">
        <v>2691</v>
      </c>
      <c r="K32" s="99"/>
      <c r="L32" s="99"/>
      <c r="M32" s="99"/>
    </row>
    <row r="33" spans="1:13" ht="24" customHeight="1" thickBot="1">
      <c r="A33" s="449" t="s">
        <v>768</v>
      </c>
      <c r="B33" s="450">
        <v>1012</v>
      </c>
      <c r="C33" s="450">
        <v>1345</v>
      </c>
      <c r="D33" s="450">
        <v>2132</v>
      </c>
      <c r="E33" s="450">
        <v>3410</v>
      </c>
      <c r="F33" s="450">
        <v>3809</v>
      </c>
      <c r="G33" s="450">
        <v>4158</v>
      </c>
      <c r="H33" s="450">
        <v>2398</v>
      </c>
      <c r="I33" s="450">
        <v>2464</v>
      </c>
      <c r="J33" s="450">
        <v>2026</v>
      </c>
      <c r="K33" s="99"/>
      <c r="L33" s="99"/>
      <c r="M33" s="99"/>
    </row>
    <row r="34" spans="1:11" ht="24" customHeight="1">
      <c r="A34" s="132" t="s">
        <v>600</v>
      </c>
      <c r="K34" s="99"/>
    </row>
    <row r="35" ht="14.25">
      <c r="A35" s="437"/>
    </row>
  </sheetData>
  <sheetProtection/>
  <mergeCells count="3">
    <mergeCell ref="A1:J1"/>
    <mergeCell ref="A4:A5"/>
    <mergeCell ref="B4:D4"/>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sheetPr>
    <tabColor rgb="FF00B0F0"/>
  </sheetPr>
  <dimension ref="A1:AE73"/>
  <sheetViews>
    <sheetView showGridLines="0" zoomScale="90" zoomScaleNormal="90" zoomScaleSheetLayoutView="75" zoomScalePageLayoutView="0" workbookViewId="0" topLeftCell="A1">
      <pane ySplit="5" topLeftCell="A6" activePane="bottomLeft" state="frozen"/>
      <selection pane="topLeft" activeCell="CL1" sqref="CL1"/>
      <selection pane="bottomLeft" activeCell="CL1" sqref="CL1"/>
    </sheetView>
  </sheetViews>
  <sheetFormatPr defaultColWidth="11.3984375" defaultRowHeight="14.25"/>
  <cols>
    <col min="1" max="1" width="1.8984375" style="6" customWidth="1"/>
    <col min="2" max="2" width="13.59765625" style="6" customWidth="1"/>
    <col min="3" max="3" width="1.8984375" style="6" customWidth="1"/>
    <col min="4" max="4" width="9.69921875" style="6" customWidth="1"/>
    <col min="5" max="7" width="9.19921875" style="6" customWidth="1"/>
    <col min="8" max="8" width="1.8984375" style="6" customWidth="1"/>
    <col min="9" max="9" width="14.5" style="6" customWidth="1"/>
    <col min="10" max="10" width="2.69921875" style="6" customWidth="1"/>
    <col min="11" max="12" width="8.09765625" style="6" customWidth="1"/>
    <col min="13" max="14" width="7.19921875" style="6" customWidth="1"/>
    <col min="15" max="15" width="4.59765625" style="6" customWidth="1"/>
    <col min="16" max="16" width="1.8984375" style="6" customWidth="1"/>
    <col min="17" max="17" width="14" style="6" customWidth="1"/>
    <col min="18" max="18" width="1.8984375" style="6" customWidth="1"/>
    <col min="19" max="19" width="8.09765625" style="6" customWidth="1"/>
    <col min="20" max="20" width="9.09765625" style="6" customWidth="1"/>
    <col min="21" max="22" width="7.8984375" style="6" customWidth="1"/>
    <col min="23" max="23" width="1.8984375" style="6" customWidth="1"/>
    <col min="24" max="24" width="14.69921875" style="6" customWidth="1"/>
    <col min="25" max="25" width="1.8984375" style="6" customWidth="1"/>
    <col min="26" max="26" width="8.09765625" style="6" customWidth="1"/>
    <col min="27" max="27" width="9.8984375" style="6" bestFit="1" customWidth="1"/>
    <col min="28" max="29" width="8.69921875" style="6" customWidth="1"/>
    <col min="30" max="30" width="4.59765625" style="6" customWidth="1"/>
    <col min="31" max="16384" width="11.3984375" style="6" customWidth="1"/>
  </cols>
  <sheetData>
    <row r="1" spans="1:30" ht="24" customHeight="1">
      <c r="A1" s="491" t="s">
        <v>68</v>
      </c>
      <c r="B1" s="491"/>
      <c r="C1" s="491"/>
      <c r="D1" s="491"/>
      <c r="E1" s="491"/>
      <c r="F1" s="491"/>
      <c r="G1" s="491"/>
      <c r="H1" s="491"/>
      <c r="I1" s="491"/>
      <c r="J1" s="491"/>
      <c r="K1" s="491"/>
      <c r="L1" s="491"/>
      <c r="M1" s="491"/>
      <c r="N1" s="491"/>
      <c r="O1" s="70"/>
      <c r="P1" s="491"/>
      <c r="Q1" s="491"/>
      <c r="R1" s="491"/>
      <c r="S1" s="491"/>
      <c r="T1" s="491"/>
      <c r="U1" s="491"/>
      <c r="V1" s="491"/>
      <c r="W1" s="491"/>
      <c r="X1" s="491"/>
      <c r="Y1" s="491"/>
      <c r="Z1" s="491"/>
      <c r="AA1" s="491"/>
      <c r="AB1" s="491"/>
      <c r="AC1" s="491"/>
      <c r="AD1" s="69"/>
    </row>
    <row r="2" spans="2:15" ht="21.75" customHeight="1">
      <c r="B2" s="71" t="s">
        <v>69</v>
      </c>
      <c r="O2" s="72"/>
    </row>
    <row r="3" spans="1:30" ht="15" thickBot="1">
      <c r="A3" s="73" t="s">
        <v>70</v>
      </c>
      <c r="B3" s="73"/>
      <c r="C3" s="73"/>
      <c r="D3" s="57"/>
      <c r="E3" s="57"/>
      <c r="F3" s="57"/>
      <c r="G3" s="57"/>
      <c r="H3" s="57"/>
      <c r="I3" s="57"/>
      <c r="J3" s="57"/>
      <c r="K3" s="57"/>
      <c r="L3" s="57"/>
      <c r="M3" s="57"/>
      <c r="N3" s="74"/>
      <c r="O3" s="75"/>
      <c r="P3" s="57"/>
      <c r="Q3" s="57"/>
      <c r="R3" s="57"/>
      <c r="S3" s="57"/>
      <c r="T3" s="57"/>
      <c r="U3" s="57"/>
      <c r="V3" s="57"/>
      <c r="W3" s="57"/>
      <c r="X3" s="57"/>
      <c r="Y3" s="57"/>
      <c r="Z3" s="57"/>
      <c r="AA3" s="57"/>
      <c r="AB3" s="57"/>
      <c r="AC3" s="57"/>
      <c r="AD3" s="56"/>
    </row>
    <row r="4" spans="1:30" ht="18" customHeight="1">
      <c r="A4" s="7"/>
      <c r="B4" s="482" t="s">
        <v>71</v>
      </c>
      <c r="C4" s="8"/>
      <c r="D4" s="486" t="s">
        <v>72</v>
      </c>
      <c r="E4" s="488" t="s">
        <v>73</v>
      </c>
      <c r="F4" s="489"/>
      <c r="G4" s="490"/>
      <c r="H4" s="7"/>
      <c r="I4" s="482" t="s">
        <v>71</v>
      </c>
      <c r="J4" s="8"/>
      <c r="K4" s="486" t="s">
        <v>72</v>
      </c>
      <c r="L4" s="488" t="s">
        <v>73</v>
      </c>
      <c r="M4" s="489"/>
      <c r="N4" s="489"/>
      <c r="O4" s="17"/>
      <c r="P4" s="7"/>
      <c r="Q4" s="482" t="s">
        <v>71</v>
      </c>
      <c r="R4" s="8"/>
      <c r="S4" s="486" t="s">
        <v>72</v>
      </c>
      <c r="T4" s="488" t="s">
        <v>73</v>
      </c>
      <c r="U4" s="489"/>
      <c r="V4" s="490"/>
      <c r="W4" s="7"/>
      <c r="X4" s="482" t="s">
        <v>71</v>
      </c>
      <c r="Y4" s="8"/>
      <c r="Z4" s="486" t="s">
        <v>74</v>
      </c>
      <c r="AA4" s="488" t="s">
        <v>73</v>
      </c>
      <c r="AB4" s="489"/>
      <c r="AC4" s="489"/>
      <c r="AD4" s="17"/>
    </row>
    <row r="5" spans="1:30" ht="18" customHeight="1">
      <c r="A5" s="12"/>
      <c r="B5" s="484"/>
      <c r="C5" s="13"/>
      <c r="D5" s="487"/>
      <c r="E5" s="15" t="s">
        <v>75</v>
      </c>
      <c r="F5" s="15" t="s">
        <v>9</v>
      </c>
      <c r="G5" s="15" t="s">
        <v>10</v>
      </c>
      <c r="H5" s="12"/>
      <c r="I5" s="484"/>
      <c r="J5" s="13"/>
      <c r="K5" s="487"/>
      <c r="L5" s="15" t="s">
        <v>75</v>
      </c>
      <c r="M5" s="15" t="s">
        <v>9</v>
      </c>
      <c r="N5" s="16" t="s">
        <v>10</v>
      </c>
      <c r="O5" s="17"/>
      <c r="P5" s="12"/>
      <c r="Q5" s="484"/>
      <c r="R5" s="13"/>
      <c r="S5" s="487"/>
      <c r="T5" s="15" t="s">
        <v>76</v>
      </c>
      <c r="U5" s="15" t="s">
        <v>9</v>
      </c>
      <c r="V5" s="15" t="s">
        <v>10</v>
      </c>
      <c r="W5" s="12"/>
      <c r="X5" s="484"/>
      <c r="Y5" s="13"/>
      <c r="Z5" s="487"/>
      <c r="AA5" s="15" t="s">
        <v>76</v>
      </c>
      <c r="AB5" s="15" t="s">
        <v>9</v>
      </c>
      <c r="AC5" s="16" t="s">
        <v>10</v>
      </c>
      <c r="AD5" s="17"/>
    </row>
    <row r="6" spans="1:30" ht="14.25" customHeight="1">
      <c r="A6" s="77"/>
      <c r="B6" s="77"/>
      <c r="C6" s="78"/>
      <c r="D6" s="79"/>
      <c r="E6" s="79"/>
      <c r="F6" s="79"/>
      <c r="G6" s="80"/>
      <c r="H6" s="81"/>
      <c r="I6" s="77"/>
      <c r="J6" s="78"/>
      <c r="K6" s="82"/>
      <c r="L6" s="79"/>
      <c r="M6" s="79"/>
      <c r="N6" s="79"/>
      <c r="O6" s="56"/>
      <c r="P6" s="77"/>
      <c r="Q6" s="77"/>
      <c r="R6" s="78"/>
      <c r="S6" s="82"/>
      <c r="T6" s="79"/>
      <c r="U6" s="79"/>
      <c r="V6" s="80"/>
      <c r="W6" s="81"/>
      <c r="X6" s="83"/>
      <c r="Y6" s="84"/>
      <c r="Z6" s="85"/>
      <c r="AA6" s="86"/>
      <c r="AB6" s="86"/>
      <c r="AC6" s="85"/>
      <c r="AD6" s="17"/>
    </row>
    <row r="7" spans="1:30" ht="14.25" customHeight="1">
      <c r="A7" s="17"/>
      <c r="B7" s="83"/>
      <c r="C7" s="23"/>
      <c r="D7" s="87"/>
      <c r="E7" s="88"/>
      <c r="F7" s="88"/>
      <c r="G7" s="89"/>
      <c r="H7" s="90"/>
      <c r="I7" s="91" t="s">
        <v>77</v>
      </c>
      <c r="J7" s="23"/>
      <c r="K7" s="92">
        <v>297</v>
      </c>
      <c r="L7" s="92">
        <v>572</v>
      </c>
      <c r="M7" s="92">
        <v>273</v>
      </c>
      <c r="N7" s="92">
        <v>299</v>
      </c>
      <c r="O7" s="93"/>
      <c r="P7" s="17"/>
      <c r="Q7" s="91" t="s">
        <v>78</v>
      </c>
      <c r="R7" s="23"/>
      <c r="S7" s="92">
        <v>389</v>
      </c>
      <c r="T7" s="92">
        <v>905</v>
      </c>
      <c r="U7" s="92">
        <v>436</v>
      </c>
      <c r="V7" s="92">
        <v>469</v>
      </c>
      <c r="W7" s="90"/>
      <c r="X7" s="83" t="s">
        <v>79</v>
      </c>
      <c r="Y7" s="94"/>
      <c r="Z7" s="95">
        <v>13340</v>
      </c>
      <c r="AA7" s="95">
        <v>31669</v>
      </c>
      <c r="AB7" s="95">
        <v>15332</v>
      </c>
      <c r="AC7" s="95">
        <v>16337</v>
      </c>
      <c r="AD7" s="17"/>
    </row>
    <row r="8" spans="1:30" ht="14.25" customHeight="1">
      <c r="A8" s="17"/>
      <c r="B8" s="83" t="s">
        <v>80</v>
      </c>
      <c r="C8" s="23"/>
      <c r="D8" s="96">
        <v>179938</v>
      </c>
      <c r="E8" s="96">
        <v>425268</v>
      </c>
      <c r="F8" s="96">
        <v>204596</v>
      </c>
      <c r="G8" s="96">
        <v>220672</v>
      </c>
      <c r="H8" s="90"/>
      <c r="I8" s="91" t="s">
        <v>81</v>
      </c>
      <c r="J8" s="23"/>
      <c r="K8" s="92">
        <v>430</v>
      </c>
      <c r="L8" s="92">
        <v>822</v>
      </c>
      <c r="M8" s="92">
        <v>411</v>
      </c>
      <c r="N8" s="92">
        <v>411</v>
      </c>
      <c r="O8" s="93"/>
      <c r="P8" s="17"/>
      <c r="Q8" s="91" t="s">
        <v>82</v>
      </c>
      <c r="R8" s="23"/>
      <c r="S8" s="92">
        <v>259</v>
      </c>
      <c r="T8" s="92">
        <v>538</v>
      </c>
      <c r="U8" s="92">
        <v>250</v>
      </c>
      <c r="V8" s="92">
        <v>288</v>
      </c>
      <c r="W8" s="90"/>
      <c r="X8" s="91"/>
      <c r="Y8" s="23"/>
      <c r="Z8" s="22"/>
      <c r="AA8" s="22"/>
      <c r="AB8" s="22"/>
      <c r="AC8" s="97"/>
      <c r="AD8" s="17"/>
    </row>
    <row r="9" spans="1:30" ht="14.25" customHeight="1">
      <c r="A9" s="17"/>
      <c r="B9" s="83"/>
      <c r="C9" s="23"/>
      <c r="D9" s="87"/>
      <c r="E9" s="88"/>
      <c r="F9" s="88"/>
      <c r="G9" s="89"/>
      <c r="H9" s="90"/>
      <c r="I9" s="91" t="s">
        <v>83</v>
      </c>
      <c r="J9" s="23"/>
      <c r="K9" s="92">
        <v>313</v>
      </c>
      <c r="L9" s="92">
        <v>570</v>
      </c>
      <c r="M9" s="92">
        <v>265</v>
      </c>
      <c r="N9" s="92">
        <v>305</v>
      </c>
      <c r="O9" s="93"/>
      <c r="P9" s="17"/>
      <c r="Q9" s="98" t="s">
        <v>84</v>
      </c>
      <c r="R9" s="23"/>
      <c r="S9" s="92" t="s">
        <v>85</v>
      </c>
      <c r="T9" s="92" t="s">
        <v>85</v>
      </c>
      <c r="U9" s="92" t="s">
        <v>85</v>
      </c>
      <c r="V9" s="92" t="s">
        <v>85</v>
      </c>
      <c r="W9" s="90"/>
      <c r="X9" s="91" t="s">
        <v>86</v>
      </c>
      <c r="Y9" s="23"/>
      <c r="Z9" s="92">
        <v>13340</v>
      </c>
      <c r="AA9" s="92">
        <v>31669</v>
      </c>
      <c r="AB9" s="92">
        <v>15332</v>
      </c>
      <c r="AC9" s="92">
        <v>16337</v>
      </c>
      <c r="AD9" s="17"/>
    </row>
    <row r="10" spans="1:30" ht="14.25" customHeight="1">
      <c r="A10" s="17"/>
      <c r="B10" s="83"/>
      <c r="C10" s="23"/>
      <c r="D10" s="87"/>
      <c r="E10" s="88"/>
      <c r="F10" s="88"/>
      <c r="G10" s="89"/>
      <c r="H10" s="90"/>
      <c r="I10" s="91" t="s">
        <v>87</v>
      </c>
      <c r="J10" s="23"/>
      <c r="K10" s="92">
        <v>191</v>
      </c>
      <c r="L10" s="92">
        <v>405</v>
      </c>
      <c r="M10" s="92">
        <v>201</v>
      </c>
      <c r="N10" s="92">
        <v>204</v>
      </c>
      <c r="O10" s="93"/>
      <c r="P10" s="17"/>
      <c r="Q10" s="98" t="s">
        <v>88</v>
      </c>
      <c r="R10" s="23"/>
      <c r="S10" s="92" t="s">
        <v>85</v>
      </c>
      <c r="T10" s="92" t="s">
        <v>85</v>
      </c>
      <c r="U10" s="92" t="s">
        <v>85</v>
      </c>
      <c r="V10" s="92" t="s">
        <v>85</v>
      </c>
      <c r="W10" s="90"/>
      <c r="X10" s="91"/>
      <c r="Y10" s="23"/>
      <c r="Z10" s="99"/>
      <c r="AA10" s="100"/>
      <c r="AB10" s="99"/>
      <c r="AC10" s="99"/>
      <c r="AD10" s="17"/>
    </row>
    <row r="11" spans="1:30" ht="14.25" customHeight="1">
      <c r="A11" s="17"/>
      <c r="B11" s="83" t="s">
        <v>89</v>
      </c>
      <c r="C11" s="23"/>
      <c r="D11" s="96">
        <v>37082</v>
      </c>
      <c r="E11" s="96">
        <v>74627</v>
      </c>
      <c r="F11" s="96">
        <v>35243</v>
      </c>
      <c r="G11" s="96">
        <v>39384</v>
      </c>
      <c r="H11" s="90"/>
      <c r="I11" s="91" t="s">
        <v>90</v>
      </c>
      <c r="J11" s="23"/>
      <c r="K11" s="92">
        <v>289</v>
      </c>
      <c r="L11" s="92">
        <v>641</v>
      </c>
      <c r="M11" s="92">
        <v>289</v>
      </c>
      <c r="N11" s="92">
        <v>352</v>
      </c>
      <c r="O11" s="93"/>
      <c r="P11" s="17"/>
      <c r="Q11" s="91" t="s">
        <v>91</v>
      </c>
      <c r="R11" s="23"/>
      <c r="S11" s="92">
        <v>616</v>
      </c>
      <c r="T11" s="92">
        <v>1292</v>
      </c>
      <c r="U11" s="92">
        <v>615</v>
      </c>
      <c r="V11" s="92">
        <v>677</v>
      </c>
      <c r="W11" s="90"/>
      <c r="X11" s="98"/>
      <c r="Y11" s="101"/>
      <c r="Z11" s="102"/>
      <c r="AA11" s="102"/>
      <c r="AB11" s="102"/>
      <c r="AC11" s="102"/>
      <c r="AD11" s="17"/>
    </row>
    <row r="12" spans="1:30" ht="14.25" customHeight="1">
      <c r="A12" s="17"/>
      <c r="B12" s="83"/>
      <c r="C12" s="23"/>
      <c r="D12" s="87"/>
      <c r="E12" s="88"/>
      <c r="F12" s="88"/>
      <c r="G12" s="89"/>
      <c r="H12" s="90"/>
      <c r="I12" s="91"/>
      <c r="J12" s="23"/>
      <c r="K12" s="92"/>
      <c r="L12" s="92"/>
      <c r="M12" s="92"/>
      <c r="N12" s="92"/>
      <c r="O12" s="93"/>
      <c r="P12" s="17"/>
      <c r="Q12" s="91"/>
      <c r="R12" s="23"/>
      <c r="S12" s="92"/>
      <c r="T12" s="92"/>
      <c r="U12" s="92"/>
      <c r="V12" s="92"/>
      <c r="W12" s="90"/>
      <c r="X12" s="103" t="s">
        <v>92</v>
      </c>
      <c r="Y12" s="104"/>
      <c r="Z12" s="96">
        <v>8687</v>
      </c>
      <c r="AA12" s="96">
        <v>21083</v>
      </c>
      <c r="AB12" s="96">
        <v>10122</v>
      </c>
      <c r="AC12" s="96">
        <v>10961</v>
      </c>
      <c r="AD12" s="17"/>
    </row>
    <row r="13" spans="1:30" ht="14.25" customHeight="1">
      <c r="A13" s="17"/>
      <c r="B13" s="91" t="s">
        <v>93</v>
      </c>
      <c r="C13" s="23"/>
      <c r="D13" s="92">
        <v>142</v>
      </c>
      <c r="E13" s="92">
        <v>268</v>
      </c>
      <c r="F13" s="92">
        <v>112</v>
      </c>
      <c r="G13" s="92">
        <v>156</v>
      </c>
      <c r="H13" s="90"/>
      <c r="I13" s="91" t="s">
        <v>94</v>
      </c>
      <c r="J13" s="101"/>
      <c r="K13" s="92">
        <v>87</v>
      </c>
      <c r="L13" s="92">
        <v>127</v>
      </c>
      <c r="M13" s="92">
        <v>67</v>
      </c>
      <c r="N13" s="92">
        <v>60</v>
      </c>
      <c r="O13" s="56"/>
      <c r="P13" s="17"/>
      <c r="Q13" s="91" t="s">
        <v>95</v>
      </c>
      <c r="R13" s="23"/>
      <c r="S13" s="92">
        <v>668</v>
      </c>
      <c r="T13" s="92">
        <v>1326</v>
      </c>
      <c r="U13" s="92">
        <v>613</v>
      </c>
      <c r="V13" s="92">
        <v>713</v>
      </c>
      <c r="W13" s="90"/>
      <c r="X13" s="83"/>
      <c r="Y13" s="94"/>
      <c r="Z13" s="105"/>
      <c r="AA13" s="105"/>
      <c r="AB13" s="105"/>
      <c r="AC13" s="105"/>
      <c r="AD13" s="17"/>
    </row>
    <row r="14" spans="1:30" ht="14.25" customHeight="1">
      <c r="A14" s="17"/>
      <c r="B14" s="91" t="s">
        <v>96</v>
      </c>
      <c r="C14" s="23"/>
      <c r="D14" s="92">
        <v>412</v>
      </c>
      <c r="E14" s="92">
        <v>748</v>
      </c>
      <c r="F14" s="92">
        <v>350</v>
      </c>
      <c r="G14" s="92">
        <v>398</v>
      </c>
      <c r="H14" s="90"/>
      <c r="I14" s="91" t="s">
        <v>97</v>
      </c>
      <c r="J14" s="23"/>
      <c r="K14" s="92">
        <v>63</v>
      </c>
      <c r="L14" s="92">
        <v>109</v>
      </c>
      <c r="M14" s="92">
        <v>51</v>
      </c>
      <c r="N14" s="92">
        <v>58</v>
      </c>
      <c r="O14" s="93"/>
      <c r="P14" s="17"/>
      <c r="Q14" s="91" t="s">
        <v>98</v>
      </c>
      <c r="R14" s="23"/>
      <c r="S14" s="92">
        <v>2060</v>
      </c>
      <c r="T14" s="92">
        <v>4463</v>
      </c>
      <c r="U14" s="92">
        <v>2150</v>
      </c>
      <c r="V14" s="92">
        <v>2313</v>
      </c>
      <c r="W14" s="90"/>
      <c r="X14" s="91" t="s">
        <v>99</v>
      </c>
      <c r="Y14" s="23"/>
      <c r="Z14" s="92">
        <v>1577</v>
      </c>
      <c r="AA14" s="92">
        <v>3709</v>
      </c>
      <c r="AB14" s="92">
        <v>1833</v>
      </c>
      <c r="AC14" s="92">
        <v>1876</v>
      </c>
      <c r="AD14" s="17"/>
    </row>
    <row r="15" spans="1:30" ht="14.25" customHeight="1">
      <c r="A15" s="17"/>
      <c r="B15" s="91" t="s">
        <v>100</v>
      </c>
      <c r="C15" s="23"/>
      <c r="D15" s="92">
        <v>88</v>
      </c>
      <c r="E15" s="92">
        <v>133</v>
      </c>
      <c r="F15" s="92">
        <v>59</v>
      </c>
      <c r="G15" s="92">
        <v>74</v>
      </c>
      <c r="H15" s="90"/>
      <c r="I15" s="91" t="s">
        <v>101</v>
      </c>
      <c r="J15" s="23"/>
      <c r="K15" s="92">
        <v>213</v>
      </c>
      <c r="L15" s="92">
        <v>374</v>
      </c>
      <c r="M15" s="92">
        <v>173</v>
      </c>
      <c r="N15" s="92">
        <v>201</v>
      </c>
      <c r="O15" s="93"/>
      <c r="P15" s="17"/>
      <c r="Q15" s="91" t="s">
        <v>102</v>
      </c>
      <c r="R15" s="23"/>
      <c r="S15" s="92">
        <v>20</v>
      </c>
      <c r="T15" s="92">
        <v>32</v>
      </c>
      <c r="U15" s="92">
        <v>20</v>
      </c>
      <c r="V15" s="92">
        <v>12</v>
      </c>
      <c r="W15" s="90"/>
      <c r="X15" s="91" t="s">
        <v>103</v>
      </c>
      <c r="Y15" s="23"/>
      <c r="Z15" s="92">
        <v>1640</v>
      </c>
      <c r="AA15" s="92">
        <v>4149</v>
      </c>
      <c r="AB15" s="92">
        <v>2014</v>
      </c>
      <c r="AC15" s="92">
        <v>2135</v>
      </c>
      <c r="AD15" s="17"/>
    </row>
    <row r="16" spans="1:30" ht="14.25" customHeight="1">
      <c r="A16" s="22"/>
      <c r="B16" s="91" t="s">
        <v>104</v>
      </c>
      <c r="C16" s="23"/>
      <c r="D16" s="92">
        <v>154</v>
      </c>
      <c r="E16" s="92">
        <v>260</v>
      </c>
      <c r="F16" s="92">
        <v>124</v>
      </c>
      <c r="G16" s="92">
        <v>136</v>
      </c>
      <c r="H16" s="106"/>
      <c r="I16" s="91" t="s">
        <v>105</v>
      </c>
      <c r="J16" s="23"/>
      <c r="K16" s="92">
        <v>128</v>
      </c>
      <c r="L16" s="92">
        <v>218</v>
      </c>
      <c r="M16" s="92">
        <v>96</v>
      </c>
      <c r="N16" s="92">
        <v>122</v>
      </c>
      <c r="O16" s="93"/>
      <c r="P16" s="17"/>
      <c r="Q16" s="91" t="s">
        <v>106</v>
      </c>
      <c r="R16" s="23"/>
      <c r="S16" s="92">
        <v>288</v>
      </c>
      <c r="T16" s="92">
        <v>526</v>
      </c>
      <c r="U16" s="92">
        <v>226</v>
      </c>
      <c r="V16" s="92">
        <v>300</v>
      </c>
      <c r="W16" s="90"/>
      <c r="X16" s="91" t="s">
        <v>107</v>
      </c>
      <c r="Y16" s="23"/>
      <c r="Z16" s="92">
        <v>5470</v>
      </c>
      <c r="AA16" s="92">
        <v>13225</v>
      </c>
      <c r="AB16" s="92">
        <v>6275</v>
      </c>
      <c r="AC16" s="92">
        <v>6950</v>
      </c>
      <c r="AD16" s="17"/>
    </row>
    <row r="17" spans="1:30" ht="14.25" customHeight="1">
      <c r="A17" s="17"/>
      <c r="B17" s="91" t="s">
        <v>108</v>
      </c>
      <c r="C17" s="23"/>
      <c r="D17" s="92">
        <v>417</v>
      </c>
      <c r="E17" s="92">
        <v>719</v>
      </c>
      <c r="F17" s="92">
        <v>335</v>
      </c>
      <c r="G17" s="92">
        <v>384</v>
      </c>
      <c r="H17" s="90"/>
      <c r="I17" s="91" t="s">
        <v>109</v>
      </c>
      <c r="J17" s="23"/>
      <c r="K17" s="92">
        <v>19</v>
      </c>
      <c r="L17" s="92">
        <v>42</v>
      </c>
      <c r="M17" s="92">
        <v>16</v>
      </c>
      <c r="N17" s="92">
        <v>26</v>
      </c>
      <c r="O17" s="93"/>
      <c r="P17" s="17"/>
      <c r="Q17" s="91" t="s">
        <v>110</v>
      </c>
      <c r="R17" s="23"/>
      <c r="S17" s="92">
        <v>81</v>
      </c>
      <c r="T17" s="92">
        <v>142</v>
      </c>
      <c r="U17" s="92">
        <v>67</v>
      </c>
      <c r="V17" s="92">
        <v>75</v>
      </c>
      <c r="W17" s="90"/>
      <c r="X17" s="91"/>
      <c r="Y17" s="23"/>
      <c r="Z17" s="102"/>
      <c r="AA17" s="102"/>
      <c r="AB17" s="102"/>
      <c r="AC17" s="102"/>
      <c r="AD17" s="17"/>
    </row>
    <row r="18" spans="1:30" ht="14.25" customHeight="1">
      <c r="A18" s="17"/>
      <c r="B18" s="91"/>
      <c r="C18" s="23"/>
      <c r="D18" s="92"/>
      <c r="E18" s="92"/>
      <c r="F18" s="92"/>
      <c r="G18" s="92"/>
      <c r="H18" s="90"/>
      <c r="I18" s="91"/>
      <c r="J18" s="23"/>
      <c r="K18" s="92"/>
      <c r="L18" s="92"/>
      <c r="M18" s="92"/>
      <c r="N18" s="92"/>
      <c r="O18" s="93"/>
      <c r="P18" s="17"/>
      <c r="Q18" s="91"/>
      <c r="R18" s="23"/>
      <c r="S18" s="92"/>
      <c r="T18" s="92"/>
      <c r="U18" s="92"/>
      <c r="V18" s="92"/>
      <c r="W18" s="90"/>
      <c r="X18" s="91"/>
      <c r="Y18" s="23"/>
      <c r="Z18" s="107"/>
      <c r="AA18" s="107"/>
      <c r="AB18" s="107"/>
      <c r="AC18" s="107"/>
      <c r="AD18" s="17"/>
    </row>
    <row r="19" spans="1:30" ht="14.25" customHeight="1">
      <c r="A19" s="17"/>
      <c r="B19" s="91" t="s">
        <v>111</v>
      </c>
      <c r="C19" s="23"/>
      <c r="D19" s="92">
        <v>367</v>
      </c>
      <c r="E19" s="92">
        <v>642</v>
      </c>
      <c r="F19" s="92">
        <v>307</v>
      </c>
      <c r="G19" s="92">
        <v>335</v>
      </c>
      <c r="H19" s="90"/>
      <c r="I19" s="91" t="s">
        <v>112</v>
      </c>
      <c r="J19" s="23"/>
      <c r="K19" s="92">
        <v>494</v>
      </c>
      <c r="L19" s="92">
        <v>849</v>
      </c>
      <c r="M19" s="92">
        <v>383</v>
      </c>
      <c r="N19" s="92">
        <v>466</v>
      </c>
      <c r="O19" s="93"/>
      <c r="P19" s="17"/>
      <c r="Q19" s="91" t="s">
        <v>113</v>
      </c>
      <c r="R19" s="23"/>
      <c r="S19" s="92">
        <v>3</v>
      </c>
      <c r="T19" s="92">
        <v>3</v>
      </c>
      <c r="U19" s="92">
        <v>2</v>
      </c>
      <c r="V19" s="92">
        <v>1</v>
      </c>
      <c r="W19" s="90"/>
      <c r="X19" s="83" t="s">
        <v>114</v>
      </c>
      <c r="Y19" s="94"/>
      <c r="Z19" s="96">
        <v>9176</v>
      </c>
      <c r="AA19" s="96">
        <v>21829</v>
      </c>
      <c r="AB19" s="96">
        <v>10525</v>
      </c>
      <c r="AC19" s="96">
        <v>11304</v>
      </c>
      <c r="AD19" s="17"/>
    </row>
    <row r="20" spans="1:31" ht="14.25" customHeight="1">
      <c r="A20" s="17"/>
      <c r="B20" s="98" t="s">
        <v>115</v>
      </c>
      <c r="C20" s="101"/>
      <c r="D20" s="92">
        <v>51</v>
      </c>
      <c r="E20" s="92">
        <v>100</v>
      </c>
      <c r="F20" s="92">
        <v>42</v>
      </c>
      <c r="G20" s="92">
        <v>58</v>
      </c>
      <c r="H20" s="90"/>
      <c r="I20" s="91" t="s">
        <v>116</v>
      </c>
      <c r="J20" s="23"/>
      <c r="K20" s="92">
        <v>606</v>
      </c>
      <c r="L20" s="92">
        <v>1090</v>
      </c>
      <c r="M20" s="92">
        <v>493</v>
      </c>
      <c r="N20" s="92">
        <v>597</v>
      </c>
      <c r="O20" s="93"/>
      <c r="P20" s="17"/>
      <c r="Q20" s="91" t="s">
        <v>117</v>
      </c>
      <c r="R20" s="23"/>
      <c r="S20" s="92">
        <v>10</v>
      </c>
      <c r="T20" s="92">
        <v>15</v>
      </c>
      <c r="U20" s="92">
        <v>8</v>
      </c>
      <c r="V20" s="92">
        <v>7</v>
      </c>
      <c r="W20" s="90"/>
      <c r="X20" s="91"/>
      <c r="Y20" s="23"/>
      <c r="Z20" s="107"/>
      <c r="AA20" s="107"/>
      <c r="AB20" s="107"/>
      <c r="AC20" s="107"/>
      <c r="AD20" s="17"/>
      <c r="AE20" s="72"/>
    </row>
    <row r="21" spans="1:31" ht="14.25" customHeight="1">
      <c r="A21" s="17"/>
      <c r="B21" s="91" t="s">
        <v>118</v>
      </c>
      <c r="C21" s="23"/>
      <c r="D21" s="92">
        <v>161</v>
      </c>
      <c r="E21" s="92">
        <v>310</v>
      </c>
      <c r="F21" s="92">
        <v>134</v>
      </c>
      <c r="G21" s="92">
        <v>176</v>
      </c>
      <c r="H21" s="90"/>
      <c r="I21" s="91" t="s">
        <v>119</v>
      </c>
      <c r="J21" s="23"/>
      <c r="K21" s="92">
        <v>353</v>
      </c>
      <c r="L21" s="92">
        <v>630</v>
      </c>
      <c r="M21" s="92">
        <v>294</v>
      </c>
      <c r="N21" s="92">
        <v>336</v>
      </c>
      <c r="O21" s="93"/>
      <c r="P21" s="17"/>
      <c r="Q21" s="91" t="s">
        <v>120</v>
      </c>
      <c r="R21" s="23"/>
      <c r="S21" s="92">
        <v>112</v>
      </c>
      <c r="T21" s="92">
        <v>181</v>
      </c>
      <c r="U21" s="92">
        <v>85</v>
      </c>
      <c r="V21" s="92">
        <v>96</v>
      </c>
      <c r="W21" s="90"/>
      <c r="X21" s="91" t="s">
        <v>121</v>
      </c>
      <c r="Y21" s="23"/>
      <c r="Z21" s="92">
        <v>1418</v>
      </c>
      <c r="AA21" s="92">
        <v>3567</v>
      </c>
      <c r="AB21" s="92">
        <v>1671</v>
      </c>
      <c r="AC21" s="92">
        <v>1896</v>
      </c>
      <c r="AD21" s="17"/>
      <c r="AE21" s="72"/>
    </row>
    <row r="22" spans="1:31" ht="14.25" customHeight="1">
      <c r="A22" s="17"/>
      <c r="B22" s="91" t="s">
        <v>122</v>
      </c>
      <c r="C22" s="23"/>
      <c r="D22" s="92">
        <v>83</v>
      </c>
      <c r="E22" s="92">
        <v>162</v>
      </c>
      <c r="F22" s="92">
        <v>65</v>
      </c>
      <c r="G22" s="92">
        <v>97</v>
      </c>
      <c r="H22" s="106"/>
      <c r="I22" s="91" t="s">
        <v>123</v>
      </c>
      <c r="J22" s="23"/>
      <c r="K22" s="92">
        <v>534</v>
      </c>
      <c r="L22" s="92">
        <v>1226</v>
      </c>
      <c r="M22" s="92">
        <v>573</v>
      </c>
      <c r="N22" s="92">
        <v>653</v>
      </c>
      <c r="O22" s="93"/>
      <c r="P22" s="17"/>
      <c r="Q22" s="91" t="s">
        <v>124</v>
      </c>
      <c r="R22" s="23"/>
      <c r="S22" s="92">
        <v>136</v>
      </c>
      <c r="T22" s="92">
        <v>273</v>
      </c>
      <c r="U22" s="92">
        <v>127</v>
      </c>
      <c r="V22" s="92">
        <v>146</v>
      </c>
      <c r="W22" s="90"/>
      <c r="X22" s="91" t="s">
        <v>125</v>
      </c>
      <c r="Y22" s="23"/>
      <c r="Z22" s="92">
        <v>912</v>
      </c>
      <c r="AA22" s="92">
        <v>2057</v>
      </c>
      <c r="AB22" s="92">
        <v>1019</v>
      </c>
      <c r="AC22" s="92">
        <v>1038</v>
      </c>
      <c r="AD22" s="17"/>
      <c r="AE22" s="72"/>
    </row>
    <row r="23" spans="1:30" ht="14.25" customHeight="1">
      <c r="A23" s="17"/>
      <c r="B23" s="91" t="s">
        <v>126</v>
      </c>
      <c r="C23" s="23"/>
      <c r="D23" s="92">
        <v>165</v>
      </c>
      <c r="E23" s="92">
        <v>274</v>
      </c>
      <c r="F23" s="92">
        <v>125</v>
      </c>
      <c r="G23" s="92">
        <v>149</v>
      </c>
      <c r="H23" s="90"/>
      <c r="I23" s="91" t="s">
        <v>127</v>
      </c>
      <c r="J23" s="23"/>
      <c r="K23" s="92">
        <v>679</v>
      </c>
      <c r="L23" s="92">
        <v>1421</v>
      </c>
      <c r="M23" s="92">
        <v>673</v>
      </c>
      <c r="N23" s="92">
        <v>748</v>
      </c>
      <c r="O23" s="93"/>
      <c r="P23" s="17"/>
      <c r="Q23" s="91" t="s">
        <v>128</v>
      </c>
      <c r="R23" s="23"/>
      <c r="S23" s="92">
        <v>148</v>
      </c>
      <c r="T23" s="92">
        <v>286</v>
      </c>
      <c r="U23" s="92">
        <v>139</v>
      </c>
      <c r="V23" s="92">
        <v>147</v>
      </c>
      <c r="W23" s="90"/>
      <c r="X23" s="91" t="s">
        <v>129</v>
      </c>
      <c r="Y23" s="23"/>
      <c r="Z23" s="92">
        <v>6846</v>
      </c>
      <c r="AA23" s="92">
        <v>16205</v>
      </c>
      <c r="AB23" s="92">
        <v>7835</v>
      </c>
      <c r="AC23" s="92">
        <v>8370</v>
      </c>
      <c r="AD23" s="17"/>
    </row>
    <row r="24" spans="1:30" ht="14.25" customHeight="1">
      <c r="A24" s="17"/>
      <c r="B24" s="91"/>
      <c r="C24" s="23"/>
      <c r="D24" s="92"/>
      <c r="E24" s="92"/>
      <c r="F24" s="92"/>
      <c r="G24" s="92"/>
      <c r="H24" s="90"/>
      <c r="I24" s="91"/>
      <c r="J24" s="23"/>
      <c r="K24" s="92"/>
      <c r="L24" s="92"/>
      <c r="M24" s="92"/>
      <c r="N24" s="92"/>
      <c r="O24" s="93"/>
      <c r="P24" s="17"/>
      <c r="Q24" s="91"/>
      <c r="R24" s="23"/>
      <c r="S24" s="92"/>
      <c r="T24" s="92"/>
      <c r="U24" s="92"/>
      <c r="V24" s="92"/>
      <c r="W24" s="90"/>
      <c r="X24" s="91"/>
      <c r="Y24" s="23"/>
      <c r="Z24" s="108"/>
      <c r="AA24" s="100"/>
      <c r="AB24" s="99"/>
      <c r="AC24" s="99"/>
      <c r="AD24" s="17"/>
    </row>
    <row r="25" spans="1:30" ht="14.25" customHeight="1">
      <c r="A25" s="17"/>
      <c r="B25" s="91" t="s">
        <v>130</v>
      </c>
      <c r="C25" s="23"/>
      <c r="D25" s="92">
        <v>135</v>
      </c>
      <c r="E25" s="92">
        <v>237</v>
      </c>
      <c r="F25" s="92">
        <v>115</v>
      </c>
      <c r="G25" s="92">
        <v>122</v>
      </c>
      <c r="H25" s="90"/>
      <c r="I25" s="91" t="s">
        <v>131</v>
      </c>
      <c r="J25" s="23"/>
      <c r="K25" s="92">
        <v>371</v>
      </c>
      <c r="L25" s="92">
        <v>773</v>
      </c>
      <c r="M25" s="92">
        <v>340</v>
      </c>
      <c r="N25" s="92">
        <v>433</v>
      </c>
      <c r="O25" s="93"/>
      <c r="P25" s="17"/>
      <c r="Q25" s="91" t="s">
        <v>132</v>
      </c>
      <c r="R25" s="23"/>
      <c r="S25" s="92">
        <v>135</v>
      </c>
      <c r="T25" s="92">
        <v>214</v>
      </c>
      <c r="U25" s="92">
        <v>94</v>
      </c>
      <c r="V25" s="92">
        <v>120</v>
      </c>
      <c r="W25" s="90"/>
      <c r="X25" s="91"/>
      <c r="Y25" s="23"/>
      <c r="Z25" s="108"/>
      <c r="AA25" s="100"/>
      <c r="AB25" s="99"/>
      <c r="AC25" s="99"/>
      <c r="AD25" s="17"/>
    </row>
    <row r="26" spans="1:30" ht="14.25" customHeight="1">
      <c r="A26" s="17"/>
      <c r="B26" s="91" t="s">
        <v>133</v>
      </c>
      <c r="C26" s="23"/>
      <c r="D26" s="92">
        <v>200</v>
      </c>
      <c r="E26" s="92">
        <v>364</v>
      </c>
      <c r="F26" s="92">
        <v>156</v>
      </c>
      <c r="G26" s="92">
        <v>208</v>
      </c>
      <c r="H26" s="90"/>
      <c r="I26" s="91" t="s">
        <v>134</v>
      </c>
      <c r="J26" s="101"/>
      <c r="K26" s="92">
        <v>817</v>
      </c>
      <c r="L26" s="92">
        <v>1995</v>
      </c>
      <c r="M26" s="92">
        <v>941</v>
      </c>
      <c r="N26" s="92">
        <v>1054</v>
      </c>
      <c r="O26" s="56"/>
      <c r="P26" s="17"/>
      <c r="Q26" s="91" t="s">
        <v>135</v>
      </c>
      <c r="R26" s="23"/>
      <c r="S26" s="92">
        <v>60</v>
      </c>
      <c r="T26" s="92">
        <v>128</v>
      </c>
      <c r="U26" s="92">
        <v>55</v>
      </c>
      <c r="V26" s="92">
        <v>73</v>
      </c>
      <c r="W26" s="90"/>
      <c r="X26" s="83" t="s">
        <v>136</v>
      </c>
      <c r="Y26" s="94"/>
      <c r="Z26" s="96">
        <v>90009</v>
      </c>
      <c r="AA26" s="96">
        <v>228038</v>
      </c>
      <c r="AB26" s="96">
        <v>110035</v>
      </c>
      <c r="AC26" s="96">
        <v>118003</v>
      </c>
      <c r="AD26" s="17"/>
    </row>
    <row r="27" spans="1:31" ht="14.25" customHeight="1">
      <c r="A27" s="17"/>
      <c r="B27" s="91" t="s">
        <v>137</v>
      </c>
      <c r="C27" s="23"/>
      <c r="D27" s="92">
        <v>164</v>
      </c>
      <c r="E27" s="92">
        <v>261</v>
      </c>
      <c r="F27" s="92">
        <v>116</v>
      </c>
      <c r="G27" s="92">
        <v>145</v>
      </c>
      <c r="H27" s="90"/>
      <c r="I27" s="91" t="s">
        <v>138</v>
      </c>
      <c r="J27" s="23"/>
      <c r="K27" s="92">
        <v>504</v>
      </c>
      <c r="L27" s="92">
        <v>1312</v>
      </c>
      <c r="M27" s="92">
        <v>651</v>
      </c>
      <c r="N27" s="92">
        <v>661</v>
      </c>
      <c r="O27" s="93"/>
      <c r="P27" s="17"/>
      <c r="Q27" s="91" t="s">
        <v>139</v>
      </c>
      <c r="R27" s="23"/>
      <c r="S27" s="92">
        <v>31</v>
      </c>
      <c r="T27" s="92">
        <v>61</v>
      </c>
      <c r="U27" s="92">
        <v>24</v>
      </c>
      <c r="V27" s="92">
        <v>37</v>
      </c>
      <c r="W27" s="90"/>
      <c r="X27" s="83"/>
      <c r="Y27" s="94"/>
      <c r="Z27" s="109"/>
      <c r="AA27" s="110"/>
      <c r="AB27" s="105"/>
      <c r="AC27" s="105"/>
      <c r="AD27" s="17"/>
      <c r="AE27" s="72"/>
    </row>
    <row r="28" spans="1:31" ht="14.25" customHeight="1">
      <c r="A28" s="22"/>
      <c r="B28" s="91" t="s">
        <v>140</v>
      </c>
      <c r="C28" s="23"/>
      <c r="D28" s="92">
        <v>77</v>
      </c>
      <c r="E28" s="92">
        <v>164</v>
      </c>
      <c r="F28" s="92">
        <v>74</v>
      </c>
      <c r="G28" s="92">
        <v>90</v>
      </c>
      <c r="H28" s="106"/>
      <c r="I28" s="91" t="s">
        <v>141</v>
      </c>
      <c r="J28" s="23"/>
      <c r="K28" s="92">
        <v>445</v>
      </c>
      <c r="L28" s="92">
        <v>1032</v>
      </c>
      <c r="M28" s="92">
        <v>468</v>
      </c>
      <c r="N28" s="92">
        <v>564</v>
      </c>
      <c r="O28" s="97"/>
      <c r="P28" s="17"/>
      <c r="Q28" s="91" t="s">
        <v>142</v>
      </c>
      <c r="R28" s="23"/>
      <c r="S28" s="92">
        <v>49</v>
      </c>
      <c r="T28" s="92">
        <v>83</v>
      </c>
      <c r="U28" s="92">
        <v>38</v>
      </c>
      <c r="V28" s="92">
        <v>45</v>
      </c>
      <c r="W28" s="90"/>
      <c r="X28" s="91"/>
      <c r="Y28" s="23"/>
      <c r="Z28" s="108"/>
      <c r="AA28" s="100"/>
      <c r="AB28" s="99"/>
      <c r="AC28" s="108"/>
      <c r="AD28" s="17"/>
      <c r="AE28" s="72"/>
    </row>
    <row r="29" spans="1:31" ht="14.25" customHeight="1">
      <c r="A29" s="17"/>
      <c r="B29" s="91" t="s">
        <v>143</v>
      </c>
      <c r="C29" s="23"/>
      <c r="D29" s="92">
        <v>84</v>
      </c>
      <c r="E29" s="92">
        <v>159</v>
      </c>
      <c r="F29" s="92">
        <v>72</v>
      </c>
      <c r="G29" s="92">
        <v>87</v>
      </c>
      <c r="H29" s="90"/>
      <c r="I29" s="91" t="s">
        <v>144</v>
      </c>
      <c r="J29" s="23"/>
      <c r="K29" s="92">
        <v>240</v>
      </c>
      <c r="L29" s="92">
        <v>554</v>
      </c>
      <c r="M29" s="92">
        <v>284</v>
      </c>
      <c r="N29" s="92">
        <v>270</v>
      </c>
      <c r="O29" s="97"/>
      <c r="P29" s="17"/>
      <c r="Q29" s="91" t="s">
        <v>145</v>
      </c>
      <c r="R29" s="23"/>
      <c r="S29" s="92">
        <v>110</v>
      </c>
      <c r="T29" s="92">
        <v>228</v>
      </c>
      <c r="U29" s="92">
        <v>106</v>
      </c>
      <c r="V29" s="92">
        <v>122</v>
      </c>
      <c r="W29" s="90"/>
      <c r="X29" s="83" t="s">
        <v>146</v>
      </c>
      <c r="Y29" s="94"/>
      <c r="Z29" s="96">
        <v>2013</v>
      </c>
      <c r="AA29" s="96">
        <v>4733</v>
      </c>
      <c r="AB29" s="96">
        <v>2282</v>
      </c>
      <c r="AC29" s="96">
        <v>2451</v>
      </c>
      <c r="AD29" s="17"/>
      <c r="AE29" s="72"/>
    </row>
    <row r="30" spans="1:31" ht="14.25" customHeight="1">
      <c r="A30" s="17"/>
      <c r="B30" s="91"/>
      <c r="C30" s="23"/>
      <c r="D30" s="92"/>
      <c r="E30" s="92"/>
      <c r="F30" s="92"/>
      <c r="G30" s="92"/>
      <c r="H30" s="90"/>
      <c r="I30" s="91"/>
      <c r="J30" s="23"/>
      <c r="K30" s="92"/>
      <c r="L30" s="92"/>
      <c r="M30" s="92"/>
      <c r="N30" s="92"/>
      <c r="O30" s="97"/>
      <c r="P30" s="17"/>
      <c r="Q30" s="91"/>
      <c r="R30" s="23"/>
      <c r="S30" s="92"/>
      <c r="T30" s="92"/>
      <c r="U30" s="92"/>
      <c r="V30" s="92"/>
      <c r="W30" s="90"/>
      <c r="Y30" s="111"/>
      <c r="Z30" s="105"/>
      <c r="AA30" s="110"/>
      <c r="AB30" s="105"/>
      <c r="AC30" s="105"/>
      <c r="AD30" s="17"/>
      <c r="AE30" s="72"/>
    </row>
    <row r="31" spans="1:31" ht="14.25" customHeight="1">
      <c r="A31" s="17"/>
      <c r="B31" s="91" t="s">
        <v>147</v>
      </c>
      <c r="C31" s="23"/>
      <c r="D31" s="92">
        <v>128</v>
      </c>
      <c r="E31" s="92">
        <v>210</v>
      </c>
      <c r="F31" s="92">
        <v>92</v>
      </c>
      <c r="G31" s="92">
        <v>118</v>
      </c>
      <c r="H31" s="90"/>
      <c r="I31" s="91" t="s">
        <v>148</v>
      </c>
      <c r="J31" s="23"/>
      <c r="K31" s="92">
        <v>311</v>
      </c>
      <c r="L31" s="92">
        <v>677</v>
      </c>
      <c r="M31" s="92">
        <v>307</v>
      </c>
      <c r="N31" s="92">
        <v>370</v>
      </c>
      <c r="O31" s="97"/>
      <c r="P31" s="17"/>
      <c r="Q31" s="91" t="s">
        <v>149</v>
      </c>
      <c r="R31" s="23"/>
      <c r="S31" s="92">
        <v>68</v>
      </c>
      <c r="T31" s="92">
        <v>164</v>
      </c>
      <c r="U31" s="92">
        <v>74</v>
      </c>
      <c r="V31" s="92">
        <v>90</v>
      </c>
      <c r="W31" s="90"/>
      <c r="X31" s="91" t="s">
        <v>150</v>
      </c>
      <c r="Y31" s="23"/>
      <c r="Z31" s="92">
        <v>564</v>
      </c>
      <c r="AA31" s="92">
        <v>1408</v>
      </c>
      <c r="AB31" s="92">
        <v>687</v>
      </c>
      <c r="AC31" s="92">
        <v>721</v>
      </c>
      <c r="AD31" s="17"/>
      <c r="AE31" s="72"/>
    </row>
    <row r="32" spans="1:31" ht="14.25" customHeight="1">
      <c r="A32" s="17"/>
      <c r="B32" s="91" t="s">
        <v>151</v>
      </c>
      <c r="C32" s="23"/>
      <c r="D32" s="92">
        <v>118</v>
      </c>
      <c r="E32" s="92">
        <v>193</v>
      </c>
      <c r="F32" s="92">
        <v>102</v>
      </c>
      <c r="G32" s="92">
        <v>91</v>
      </c>
      <c r="H32" s="90"/>
      <c r="I32" s="91" t="s">
        <v>152</v>
      </c>
      <c r="J32" s="23"/>
      <c r="K32" s="92">
        <v>365</v>
      </c>
      <c r="L32" s="92">
        <v>859</v>
      </c>
      <c r="M32" s="92">
        <v>405</v>
      </c>
      <c r="N32" s="92">
        <v>454</v>
      </c>
      <c r="O32" s="97"/>
      <c r="P32" s="17"/>
      <c r="Q32" s="91" t="s">
        <v>153</v>
      </c>
      <c r="R32" s="23"/>
      <c r="S32" s="92">
        <v>90</v>
      </c>
      <c r="T32" s="92">
        <v>159</v>
      </c>
      <c r="U32" s="92">
        <v>67</v>
      </c>
      <c r="V32" s="92">
        <v>92</v>
      </c>
      <c r="W32" s="90"/>
      <c r="X32" s="112" t="s">
        <v>154</v>
      </c>
      <c r="Y32" s="111"/>
      <c r="Z32" s="92">
        <v>939</v>
      </c>
      <c r="AA32" s="92">
        <v>2141</v>
      </c>
      <c r="AB32" s="92">
        <v>1024</v>
      </c>
      <c r="AC32" s="92">
        <v>1117</v>
      </c>
      <c r="AD32" s="17"/>
      <c r="AE32" s="72"/>
    </row>
    <row r="33" spans="1:31" ht="14.25" customHeight="1">
      <c r="A33" s="17"/>
      <c r="B33" s="98" t="s">
        <v>155</v>
      </c>
      <c r="C33" s="101"/>
      <c r="D33" s="92">
        <v>215</v>
      </c>
      <c r="E33" s="92">
        <v>390</v>
      </c>
      <c r="F33" s="92">
        <v>167</v>
      </c>
      <c r="G33" s="92">
        <v>223</v>
      </c>
      <c r="H33" s="90"/>
      <c r="I33" s="91" t="s">
        <v>156</v>
      </c>
      <c r="J33" s="101"/>
      <c r="K33" s="92">
        <v>209</v>
      </c>
      <c r="L33" s="92">
        <v>479</v>
      </c>
      <c r="M33" s="92">
        <v>219</v>
      </c>
      <c r="N33" s="92">
        <v>260</v>
      </c>
      <c r="O33" s="22"/>
      <c r="P33" s="17"/>
      <c r="Q33" s="91" t="s">
        <v>157</v>
      </c>
      <c r="R33" s="23"/>
      <c r="S33" s="92">
        <v>535</v>
      </c>
      <c r="T33" s="92">
        <v>1060</v>
      </c>
      <c r="U33" s="92">
        <v>494</v>
      </c>
      <c r="V33" s="92">
        <v>566</v>
      </c>
      <c r="W33" s="90"/>
      <c r="X33" s="112" t="s">
        <v>158</v>
      </c>
      <c r="Y33" s="111"/>
      <c r="Z33" s="92">
        <v>510</v>
      </c>
      <c r="AA33" s="92">
        <v>1184</v>
      </c>
      <c r="AB33" s="92">
        <v>571</v>
      </c>
      <c r="AC33" s="92">
        <v>613</v>
      </c>
      <c r="AD33" s="17"/>
      <c r="AE33" s="72"/>
    </row>
    <row r="34" spans="1:31" ht="14.25" customHeight="1">
      <c r="A34" s="17"/>
      <c r="B34" s="91" t="s">
        <v>159</v>
      </c>
      <c r="C34" s="23"/>
      <c r="D34" s="92">
        <v>173</v>
      </c>
      <c r="E34" s="92">
        <v>297</v>
      </c>
      <c r="F34" s="92">
        <v>134</v>
      </c>
      <c r="G34" s="92">
        <v>163</v>
      </c>
      <c r="H34" s="106"/>
      <c r="I34" s="91" t="s">
        <v>160</v>
      </c>
      <c r="J34" s="23"/>
      <c r="K34" s="92">
        <v>320</v>
      </c>
      <c r="L34" s="92">
        <v>801</v>
      </c>
      <c r="M34" s="92">
        <v>384</v>
      </c>
      <c r="N34" s="92">
        <v>417</v>
      </c>
      <c r="O34" s="97"/>
      <c r="P34" s="17"/>
      <c r="Q34" s="91" t="s">
        <v>161</v>
      </c>
      <c r="R34" s="23"/>
      <c r="S34" s="92">
        <v>1628</v>
      </c>
      <c r="T34" s="92">
        <v>3496</v>
      </c>
      <c r="U34" s="92">
        <v>1667</v>
      </c>
      <c r="V34" s="92">
        <v>1829</v>
      </c>
      <c r="W34" s="90"/>
      <c r="X34" s="112"/>
      <c r="Y34" s="111"/>
      <c r="Z34" s="113"/>
      <c r="AA34" s="114"/>
      <c r="AB34" s="114"/>
      <c r="AC34" s="114"/>
      <c r="AD34" s="17"/>
      <c r="AE34" s="72"/>
    </row>
    <row r="35" spans="1:31" ht="14.25" customHeight="1">
      <c r="A35" s="17"/>
      <c r="B35" s="91" t="s">
        <v>162</v>
      </c>
      <c r="C35" s="23"/>
      <c r="D35" s="92">
        <v>342</v>
      </c>
      <c r="E35" s="92">
        <v>529</v>
      </c>
      <c r="F35" s="92">
        <v>264</v>
      </c>
      <c r="G35" s="92">
        <v>265</v>
      </c>
      <c r="H35" s="90"/>
      <c r="I35" s="91" t="s">
        <v>163</v>
      </c>
      <c r="J35" s="23"/>
      <c r="K35" s="92">
        <v>477</v>
      </c>
      <c r="L35" s="92">
        <v>946</v>
      </c>
      <c r="M35" s="92">
        <v>447</v>
      </c>
      <c r="N35" s="92">
        <v>499</v>
      </c>
      <c r="O35" s="97"/>
      <c r="P35" s="17"/>
      <c r="Q35" s="91" t="s">
        <v>164</v>
      </c>
      <c r="R35" s="23"/>
      <c r="S35" s="92">
        <v>58</v>
      </c>
      <c r="T35" s="92">
        <v>135</v>
      </c>
      <c r="U35" s="92">
        <v>73</v>
      </c>
      <c r="V35" s="92">
        <v>62</v>
      </c>
      <c r="W35" s="90"/>
      <c r="X35" s="83"/>
      <c r="Y35" s="23"/>
      <c r="Z35" s="109"/>
      <c r="AA35" s="105"/>
      <c r="AB35" s="105"/>
      <c r="AC35" s="105"/>
      <c r="AD35" s="17"/>
      <c r="AE35" s="72"/>
    </row>
    <row r="36" spans="1:31" ht="14.25" customHeight="1">
      <c r="A36" s="17"/>
      <c r="B36" s="91"/>
      <c r="C36" s="23"/>
      <c r="D36" s="92"/>
      <c r="E36" s="92"/>
      <c r="F36" s="92"/>
      <c r="G36" s="92"/>
      <c r="H36" s="90"/>
      <c r="I36" s="91"/>
      <c r="J36" s="23"/>
      <c r="K36" s="92"/>
      <c r="L36" s="92"/>
      <c r="M36" s="92"/>
      <c r="N36" s="92"/>
      <c r="O36" s="97"/>
      <c r="P36" s="17"/>
      <c r="Q36" s="91"/>
      <c r="R36" s="23"/>
      <c r="S36" s="92"/>
      <c r="T36" s="92"/>
      <c r="U36" s="92"/>
      <c r="V36" s="92"/>
      <c r="W36" s="90"/>
      <c r="X36" s="83" t="s">
        <v>165</v>
      </c>
      <c r="Y36" s="23"/>
      <c r="Z36" s="96">
        <v>4258</v>
      </c>
      <c r="AA36" s="96">
        <v>9672</v>
      </c>
      <c r="AB36" s="96">
        <v>4620</v>
      </c>
      <c r="AC36" s="96">
        <v>5052</v>
      </c>
      <c r="AD36" s="22"/>
      <c r="AE36" s="72"/>
    </row>
    <row r="37" spans="1:31" ht="14.25" customHeight="1">
      <c r="A37" s="17"/>
      <c r="B37" s="91" t="s">
        <v>166</v>
      </c>
      <c r="C37" s="23"/>
      <c r="D37" s="92">
        <v>264</v>
      </c>
      <c r="E37" s="92">
        <v>482</v>
      </c>
      <c r="F37" s="92">
        <v>225</v>
      </c>
      <c r="G37" s="92">
        <v>257</v>
      </c>
      <c r="H37" s="90"/>
      <c r="I37" s="91" t="s">
        <v>167</v>
      </c>
      <c r="J37" s="23"/>
      <c r="K37" s="92">
        <v>400</v>
      </c>
      <c r="L37" s="92">
        <v>912</v>
      </c>
      <c r="M37" s="92">
        <v>461</v>
      </c>
      <c r="N37" s="92">
        <v>451</v>
      </c>
      <c r="O37" s="97"/>
      <c r="P37" s="17"/>
      <c r="Q37" s="91"/>
      <c r="R37" s="23"/>
      <c r="S37" s="92"/>
      <c r="T37" s="92"/>
      <c r="U37" s="92"/>
      <c r="V37" s="92"/>
      <c r="W37" s="90"/>
      <c r="X37" s="91"/>
      <c r="Y37" s="23"/>
      <c r="Z37" s="99"/>
      <c r="AA37" s="100"/>
      <c r="AB37" s="99"/>
      <c r="AC37" s="99"/>
      <c r="AD37" s="22"/>
      <c r="AE37" s="72"/>
    </row>
    <row r="38" spans="1:30" ht="14.25" customHeight="1">
      <c r="A38" s="17"/>
      <c r="B38" s="91" t="s">
        <v>168</v>
      </c>
      <c r="C38" s="23"/>
      <c r="D38" s="92">
        <v>4</v>
      </c>
      <c r="E38" s="92">
        <v>4</v>
      </c>
      <c r="F38" s="92">
        <v>3</v>
      </c>
      <c r="G38" s="92">
        <v>1</v>
      </c>
      <c r="H38" s="90"/>
      <c r="I38" s="91" t="s">
        <v>169</v>
      </c>
      <c r="J38" s="23"/>
      <c r="K38" s="92">
        <v>15</v>
      </c>
      <c r="L38" s="92">
        <v>30</v>
      </c>
      <c r="M38" s="92">
        <v>18</v>
      </c>
      <c r="N38" s="92">
        <v>12</v>
      </c>
      <c r="O38" s="97"/>
      <c r="P38" s="17"/>
      <c r="Q38" s="83" t="s">
        <v>170</v>
      </c>
      <c r="R38" s="94"/>
      <c r="S38" s="95">
        <v>52847</v>
      </c>
      <c r="T38" s="95">
        <v>122603</v>
      </c>
      <c r="U38" s="95">
        <v>59318</v>
      </c>
      <c r="V38" s="95">
        <v>63285</v>
      </c>
      <c r="W38" s="90"/>
      <c r="X38" s="91" t="s">
        <v>171</v>
      </c>
      <c r="Y38" s="23"/>
      <c r="Z38" s="92">
        <v>1854</v>
      </c>
      <c r="AA38" s="92">
        <v>4204</v>
      </c>
      <c r="AB38" s="92">
        <v>2000</v>
      </c>
      <c r="AC38" s="92">
        <v>2204</v>
      </c>
      <c r="AD38" s="22"/>
    </row>
    <row r="39" spans="1:30" ht="14.25" customHeight="1">
      <c r="A39" s="17"/>
      <c r="B39" s="91" t="s">
        <v>172</v>
      </c>
      <c r="C39" s="23"/>
      <c r="D39" s="92">
        <v>285</v>
      </c>
      <c r="E39" s="92">
        <v>627</v>
      </c>
      <c r="F39" s="92">
        <v>306</v>
      </c>
      <c r="G39" s="92">
        <v>321</v>
      </c>
      <c r="H39" s="90"/>
      <c r="I39" s="91" t="s">
        <v>173</v>
      </c>
      <c r="J39" s="23"/>
      <c r="K39" s="92">
        <v>199</v>
      </c>
      <c r="L39" s="92">
        <v>391</v>
      </c>
      <c r="M39" s="92">
        <v>195</v>
      </c>
      <c r="N39" s="92">
        <v>196</v>
      </c>
      <c r="O39" s="97"/>
      <c r="P39" s="17"/>
      <c r="Q39" s="91"/>
      <c r="R39" s="23"/>
      <c r="S39" s="115"/>
      <c r="T39" s="115"/>
      <c r="U39" s="115"/>
      <c r="V39" s="115"/>
      <c r="W39" s="116"/>
      <c r="X39" s="91" t="s">
        <v>174</v>
      </c>
      <c r="Y39" s="23"/>
      <c r="Z39" s="92">
        <v>1874</v>
      </c>
      <c r="AA39" s="92">
        <v>4119</v>
      </c>
      <c r="AB39" s="92">
        <v>1953</v>
      </c>
      <c r="AC39" s="92">
        <v>2166</v>
      </c>
      <c r="AD39" s="22"/>
    </row>
    <row r="40" spans="1:30" ht="14.25" customHeight="1">
      <c r="A40" s="22"/>
      <c r="B40" s="91" t="s">
        <v>175</v>
      </c>
      <c r="C40" s="23"/>
      <c r="D40" s="92">
        <v>8</v>
      </c>
      <c r="E40" s="92">
        <v>16</v>
      </c>
      <c r="F40" s="92">
        <v>9</v>
      </c>
      <c r="G40" s="92">
        <v>7</v>
      </c>
      <c r="H40" s="106"/>
      <c r="I40" s="91" t="s">
        <v>176</v>
      </c>
      <c r="J40" s="23"/>
      <c r="K40" s="92">
        <v>264</v>
      </c>
      <c r="L40" s="92">
        <v>519</v>
      </c>
      <c r="M40" s="92">
        <v>228</v>
      </c>
      <c r="N40" s="92">
        <v>291</v>
      </c>
      <c r="O40" s="97"/>
      <c r="P40" s="17"/>
      <c r="Q40" s="91"/>
      <c r="R40" s="23"/>
      <c r="S40" s="115"/>
      <c r="T40" s="115"/>
      <c r="U40" s="115"/>
      <c r="V40" s="115"/>
      <c r="W40" s="90"/>
      <c r="X40" s="91" t="s">
        <v>177</v>
      </c>
      <c r="Y40" s="23"/>
      <c r="Z40" s="92">
        <v>530</v>
      </c>
      <c r="AA40" s="92">
        <v>1349</v>
      </c>
      <c r="AB40" s="92">
        <v>667</v>
      </c>
      <c r="AC40" s="92">
        <v>682</v>
      </c>
      <c r="AD40" s="22"/>
    </row>
    <row r="41" spans="1:30" ht="14.25" customHeight="1">
      <c r="A41" s="17"/>
      <c r="B41" s="91" t="s">
        <v>178</v>
      </c>
      <c r="C41" s="23"/>
      <c r="D41" s="92">
        <v>1</v>
      </c>
      <c r="E41" s="92">
        <v>1</v>
      </c>
      <c r="F41" s="92">
        <v>1</v>
      </c>
      <c r="G41" s="92" t="s">
        <v>85</v>
      </c>
      <c r="H41" s="90"/>
      <c r="I41" s="91" t="s">
        <v>179</v>
      </c>
      <c r="J41" s="23"/>
      <c r="K41" s="92">
        <v>530</v>
      </c>
      <c r="L41" s="92">
        <v>1004</v>
      </c>
      <c r="M41" s="92">
        <v>492</v>
      </c>
      <c r="N41" s="92">
        <v>512</v>
      </c>
      <c r="O41" s="97"/>
      <c r="P41" s="17"/>
      <c r="Q41" s="83" t="s">
        <v>180</v>
      </c>
      <c r="R41" s="94"/>
      <c r="S41" s="95">
        <v>6941</v>
      </c>
      <c r="T41" s="95">
        <v>12434</v>
      </c>
      <c r="U41" s="95">
        <v>6120</v>
      </c>
      <c r="V41" s="95">
        <v>6314</v>
      </c>
      <c r="W41" s="90"/>
      <c r="X41" s="91"/>
      <c r="Y41" s="23"/>
      <c r="Z41" s="117"/>
      <c r="AA41" s="118"/>
      <c r="AB41" s="118"/>
      <c r="AC41" s="118"/>
      <c r="AD41" s="22"/>
    </row>
    <row r="42" spans="1:30" ht="14.25" customHeight="1">
      <c r="A42" s="17"/>
      <c r="B42" s="91"/>
      <c r="C42" s="23"/>
      <c r="D42" s="92"/>
      <c r="E42" s="92"/>
      <c r="F42" s="92"/>
      <c r="G42" s="119"/>
      <c r="H42" s="90"/>
      <c r="I42" s="91"/>
      <c r="J42" s="23"/>
      <c r="K42" s="92"/>
      <c r="L42" s="92"/>
      <c r="M42" s="92"/>
      <c r="N42" s="92"/>
      <c r="O42" s="97"/>
      <c r="P42" s="17"/>
      <c r="Q42" s="91"/>
      <c r="R42" s="23"/>
      <c r="S42" s="92"/>
      <c r="T42" s="92"/>
      <c r="U42" s="92"/>
      <c r="V42" s="92"/>
      <c r="W42" s="90"/>
      <c r="Y42" s="23"/>
      <c r="Z42" s="109"/>
      <c r="AA42" s="105"/>
      <c r="AB42" s="105"/>
      <c r="AC42" s="105"/>
      <c r="AD42" s="22"/>
    </row>
    <row r="43" spans="1:30" ht="14.25" customHeight="1">
      <c r="A43" s="17"/>
      <c r="B43" s="91" t="s">
        <v>181</v>
      </c>
      <c r="C43" s="23"/>
      <c r="D43" s="92">
        <v>47</v>
      </c>
      <c r="E43" s="92">
        <v>51</v>
      </c>
      <c r="F43" s="92">
        <v>46</v>
      </c>
      <c r="G43" s="92">
        <v>5</v>
      </c>
      <c r="H43" s="90"/>
      <c r="I43" s="91" t="s">
        <v>182</v>
      </c>
      <c r="J43" s="23"/>
      <c r="K43" s="92">
        <v>648</v>
      </c>
      <c r="L43" s="92">
        <v>1233</v>
      </c>
      <c r="M43" s="92">
        <v>556</v>
      </c>
      <c r="N43" s="92">
        <v>677</v>
      </c>
      <c r="O43" s="97"/>
      <c r="P43" s="17"/>
      <c r="Q43" s="91" t="s">
        <v>183</v>
      </c>
      <c r="R43" s="23"/>
      <c r="S43" s="92">
        <v>231</v>
      </c>
      <c r="T43" s="92">
        <v>466</v>
      </c>
      <c r="U43" s="92">
        <v>225</v>
      </c>
      <c r="V43" s="92">
        <v>241</v>
      </c>
      <c r="W43" s="90"/>
      <c r="X43" s="83" t="s">
        <v>184</v>
      </c>
      <c r="Y43" s="23"/>
      <c r="Z43" s="96">
        <v>3941</v>
      </c>
      <c r="AA43" s="96">
        <v>9350</v>
      </c>
      <c r="AB43" s="96">
        <v>4593</v>
      </c>
      <c r="AC43" s="96">
        <v>4757</v>
      </c>
      <c r="AD43" s="22"/>
    </row>
    <row r="44" spans="1:30" ht="14.25" customHeight="1">
      <c r="A44" s="17"/>
      <c r="B44" s="91" t="s">
        <v>185</v>
      </c>
      <c r="C44" s="23"/>
      <c r="D44" s="92" t="s">
        <v>85</v>
      </c>
      <c r="E44" s="92" t="s">
        <v>85</v>
      </c>
      <c r="F44" s="92" t="s">
        <v>85</v>
      </c>
      <c r="G44" s="92" t="s">
        <v>85</v>
      </c>
      <c r="H44" s="90"/>
      <c r="I44" s="91" t="s">
        <v>186</v>
      </c>
      <c r="J44" s="23"/>
      <c r="K44" s="92">
        <v>309</v>
      </c>
      <c r="L44" s="92">
        <v>594</v>
      </c>
      <c r="M44" s="92">
        <v>268</v>
      </c>
      <c r="N44" s="92">
        <v>326</v>
      </c>
      <c r="O44" s="97"/>
      <c r="P44" s="17"/>
      <c r="Q44" s="91" t="s">
        <v>187</v>
      </c>
      <c r="R44" s="23"/>
      <c r="S44" s="92">
        <v>280</v>
      </c>
      <c r="T44" s="92">
        <v>643</v>
      </c>
      <c r="U44" s="92">
        <v>308</v>
      </c>
      <c r="V44" s="92">
        <v>335</v>
      </c>
      <c r="W44" s="90"/>
      <c r="X44" s="91"/>
      <c r="Y44" s="23"/>
      <c r="Z44" s="108"/>
      <c r="AA44" s="100"/>
      <c r="AB44" s="99"/>
      <c r="AC44" s="99"/>
      <c r="AD44" s="22"/>
    </row>
    <row r="45" spans="1:30" ht="14.25" customHeight="1">
      <c r="A45" s="17"/>
      <c r="B45" s="91" t="s">
        <v>188</v>
      </c>
      <c r="C45" s="23"/>
      <c r="D45" s="92">
        <v>57</v>
      </c>
      <c r="E45" s="92">
        <v>94</v>
      </c>
      <c r="F45" s="92">
        <v>46</v>
      </c>
      <c r="G45" s="92">
        <v>48</v>
      </c>
      <c r="H45" s="90"/>
      <c r="I45" s="91" t="s">
        <v>189</v>
      </c>
      <c r="J45" s="23"/>
      <c r="K45" s="92">
        <v>136</v>
      </c>
      <c r="L45" s="92">
        <v>284</v>
      </c>
      <c r="M45" s="92">
        <v>133</v>
      </c>
      <c r="N45" s="92">
        <v>151</v>
      </c>
      <c r="O45" s="97"/>
      <c r="P45" s="17"/>
      <c r="Q45" s="91" t="s">
        <v>190</v>
      </c>
      <c r="R45" s="23"/>
      <c r="S45" s="92">
        <v>401</v>
      </c>
      <c r="T45" s="92">
        <v>678</v>
      </c>
      <c r="U45" s="92">
        <v>317</v>
      </c>
      <c r="V45" s="92">
        <v>361</v>
      </c>
      <c r="W45" s="90"/>
      <c r="X45" s="91" t="s">
        <v>191</v>
      </c>
      <c r="Y45" s="23"/>
      <c r="Z45" s="92">
        <v>2624</v>
      </c>
      <c r="AA45" s="92">
        <v>6038</v>
      </c>
      <c r="AB45" s="92">
        <v>2974</v>
      </c>
      <c r="AC45" s="92">
        <v>3064</v>
      </c>
      <c r="AD45" s="22"/>
    </row>
    <row r="46" spans="1:30" ht="14.25" customHeight="1">
      <c r="A46" s="17"/>
      <c r="B46" s="98" t="s">
        <v>192</v>
      </c>
      <c r="C46" s="101"/>
      <c r="D46" s="92">
        <v>130</v>
      </c>
      <c r="E46" s="92">
        <v>209</v>
      </c>
      <c r="F46" s="92">
        <v>101</v>
      </c>
      <c r="G46" s="92">
        <v>108</v>
      </c>
      <c r="H46" s="106"/>
      <c r="I46" s="91" t="s">
        <v>193</v>
      </c>
      <c r="J46" s="23"/>
      <c r="K46" s="92">
        <v>205</v>
      </c>
      <c r="L46" s="92">
        <v>427</v>
      </c>
      <c r="M46" s="92">
        <v>195</v>
      </c>
      <c r="N46" s="92">
        <v>232</v>
      </c>
      <c r="O46" s="97"/>
      <c r="P46" s="17"/>
      <c r="Q46" s="91" t="s">
        <v>194</v>
      </c>
      <c r="R46" s="23"/>
      <c r="S46" s="92">
        <v>421</v>
      </c>
      <c r="T46" s="92">
        <v>737</v>
      </c>
      <c r="U46" s="92">
        <v>354</v>
      </c>
      <c r="V46" s="92">
        <v>383</v>
      </c>
      <c r="W46" s="90"/>
      <c r="X46" s="91" t="s">
        <v>195</v>
      </c>
      <c r="Y46" s="23"/>
      <c r="Z46" s="92">
        <v>841</v>
      </c>
      <c r="AA46" s="92">
        <v>2103</v>
      </c>
      <c r="AB46" s="92">
        <v>1020</v>
      </c>
      <c r="AC46" s="92">
        <v>1083</v>
      </c>
      <c r="AD46" s="22"/>
    </row>
    <row r="47" spans="1:30" ht="14.25" customHeight="1">
      <c r="A47" s="17"/>
      <c r="B47" s="91" t="s">
        <v>196</v>
      </c>
      <c r="C47" s="23"/>
      <c r="D47" s="92">
        <v>86</v>
      </c>
      <c r="E47" s="92">
        <v>137</v>
      </c>
      <c r="F47" s="92">
        <v>77</v>
      </c>
      <c r="G47" s="92">
        <v>60</v>
      </c>
      <c r="H47" s="90"/>
      <c r="I47" s="91" t="s">
        <v>197</v>
      </c>
      <c r="J47" s="23"/>
      <c r="K47" s="92">
        <v>274</v>
      </c>
      <c r="L47" s="92">
        <v>578</v>
      </c>
      <c r="M47" s="92">
        <v>256</v>
      </c>
      <c r="N47" s="92">
        <v>322</v>
      </c>
      <c r="O47" s="97"/>
      <c r="P47" s="17"/>
      <c r="Q47" s="91" t="s">
        <v>198</v>
      </c>
      <c r="R47" s="23"/>
      <c r="S47" s="92">
        <v>630</v>
      </c>
      <c r="T47" s="92">
        <v>1046</v>
      </c>
      <c r="U47" s="92">
        <v>514</v>
      </c>
      <c r="V47" s="92">
        <v>532</v>
      </c>
      <c r="W47" s="90"/>
      <c r="X47" s="91" t="s">
        <v>199</v>
      </c>
      <c r="Y47" s="23"/>
      <c r="Z47" s="92">
        <v>476</v>
      </c>
      <c r="AA47" s="92">
        <v>1209</v>
      </c>
      <c r="AB47" s="92">
        <v>599</v>
      </c>
      <c r="AC47" s="92">
        <v>610</v>
      </c>
      <c r="AD47" s="22"/>
    </row>
    <row r="48" spans="1:30" ht="14.25" customHeight="1">
      <c r="A48" s="17"/>
      <c r="B48" s="91"/>
      <c r="C48" s="23"/>
      <c r="D48" s="92"/>
      <c r="E48" s="92"/>
      <c r="F48" s="92"/>
      <c r="G48" s="92"/>
      <c r="H48" s="90"/>
      <c r="I48" s="91"/>
      <c r="J48" s="23"/>
      <c r="K48" s="92"/>
      <c r="L48" s="92"/>
      <c r="M48" s="92"/>
      <c r="N48" s="92"/>
      <c r="O48" s="97"/>
      <c r="P48" s="17"/>
      <c r="Q48" s="91"/>
      <c r="R48" s="23"/>
      <c r="S48" s="92"/>
      <c r="T48" s="92"/>
      <c r="U48" s="92"/>
      <c r="V48" s="92"/>
      <c r="W48" s="90"/>
      <c r="X48" s="91"/>
      <c r="Y48" s="23"/>
      <c r="Z48" s="108"/>
      <c r="AA48" s="100"/>
      <c r="AB48" s="99"/>
      <c r="AC48" s="108"/>
      <c r="AD48" s="22"/>
    </row>
    <row r="49" spans="1:30" ht="14.25" customHeight="1">
      <c r="A49" s="17"/>
      <c r="B49" s="91" t="s">
        <v>200</v>
      </c>
      <c r="C49" s="23"/>
      <c r="D49" s="92">
        <v>6</v>
      </c>
      <c r="E49" s="92">
        <v>9</v>
      </c>
      <c r="F49" s="92">
        <v>4</v>
      </c>
      <c r="G49" s="92">
        <v>5</v>
      </c>
      <c r="H49" s="90"/>
      <c r="I49" s="91" t="s">
        <v>201</v>
      </c>
      <c r="J49" s="23"/>
      <c r="K49" s="92">
        <v>228</v>
      </c>
      <c r="L49" s="92">
        <v>438</v>
      </c>
      <c r="M49" s="92">
        <v>220</v>
      </c>
      <c r="N49" s="92">
        <v>218</v>
      </c>
      <c r="O49" s="97"/>
      <c r="P49" s="17"/>
      <c r="Q49" s="91" t="s">
        <v>202</v>
      </c>
      <c r="R49" s="23"/>
      <c r="S49" s="92">
        <v>417</v>
      </c>
      <c r="T49" s="92">
        <v>847</v>
      </c>
      <c r="U49" s="92">
        <v>395</v>
      </c>
      <c r="V49" s="92">
        <v>452</v>
      </c>
      <c r="W49" s="106"/>
      <c r="Y49" s="111"/>
      <c r="Z49" s="113"/>
      <c r="AA49" s="114"/>
      <c r="AB49" s="114"/>
      <c r="AC49" s="114"/>
      <c r="AD49" s="22"/>
    </row>
    <row r="50" spans="1:30" ht="14.25" customHeight="1">
      <c r="A50" s="17"/>
      <c r="B50" s="91" t="s">
        <v>203</v>
      </c>
      <c r="C50" s="23"/>
      <c r="D50" s="92">
        <v>55</v>
      </c>
      <c r="E50" s="92">
        <v>104</v>
      </c>
      <c r="F50" s="92">
        <v>44</v>
      </c>
      <c r="G50" s="92">
        <v>60</v>
      </c>
      <c r="H50" s="90"/>
      <c r="I50" s="91" t="s">
        <v>204</v>
      </c>
      <c r="J50" s="23"/>
      <c r="K50" s="92">
        <v>187</v>
      </c>
      <c r="L50" s="92">
        <v>391</v>
      </c>
      <c r="M50" s="92">
        <v>188</v>
      </c>
      <c r="N50" s="92">
        <v>203</v>
      </c>
      <c r="O50" s="97"/>
      <c r="P50" s="17"/>
      <c r="Q50" s="91" t="s">
        <v>205</v>
      </c>
      <c r="R50" s="23"/>
      <c r="S50" s="92">
        <v>956</v>
      </c>
      <c r="T50" s="92">
        <v>1888</v>
      </c>
      <c r="U50" s="92">
        <v>897</v>
      </c>
      <c r="V50" s="92">
        <v>991</v>
      </c>
      <c r="W50" s="90"/>
      <c r="X50" s="120" t="s">
        <v>206</v>
      </c>
      <c r="Y50" s="23"/>
      <c r="Z50" s="95">
        <v>1462</v>
      </c>
      <c r="AA50" s="95">
        <v>3794</v>
      </c>
      <c r="AB50" s="95">
        <v>1891</v>
      </c>
      <c r="AC50" s="95">
        <v>1903</v>
      </c>
      <c r="AD50" s="22"/>
    </row>
    <row r="51" spans="1:30" ht="14.25" customHeight="1">
      <c r="A51" s="17"/>
      <c r="B51" s="91" t="s">
        <v>207</v>
      </c>
      <c r="C51" s="23"/>
      <c r="D51" s="92">
        <v>135</v>
      </c>
      <c r="E51" s="92">
        <v>214</v>
      </c>
      <c r="F51" s="92">
        <v>100</v>
      </c>
      <c r="G51" s="92">
        <v>114</v>
      </c>
      <c r="H51" s="90"/>
      <c r="I51" s="91" t="s">
        <v>208</v>
      </c>
      <c r="J51" s="23"/>
      <c r="K51" s="92">
        <v>132</v>
      </c>
      <c r="L51" s="92">
        <v>239</v>
      </c>
      <c r="M51" s="92">
        <v>112</v>
      </c>
      <c r="N51" s="92">
        <v>127</v>
      </c>
      <c r="O51" s="97"/>
      <c r="P51" s="17"/>
      <c r="Q51" s="91" t="s">
        <v>209</v>
      </c>
      <c r="R51" s="23"/>
      <c r="S51" s="92">
        <v>978</v>
      </c>
      <c r="T51" s="92">
        <v>1885</v>
      </c>
      <c r="U51" s="92">
        <v>969</v>
      </c>
      <c r="V51" s="92">
        <v>916</v>
      </c>
      <c r="W51" s="90"/>
      <c r="X51" s="83"/>
      <c r="Y51" s="23"/>
      <c r="Z51" s="117"/>
      <c r="AA51" s="118"/>
      <c r="AB51" s="118"/>
      <c r="AC51" s="118"/>
      <c r="AD51" s="22"/>
    </row>
    <row r="52" spans="1:30" ht="14.25" customHeight="1">
      <c r="A52" s="22"/>
      <c r="B52" s="91" t="s">
        <v>210</v>
      </c>
      <c r="C52" s="23"/>
      <c r="D52" s="92">
        <v>160</v>
      </c>
      <c r="E52" s="92">
        <v>306</v>
      </c>
      <c r="F52" s="92">
        <v>145</v>
      </c>
      <c r="G52" s="92">
        <v>161</v>
      </c>
      <c r="H52" s="106"/>
      <c r="I52" s="91" t="s">
        <v>211</v>
      </c>
      <c r="J52" s="23"/>
      <c r="K52" s="92">
        <v>705</v>
      </c>
      <c r="L52" s="92">
        <v>1450</v>
      </c>
      <c r="M52" s="92">
        <v>726</v>
      </c>
      <c r="N52" s="92">
        <v>724</v>
      </c>
      <c r="O52" s="97"/>
      <c r="P52" s="17"/>
      <c r="Q52" s="91" t="s">
        <v>212</v>
      </c>
      <c r="R52" s="23"/>
      <c r="S52" s="92">
        <v>1749</v>
      </c>
      <c r="T52" s="92">
        <v>2830</v>
      </c>
      <c r="U52" s="92">
        <v>1410</v>
      </c>
      <c r="V52" s="92">
        <v>1420</v>
      </c>
      <c r="W52" s="90"/>
      <c r="X52" s="91" t="s">
        <v>213</v>
      </c>
      <c r="Y52" s="23"/>
      <c r="Z52" s="92">
        <v>1462</v>
      </c>
      <c r="AA52" s="92">
        <v>3794</v>
      </c>
      <c r="AB52" s="92">
        <v>1891</v>
      </c>
      <c r="AC52" s="92">
        <v>1903</v>
      </c>
      <c r="AD52" s="22"/>
    </row>
    <row r="53" spans="1:30" ht="14.25" customHeight="1">
      <c r="A53" s="17"/>
      <c r="B53" s="91" t="s">
        <v>214</v>
      </c>
      <c r="C53" s="23"/>
      <c r="D53" s="92">
        <v>225</v>
      </c>
      <c r="E53" s="92">
        <v>448</v>
      </c>
      <c r="F53" s="92">
        <v>218</v>
      </c>
      <c r="G53" s="92">
        <v>230</v>
      </c>
      <c r="H53" s="90"/>
      <c r="I53" s="91" t="s">
        <v>215</v>
      </c>
      <c r="J53" s="23"/>
      <c r="K53" s="92">
        <v>923</v>
      </c>
      <c r="L53" s="92">
        <v>1954</v>
      </c>
      <c r="M53" s="92">
        <v>902</v>
      </c>
      <c r="N53" s="92">
        <v>1052</v>
      </c>
      <c r="O53" s="97"/>
      <c r="P53" s="17"/>
      <c r="Q53" s="91" t="s">
        <v>216</v>
      </c>
      <c r="R53" s="23"/>
      <c r="S53" s="92">
        <v>878</v>
      </c>
      <c r="T53" s="92">
        <v>1414</v>
      </c>
      <c r="U53" s="92">
        <v>731</v>
      </c>
      <c r="V53" s="92">
        <v>683</v>
      </c>
      <c r="W53" s="90"/>
      <c r="X53" s="91"/>
      <c r="Y53" s="23"/>
      <c r="Z53" s="108"/>
      <c r="AA53" s="100"/>
      <c r="AB53" s="99"/>
      <c r="AC53" s="99"/>
      <c r="AD53" s="22"/>
    </row>
    <row r="54" spans="1:30" ht="14.25" customHeight="1">
      <c r="A54" s="17"/>
      <c r="B54" s="91"/>
      <c r="C54" s="23"/>
      <c r="D54" s="92"/>
      <c r="E54" s="92"/>
      <c r="F54" s="92"/>
      <c r="G54" s="92"/>
      <c r="H54" s="90"/>
      <c r="I54" s="91"/>
      <c r="J54" s="23"/>
      <c r="K54" s="92"/>
      <c r="L54" s="92"/>
      <c r="M54" s="92"/>
      <c r="N54" s="92"/>
      <c r="O54" s="97"/>
      <c r="P54" s="17"/>
      <c r="Q54" s="91"/>
      <c r="R54" s="23"/>
      <c r="S54" s="92"/>
      <c r="T54" s="92"/>
      <c r="U54" s="92"/>
      <c r="V54" s="92"/>
      <c r="W54" s="90"/>
      <c r="X54" s="91"/>
      <c r="Y54" s="23"/>
      <c r="Z54" s="108"/>
      <c r="AA54" s="100"/>
      <c r="AB54" s="99"/>
      <c r="AC54" s="99"/>
      <c r="AD54" s="56"/>
    </row>
    <row r="55" spans="1:30" ht="14.25" customHeight="1">
      <c r="A55" s="17"/>
      <c r="B55" s="91" t="s">
        <v>217</v>
      </c>
      <c r="C55" s="23"/>
      <c r="D55" s="92">
        <v>676</v>
      </c>
      <c r="E55" s="92">
        <v>1218</v>
      </c>
      <c r="F55" s="92">
        <v>607</v>
      </c>
      <c r="G55" s="92">
        <v>611</v>
      </c>
      <c r="H55" s="90"/>
      <c r="I55" s="91" t="s">
        <v>218</v>
      </c>
      <c r="J55" s="23"/>
      <c r="K55" s="92">
        <v>1282</v>
      </c>
      <c r="L55" s="92">
        <v>2391</v>
      </c>
      <c r="M55" s="92">
        <v>1066</v>
      </c>
      <c r="N55" s="92">
        <v>1325</v>
      </c>
      <c r="O55" s="97"/>
      <c r="P55" s="17"/>
      <c r="Q55" s="83" t="s">
        <v>219</v>
      </c>
      <c r="R55" s="94"/>
      <c r="S55" s="95">
        <v>14703</v>
      </c>
      <c r="T55" s="95">
        <v>35588</v>
      </c>
      <c r="U55" s="95">
        <v>17219</v>
      </c>
      <c r="V55" s="95">
        <v>18369</v>
      </c>
      <c r="W55" s="90"/>
      <c r="X55" s="83" t="s">
        <v>220</v>
      </c>
      <c r="Y55" s="23"/>
      <c r="Z55" s="96">
        <v>4566</v>
      </c>
      <c r="AA55" s="96">
        <v>11573</v>
      </c>
      <c r="AB55" s="96">
        <v>5601</v>
      </c>
      <c r="AC55" s="96">
        <v>5972</v>
      </c>
      <c r="AD55" s="22"/>
    </row>
    <row r="56" spans="1:30" ht="14.25" customHeight="1">
      <c r="A56" s="17"/>
      <c r="B56" s="91" t="s">
        <v>221</v>
      </c>
      <c r="C56" s="23"/>
      <c r="D56" s="92">
        <v>539</v>
      </c>
      <c r="E56" s="92">
        <v>1057</v>
      </c>
      <c r="F56" s="92">
        <v>529</v>
      </c>
      <c r="G56" s="92">
        <v>528</v>
      </c>
      <c r="H56" s="90"/>
      <c r="I56" s="91" t="s">
        <v>222</v>
      </c>
      <c r="J56" s="23"/>
      <c r="K56" s="92">
        <v>666</v>
      </c>
      <c r="L56" s="92">
        <v>1405</v>
      </c>
      <c r="M56" s="92">
        <v>661</v>
      </c>
      <c r="N56" s="92">
        <v>744</v>
      </c>
      <c r="O56" s="97"/>
      <c r="P56" s="17"/>
      <c r="Q56" s="91"/>
      <c r="R56" s="23"/>
      <c r="S56" s="92"/>
      <c r="T56" s="92"/>
      <c r="U56" s="92"/>
      <c r="V56" s="92"/>
      <c r="W56" s="90"/>
      <c r="Y56" s="111"/>
      <c r="Z56" s="113"/>
      <c r="AA56" s="114"/>
      <c r="AB56" s="114"/>
      <c r="AC56" s="114"/>
      <c r="AD56" s="22"/>
    </row>
    <row r="57" spans="1:30" ht="14.25" customHeight="1">
      <c r="A57" s="17"/>
      <c r="B57" s="91" t="s">
        <v>223</v>
      </c>
      <c r="C57" s="23"/>
      <c r="D57" s="92">
        <v>509</v>
      </c>
      <c r="E57" s="92">
        <v>1019</v>
      </c>
      <c r="F57" s="92">
        <v>469</v>
      </c>
      <c r="G57" s="92">
        <v>550</v>
      </c>
      <c r="H57" s="90"/>
      <c r="I57" s="91" t="s">
        <v>224</v>
      </c>
      <c r="J57" s="23"/>
      <c r="K57" s="92">
        <v>547</v>
      </c>
      <c r="L57" s="92">
        <v>1111</v>
      </c>
      <c r="M57" s="92">
        <v>532</v>
      </c>
      <c r="N57" s="92">
        <v>579</v>
      </c>
      <c r="O57" s="97"/>
      <c r="P57" s="17"/>
      <c r="Q57" s="91" t="s">
        <v>225</v>
      </c>
      <c r="R57" s="23"/>
      <c r="S57" s="92">
        <v>2001</v>
      </c>
      <c r="T57" s="92">
        <v>4631</v>
      </c>
      <c r="U57" s="92">
        <v>2182</v>
      </c>
      <c r="V57" s="92">
        <v>2449</v>
      </c>
      <c r="W57" s="90"/>
      <c r="X57" s="91" t="s">
        <v>226</v>
      </c>
      <c r="Y57" s="104"/>
      <c r="Z57" s="92">
        <v>1607</v>
      </c>
      <c r="AA57" s="92">
        <v>3918</v>
      </c>
      <c r="AB57" s="92">
        <v>1906</v>
      </c>
      <c r="AC57" s="92">
        <v>2012</v>
      </c>
      <c r="AD57" s="22"/>
    </row>
    <row r="58" spans="1:30" ht="14.25" customHeight="1">
      <c r="A58" s="17"/>
      <c r="B58" s="91" t="s">
        <v>227</v>
      </c>
      <c r="C58" s="23"/>
      <c r="D58" s="92">
        <v>465</v>
      </c>
      <c r="E58" s="92">
        <v>903</v>
      </c>
      <c r="F58" s="92">
        <v>437</v>
      </c>
      <c r="G58" s="92">
        <v>466</v>
      </c>
      <c r="H58" s="106"/>
      <c r="I58" s="91" t="s">
        <v>228</v>
      </c>
      <c r="J58" s="23"/>
      <c r="K58" s="92">
        <v>220</v>
      </c>
      <c r="L58" s="92">
        <v>469</v>
      </c>
      <c r="M58" s="92">
        <v>221</v>
      </c>
      <c r="N58" s="92">
        <v>248</v>
      </c>
      <c r="O58" s="97"/>
      <c r="P58" s="17"/>
      <c r="Q58" s="91" t="s">
        <v>229</v>
      </c>
      <c r="R58" s="23"/>
      <c r="S58" s="92">
        <v>433</v>
      </c>
      <c r="T58" s="92">
        <v>1025</v>
      </c>
      <c r="U58" s="92">
        <v>498</v>
      </c>
      <c r="V58" s="92">
        <v>527</v>
      </c>
      <c r="W58" s="90"/>
      <c r="X58" s="91" t="s">
        <v>230</v>
      </c>
      <c r="Y58" s="94"/>
      <c r="Z58" s="92">
        <v>2481</v>
      </c>
      <c r="AA58" s="92">
        <v>6500</v>
      </c>
      <c r="AB58" s="92">
        <v>3130</v>
      </c>
      <c r="AC58" s="92">
        <v>3370</v>
      </c>
      <c r="AD58" s="22"/>
    </row>
    <row r="59" spans="1:30" ht="14.25" customHeight="1">
      <c r="A59" s="17"/>
      <c r="B59" s="98" t="s">
        <v>231</v>
      </c>
      <c r="C59" s="101"/>
      <c r="D59" s="92">
        <v>483</v>
      </c>
      <c r="E59" s="92">
        <v>898</v>
      </c>
      <c r="F59" s="92">
        <v>469</v>
      </c>
      <c r="G59" s="92">
        <v>429</v>
      </c>
      <c r="H59" s="90"/>
      <c r="I59" s="91" t="s">
        <v>232</v>
      </c>
      <c r="J59" s="23"/>
      <c r="K59" s="92">
        <v>771</v>
      </c>
      <c r="L59" s="92">
        <v>1842</v>
      </c>
      <c r="M59" s="92">
        <v>902</v>
      </c>
      <c r="N59" s="92">
        <v>940</v>
      </c>
      <c r="O59" s="97"/>
      <c r="P59" s="17"/>
      <c r="Q59" s="91" t="s">
        <v>233</v>
      </c>
      <c r="R59" s="23"/>
      <c r="S59" s="92">
        <v>594</v>
      </c>
      <c r="T59" s="92">
        <v>1376</v>
      </c>
      <c r="U59" s="92">
        <v>672</v>
      </c>
      <c r="V59" s="92">
        <v>704</v>
      </c>
      <c r="W59" s="90"/>
      <c r="X59" s="91" t="s">
        <v>234</v>
      </c>
      <c r="Y59" s="23"/>
      <c r="Z59" s="92">
        <v>478</v>
      </c>
      <c r="AA59" s="92">
        <v>1155</v>
      </c>
      <c r="AB59" s="92">
        <v>565</v>
      </c>
      <c r="AC59" s="92">
        <v>590</v>
      </c>
      <c r="AD59" s="22"/>
    </row>
    <row r="60" spans="1:30" ht="14.25" customHeight="1">
      <c r="A60" s="17"/>
      <c r="B60" s="91"/>
      <c r="C60" s="23"/>
      <c r="D60" s="92"/>
      <c r="E60" s="92"/>
      <c r="F60" s="92"/>
      <c r="G60" s="92"/>
      <c r="H60" s="90"/>
      <c r="I60" s="91"/>
      <c r="J60" s="23"/>
      <c r="K60" s="92"/>
      <c r="L60" s="92"/>
      <c r="M60" s="92"/>
      <c r="N60" s="92"/>
      <c r="O60" s="97"/>
      <c r="P60" s="17"/>
      <c r="Q60" s="91" t="s">
        <v>235</v>
      </c>
      <c r="R60" s="23"/>
      <c r="S60" s="92">
        <v>433</v>
      </c>
      <c r="T60" s="92">
        <v>1000</v>
      </c>
      <c r="U60" s="92">
        <v>497</v>
      </c>
      <c r="V60" s="92">
        <v>503</v>
      </c>
      <c r="W60" s="90"/>
      <c r="X60" s="91"/>
      <c r="Y60" s="23"/>
      <c r="Z60" s="108"/>
      <c r="AA60" s="100"/>
      <c r="AB60" s="99"/>
      <c r="AC60" s="99"/>
      <c r="AD60" s="22"/>
    </row>
    <row r="61" spans="1:30" ht="14.25" customHeight="1">
      <c r="A61" s="17"/>
      <c r="B61" s="91" t="s">
        <v>236</v>
      </c>
      <c r="C61" s="23"/>
      <c r="D61" s="92">
        <v>174</v>
      </c>
      <c r="E61" s="92">
        <v>307</v>
      </c>
      <c r="F61" s="92">
        <v>121</v>
      </c>
      <c r="G61" s="92">
        <v>186</v>
      </c>
      <c r="H61" s="90"/>
      <c r="I61" s="91" t="s">
        <v>237</v>
      </c>
      <c r="J61" s="23"/>
      <c r="K61" s="92">
        <v>448</v>
      </c>
      <c r="L61" s="92">
        <v>927</v>
      </c>
      <c r="M61" s="92">
        <v>439</v>
      </c>
      <c r="N61" s="92">
        <v>488</v>
      </c>
      <c r="O61" s="97"/>
      <c r="P61" s="17"/>
      <c r="Q61" s="91" t="s">
        <v>238</v>
      </c>
      <c r="R61" s="23"/>
      <c r="S61" s="92">
        <v>2125</v>
      </c>
      <c r="T61" s="92">
        <v>5066</v>
      </c>
      <c r="U61" s="92">
        <v>2488</v>
      </c>
      <c r="V61" s="92">
        <v>2578</v>
      </c>
      <c r="W61" s="90"/>
      <c r="X61" s="91"/>
      <c r="Y61" s="94"/>
      <c r="Z61" s="109"/>
      <c r="AA61" s="110"/>
      <c r="AB61" s="105"/>
      <c r="AC61" s="109"/>
      <c r="AD61" s="22"/>
    </row>
    <row r="62" spans="1:30" ht="14.25" customHeight="1">
      <c r="A62" s="17"/>
      <c r="B62" s="91" t="s">
        <v>239</v>
      </c>
      <c r="C62" s="23"/>
      <c r="D62" s="92">
        <v>258</v>
      </c>
      <c r="E62" s="92">
        <v>502</v>
      </c>
      <c r="F62" s="92">
        <v>219</v>
      </c>
      <c r="G62" s="92">
        <v>283</v>
      </c>
      <c r="H62" s="90"/>
      <c r="I62" s="91" t="s">
        <v>240</v>
      </c>
      <c r="J62" s="23"/>
      <c r="K62" s="92">
        <v>601</v>
      </c>
      <c r="L62" s="92">
        <v>1166</v>
      </c>
      <c r="M62" s="92">
        <v>594</v>
      </c>
      <c r="N62" s="92">
        <v>572</v>
      </c>
      <c r="O62" s="93"/>
      <c r="P62" s="22"/>
      <c r="Q62" s="91"/>
      <c r="R62" s="23"/>
      <c r="S62" s="92"/>
      <c r="T62" s="92"/>
      <c r="U62" s="92"/>
      <c r="V62" s="92"/>
      <c r="W62" s="90"/>
      <c r="X62" s="83" t="s">
        <v>241</v>
      </c>
      <c r="Y62" s="111"/>
      <c r="Z62" s="95">
        <v>3467</v>
      </c>
      <c r="AA62" s="95">
        <v>8055</v>
      </c>
      <c r="AB62" s="95">
        <v>3839</v>
      </c>
      <c r="AC62" s="95">
        <v>4216</v>
      </c>
      <c r="AD62" s="22"/>
    </row>
    <row r="63" spans="1:30" ht="14.25" customHeight="1">
      <c r="A63" s="17"/>
      <c r="B63" s="91" t="s">
        <v>242</v>
      </c>
      <c r="C63" s="23"/>
      <c r="D63" s="92">
        <v>566</v>
      </c>
      <c r="E63" s="92">
        <v>1048</v>
      </c>
      <c r="F63" s="92">
        <v>501</v>
      </c>
      <c r="G63" s="92">
        <v>547</v>
      </c>
      <c r="H63" s="90"/>
      <c r="I63" s="91" t="s">
        <v>243</v>
      </c>
      <c r="J63" s="23"/>
      <c r="K63" s="92">
        <v>868</v>
      </c>
      <c r="L63" s="92">
        <v>1672</v>
      </c>
      <c r="M63" s="92">
        <v>771</v>
      </c>
      <c r="N63" s="92">
        <v>901</v>
      </c>
      <c r="O63" s="97"/>
      <c r="P63" s="17"/>
      <c r="Q63" s="91" t="s">
        <v>244</v>
      </c>
      <c r="R63" s="23"/>
      <c r="S63" s="92">
        <v>3147</v>
      </c>
      <c r="T63" s="92">
        <v>7911</v>
      </c>
      <c r="U63" s="92">
        <v>3812</v>
      </c>
      <c r="V63" s="92">
        <v>4099</v>
      </c>
      <c r="W63" s="90"/>
      <c r="X63" s="91"/>
      <c r="Y63" s="23"/>
      <c r="Z63" s="99"/>
      <c r="AA63" s="99"/>
      <c r="AB63" s="99"/>
      <c r="AC63" s="99"/>
      <c r="AD63" s="22"/>
    </row>
    <row r="64" spans="1:30" ht="14.25" customHeight="1">
      <c r="A64" s="22"/>
      <c r="B64" s="91" t="s">
        <v>245</v>
      </c>
      <c r="C64" s="23"/>
      <c r="D64" s="92">
        <v>678</v>
      </c>
      <c r="E64" s="92">
        <v>1471</v>
      </c>
      <c r="F64" s="92">
        <v>697</v>
      </c>
      <c r="G64" s="92">
        <v>774</v>
      </c>
      <c r="H64" s="90"/>
      <c r="I64" s="91" t="s">
        <v>246</v>
      </c>
      <c r="J64" s="23"/>
      <c r="K64" s="92">
        <v>262</v>
      </c>
      <c r="L64" s="92">
        <v>523</v>
      </c>
      <c r="M64" s="92">
        <v>242</v>
      </c>
      <c r="N64" s="92">
        <v>281</v>
      </c>
      <c r="O64" s="93"/>
      <c r="P64" s="17"/>
      <c r="Q64" s="91" t="s">
        <v>247</v>
      </c>
      <c r="R64" s="23"/>
      <c r="S64" s="92">
        <v>2879</v>
      </c>
      <c r="T64" s="92">
        <v>7198</v>
      </c>
      <c r="U64" s="92">
        <v>3534</v>
      </c>
      <c r="V64" s="92">
        <v>3664</v>
      </c>
      <c r="W64" s="90"/>
      <c r="X64" s="91" t="s">
        <v>248</v>
      </c>
      <c r="Y64" s="23"/>
      <c r="Z64" s="92">
        <v>3467</v>
      </c>
      <c r="AA64" s="92">
        <v>8055</v>
      </c>
      <c r="AB64" s="92">
        <v>3839</v>
      </c>
      <c r="AC64" s="92">
        <v>4216</v>
      </c>
      <c r="AD64" s="22"/>
    </row>
    <row r="65" spans="1:30" ht="14.25" customHeight="1">
      <c r="A65" s="17"/>
      <c r="B65" s="91" t="s">
        <v>249</v>
      </c>
      <c r="C65" s="23"/>
      <c r="D65" s="92">
        <v>158</v>
      </c>
      <c r="E65" s="92">
        <v>317</v>
      </c>
      <c r="F65" s="92">
        <v>143</v>
      </c>
      <c r="G65" s="92">
        <v>174</v>
      </c>
      <c r="H65" s="90"/>
      <c r="I65" s="91" t="s">
        <v>250</v>
      </c>
      <c r="J65" s="23"/>
      <c r="K65" s="92">
        <v>308</v>
      </c>
      <c r="L65" s="92">
        <v>581</v>
      </c>
      <c r="M65" s="92">
        <v>269</v>
      </c>
      <c r="N65" s="92">
        <v>312</v>
      </c>
      <c r="O65" s="93"/>
      <c r="P65" s="17"/>
      <c r="Q65" s="91" t="s">
        <v>251</v>
      </c>
      <c r="R65" s="23"/>
      <c r="S65" s="92">
        <v>3091</v>
      </c>
      <c r="T65" s="92">
        <v>7381</v>
      </c>
      <c r="U65" s="92">
        <v>3536</v>
      </c>
      <c r="V65" s="92">
        <v>3845</v>
      </c>
      <c r="W65" s="90"/>
      <c r="X65" s="91"/>
      <c r="Y65" s="23"/>
      <c r="Z65" s="93"/>
      <c r="AA65" s="121"/>
      <c r="AB65" s="97"/>
      <c r="AC65" s="93"/>
      <c r="AD65" s="17"/>
    </row>
    <row r="66" spans="1:30" ht="14.25" customHeight="1" thickBot="1">
      <c r="A66" s="122"/>
      <c r="B66" s="122"/>
      <c r="C66" s="58"/>
      <c r="D66" s="123"/>
      <c r="E66" s="57"/>
      <c r="F66" s="57"/>
      <c r="G66" s="124"/>
      <c r="H66" s="125"/>
      <c r="I66" s="122"/>
      <c r="J66" s="58"/>
      <c r="K66" s="126"/>
      <c r="L66" s="127"/>
      <c r="M66" s="127"/>
      <c r="N66" s="128"/>
      <c r="O66" s="129"/>
      <c r="P66" s="122"/>
      <c r="Q66" s="57"/>
      <c r="R66" s="57"/>
      <c r="S66" s="123"/>
      <c r="T66" s="57"/>
      <c r="U66" s="57"/>
      <c r="V66" s="124"/>
      <c r="W66" s="125"/>
      <c r="X66" s="122"/>
      <c r="Y66" s="58"/>
      <c r="Z66" s="57"/>
      <c r="AA66" s="57"/>
      <c r="AB66" s="57"/>
      <c r="AC66" s="57"/>
      <c r="AD66" s="56"/>
    </row>
    <row r="67" spans="1:30" s="137" customFormat="1" ht="17.25" customHeight="1">
      <c r="A67" s="130" t="s">
        <v>252</v>
      </c>
      <c r="B67" s="131"/>
      <c r="C67" s="131"/>
      <c r="D67" s="132"/>
      <c r="E67" s="132"/>
      <c r="F67" s="132"/>
      <c r="G67" s="132"/>
      <c r="H67" s="131"/>
      <c r="I67" s="131"/>
      <c r="J67" s="131"/>
      <c r="K67" s="133"/>
      <c r="L67" s="133"/>
      <c r="M67" s="133"/>
      <c r="N67" s="134"/>
      <c r="O67" s="135"/>
      <c r="P67" s="130"/>
      <c r="Q67" s="131"/>
      <c r="R67" s="136"/>
      <c r="S67" s="136"/>
      <c r="T67" s="136"/>
      <c r="U67" s="136"/>
      <c r="V67" s="136"/>
      <c r="W67" s="136"/>
      <c r="X67" s="136"/>
      <c r="Y67" s="136"/>
      <c r="Z67" s="136"/>
      <c r="AA67" s="136"/>
      <c r="AB67" s="136"/>
      <c r="AC67" s="136"/>
      <c r="AD67" s="130"/>
    </row>
    <row r="68" spans="1:30" s="137" customFormat="1" ht="17.25" customHeight="1">
      <c r="A68" s="130" t="s">
        <v>253</v>
      </c>
      <c r="B68" s="130"/>
      <c r="C68" s="130"/>
      <c r="D68" s="130"/>
      <c r="E68" s="130"/>
      <c r="F68" s="130"/>
      <c r="G68" s="130"/>
      <c r="H68" s="130"/>
      <c r="I68" s="130"/>
      <c r="J68" s="130"/>
      <c r="K68" s="138"/>
      <c r="L68" s="138"/>
      <c r="M68" s="138"/>
      <c r="N68" s="139"/>
      <c r="O68" s="130"/>
      <c r="P68" s="130"/>
      <c r="Q68" s="130"/>
      <c r="W68" s="136"/>
      <c r="X68" s="136"/>
      <c r="Y68" s="136"/>
      <c r="Z68" s="136"/>
      <c r="AA68" s="136"/>
      <c r="AB68" s="136"/>
      <c r="AC68" s="136"/>
      <c r="AD68" s="136"/>
    </row>
    <row r="69" spans="1:15" ht="13.5">
      <c r="A69" s="22"/>
      <c r="B69" s="22"/>
      <c r="C69" s="22"/>
      <c r="D69" s="22"/>
      <c r="E69" s="22"/>
      <c r="F69" s="22"/>
      <c r="G69" s="22"/>
      <c r="H69" s="22"/>
      <c r="I69" s="22"/>
      <c r="J69" s="22"/>
      <c r="K69" s="118"/>
      <c r="L69" s="118"/>
      <c r="M69" s="118"/>
      <c r="N69" s="118"/>
      <c r="O69" s="22"/>
    </row>
    <row r="70" spans="11:14" ht="13.5">
      <c r="K70" s="114"/>
      <c r="L70" s="114"/>
      <c r="M70" s="114"/>
      <c r="N70" s="114"/>
    </row>
    <row r="71" spans="11:14" ht="13.5">
      <c r="K71" s="114"/>
      <c r="L71" s="114"/>
      <c r="M71" s="114"/>
      <c r="N71" s="114"/>
    </row>
    <row r="72" spans="11:14" ht="13.5">
      <c r="K72" s="114"/>
      <c r="L72" s="114"/>
      <c r="M72" s="114"/>
      <c r="N72" s="114"/>
    </row>
    <row r="73" spans="11:14" ht="13.5">
      <c r="K73" s="114"/>
      <c r="L73" s="114"/>
      <c r="M73" s="114"/>
      <c r="N73" s="114"/>
    </row>
  </sheetData>
  <sheetProtection/>
  <mergeCells count="14">
    <mergeCell ref="Z4:Z5"/>
    <mergeCell ref="AA4:AC4"/>
    <mergeCell ref="A1:N1"/>
    <mergeCell ref="P1:AC1"/>
    <mergeCell ref="B4:B5"/>
    <mergeCell ref="D4:D5"/>
    <mergeCell ref="E4:G4"/>
    <mergeCell ref="I4:I5"/>
    <mergeCell ref="K4:K5"/>
    <mergeCell ref="L4:N4"/>
    <mergeCell ref="Q4:Q5"/>
    <mergeCell ref="S4:S5"/>
    <mergeCell ref="T4:V4"/>
    <mergeCell ref="X4:X5"/>
  </mergeCells>
  <printOptions/>
  <pageMargins left="0.5118110236220472" right="0.5118110236220472" top="0.5118110236220472" bottom="0.1968503937007874" header="0.5118110236220472" footer="0.31496062992125984"/>
  <pageSetup horizontalDpi="600" verticalDpi="600" orientation="portrait" paperSize="9" scale="9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rgb="FF00B0F0"/>
  </sheetPr>
  <dimension ref="A1:AC73"/>
  <sheetViews>
    <sheetView showGridLines="0" zoomScale="90" zoomScaleNormal="90" zoomScaleSheetLayoutView="75" zoomScalePageLayoutView="0" workbookViewId="0" topLeftCell="A1">
      <pane ySplit="5" topLeftCell="A6" activePane="bottomLeft" state="frozen"/>
      <selection pane="topLeft" activeCell="CL1" sqref="CL1"/>
      <selection pane="bottomLeft" activeCell="CL1" sqref="CL1"/>
    </sheetView>
  </sheetViews>
  <sheetFormatPr defaultColWidth="11.3984375" defaultRowHeight="14.25"/>
  <cols>
    <col min="1" max="1" width="1.8984375" style="6" customWidth="1"/>
    <col min="2" max="2" width="14.09765625" style="6" customWidth="1"/>
    <col min="3" max="3" width="1.8984375" style="6" customWidth="1"/>
    <col min="4" max="4" width="9.59765625" style="6" customWidth="1"/>
    <col min="5" max="7" width="8.09765625" style="6" customWidth="1"/>
    <col min="8" max="8" width="1.8984375" style="6" customWidth="1"/>
    <col min="9" max="9" width="14.09765625" style="6" customWidth="1"/>
    <col min="10" max="10" width="1.8984375" style="6" customWidth="1"/>
    <col min="11" max="11" width="9.5" style="6" customWidth="1"/>
    <col min="12" max="14" width="8.09765625" style="6" customWidth="1"/>
    <col min="15" max="15" width="4.59765625" style="6" customWidth="1"/>
    <col min="16" max="16" width="1.8984375" style="6" customWidth="1"/>
    <col min="17" max="17" width="14" style="6" customWidth="1"/>
    <col min="18" max="18" width="1.8984375" style="6" customWidth="1"/>
    <col min="19" max="19" width="8.19921875" style="6" customWidth="1"/>
    <col min="20" max="20" width="9.8984375" style="6" bestFit="1" customWidth="1"/>
    <col min="21" max="22" width="9" style="6" customWidth="1"/>
    <col min="23" max="23" width="1.8984375" style="6" customWidth="1"/>
    <col min="24" max="24" width="12.5" style="6" customWidth="1"/>
    <col min="25" max="25" width="1.8984375" style="6" customWidth="1"/>
    <col min="26" max="26" width="9.09765625" style="6" customWidth="1"/>
    <col min="27" max="29" width="8.09765625" style="6" customWidth="1"/>
    <col min="30" max="16384" width="11.3984375" style="6" customWidth="1"/>
  </cols>
  <sheetData>
    <row r="1" spans="1:29" ht="24" customHeight="1">
      <c r="A1" s="491" t="s">
        <v>254</v>
      </c>
      <c r="B1" s="491"/>
      <c r="C1" s="491"/>
      <c r="D1" s="491"/>
      <c r="E1" s="491"/>
      <c r="F1" s="491"/>
      <c r="G1" s="491"/>
      <c r="H1" s="491"/>
      <c r="I1" s="491"/>
      <c r="J1" s="491"/>
      <c r="K1" s="491"/>
      <c r="L1" s="491"/>
      <c r="M1" s="491"/>
      <c r="N1" s="491"/>
      <c r="O1" s="70"/>
      <c r="P1" s="491"/>
      <c r="Q1" s="491"/>
      <c r="R1" s="491"/>
      <c r="S1" s="491"/>
      <c r="T1" s="491"/>
      <c r="U1" s="491"/>
      <c r="V1" s="491"/>
      <c r="W1" s="491"/>
      <c r="X1" s="491"/>
      <c r="Y1" s="491"/>
      <c r="Z1" s="491"/>
      <c r="AA1" s="491"/>
      <c r="AB1" s="491"/>
      <c r="AC1" s="491"/>
    </row>
    <row r="2" spans="2:15" ht="21.75" customHeight="1">
      <c r="B2" s="71"/>
      <c r="O2" s="72"/>
    </row>
    <row r="3" spans="1:29" ht="15" thickBot="1">
      <c r="A3" s="73" t="s">
        <v>70</v>
      </c>
      <c r="B3" s="73"/>
      <c r="C3" s="73"/>
      <c r="D3" s="57"/>
      <c r="E3" s="57"/>
      <c r="F3" s="57"/>
      <c r="G3" s="57"/>
      <c r="H3" s="57"/>
      <c r="I3" s="57"/>
      <c r="J3" s="57"/>
      <c r="K3" s="57"/>
      <c r="L3" s="57"/>
      <c r="M3" s="57"/>
      <c r="N3" s="74"/>
      <c r="O3" s="75"/>
      <c r="P3" s="57"/>
      <c r="Q3" s="57"/>
      <c r="R3" s="57"/>
      <c r="S3" s="57"/>
      <c r="T3" s="57"/>
      <c r="U3" s="57"/>
      <c r="V3" s="57"/>
      <c r="W3" s="57"/>
      <c r="X3" s="57"/>
      <c r="Y3" s="57"/>
      <c r="Z3" s="57"/>
      <c r="AA3" s="57"/>
      <c r="AB3" s="57"/>
      <c r="AC3" s="57"/>
    </row>
    <row r="4" spans="1:29" ht="18" customHeight="1">
      <c r="A4" s="7"/>
      <c r="B4" s="482" t="s">
        <v>71</v>
      </c>
      <c r="C4" s="8"/>
      <c r="D4" s="486" t="s">
        <v>74</v>
      </c>
      <c r="E4" s="488" t="s">
        <v>73</v>
      </c>
      <c r="F4" s="489"/>
      <c r="G4" s="490"/>
      <c r="H4" s="7"/>
      <c r="I4" s="482" t="s">
        <v>71</v>
      </c>
      <c r="J4" s="8"/>
      <c r="K4" s="486" t="s">
        <v>72</v>
      </c>
      <c r="L4" s="488" t="s">
        <v>255</v>
      </c>
      <c r="M4" s="489"/>
      <c r="N4" s="489"/>
      <c r="O4" s="17"/>
      <c r="P4" s="7"/>
      <c r="Q4" s="482" t="s">
        <v>71</v>
      </c>
      <c r="R4" s="8"/>
      <c r="S4" s="486" t="s">
        <v>72</v>
      </c>
      <c r="T4" s="488" t="s">
        <v>255</v>
      </c>
      <c r="U4" s="489"/>
      <c r="V4" s="492"/>
      <c r="W4" s="7"/>
      <c r="X4" s="482" t="s">
        <v>71</v>
      </c>
      <c r="Y4" s="8"/>
      <c r="Z4" s="486" t="s">
        <v>72</v>
      </c>
      <c r="AA4" s="488" t="s">
        <v>255</v>
      </c>
      <c r="AB4" s="489"/>
      <c r="AC4" s="489"/>
    </row>
    <row r="5" spans="1:29" ht="18" customHeight="1">
      <c r="A5" s="12"/>
      <c r="B5" s="484"/>
      <c r="C5" s="13"/>
      <c r="D5" s="487"/>
      <c r="E5" s="15" t="s">
        <v>256</v>
      </c>
      <c r="F5" s="15" t="s">
        <v>9</v>
      </c>
      <c r="G5" s="15" t="s">
        <v>10</v>
      </c>
      <c r="H5" s="12"/>
      <c r="I5" s="484"/>
      <c r="J5" s="13"/>
      <c r="K5" s="487"/>
      <c r="L5" s="13" t="s">
        <v>257</v>
      </c>
      <c r="M5" s="13" t="s">
        <v>9</v>
      </c>
      <c r="N5" s="12" t="s">
        <v>10</v>
      </c>
      <c r="O5" s="17"/>
      <c r="P5" s="12"/>
      <c r="Q5" s="484"/>
      <c r="R5" s="13"/>
      <c r="S5" s="487"/>
      <c r="T5" s="13" t="s">
        <v>257</v>
      </c>
      <c r="U5" s="13" t="s">
        <v>9</v>
      </c>
      <c r="V5" s="13" t="s">
        <v>10</v>
      </c>
      <c r="W5" s="12"/>
      <c r="X5" s="484"/>
      <c r="Y5" s="13"/>
      <c r="Z5" s="493"/>
      <c r="AA5" s="13" t="s">
        <v>257</v>
      </c>
      <c r="AB5" s="13" t="s">
        <v>9</v>
      </c>
      <c r="AC5" s="12" t="s">
        <v>10</v>
      </c>
    </row>
    <row r="6" spans="1:29" ht="14.25" customHeight="1">
      <c r="A6" s="77"/>
      <c r="B6" s="91"/>
      <c r="C6" s="78"/>
      <c r="D6" s="82"/>
      <c r="E6" s="79"/>
      <c r="F6" s="79"/>
      <c r="G6" s="80"/>
      <c r="H6" s="81"/>
      <c r="I6" s="77"/>
      <c r="J6" s="78"/>
      <c r="K6" s="82"/>
      <c r="L6" s="79"/>
      <c r="M6" s="79"/>
      <c r="N6" s="79"/>
      <c r="O6" s="56"/>
      <c r="P6" s="77"/>
      <c r="Q6" s="77"/>
      <c r="R6" s="78"/>
      <c r="S6" s="82"/>
      <c r="T6" s="79"/>
      <c r="U6" s="79"/>
      <c r="V6" s="80"/>
      <c r="W6" s="81"/>
      <c r="X6" s="83"/>
      <c r="Y6" s="84"/>
      <c r="Z6" s="85"/>
      <c r="AA6" s="86"/>
      <c r="AB6" s="86"/>
      <c r="AC6" s="85"/>
    </row>
    <row r="7" spans="1:29" ht="14.25" customHeight="1">
      <c r="A7" s="17"/>
      <c r="B7" s="83" t="s">
        <v>258</v>
      </c>
      <c r="C7" s="94"/>
      <c r="D7" s="96">
        <v>6709</v>
      </c>
      <c r="E7" s="96">
        <v>15856</v>
      </c>
      <c r="F7" s="96">
        <v>7516</v>
      </c>
      <c r="G7" s="96">
        <v>8340</v>
      </c>
      <c r="H7" s="90"/>
      <c r="I7" s="83" t="s">
        <v>259</v>
      </c>
      <c r="J7" s="23"/>
      <c r="K7" s="140">
        <v>8832</v>
      </c>
      <c r="L7" s="141">
        <v>23258</v>
      </c>
      <c r="M7" s="141">
        <v>11177</v>
      </c>
      <c r="N7" s="141">
        <v>12081</v>
      </c>
      <c r="O7" s="93"/>
      <c r="P7" s="17"/>
      <c r="Q7" s="98" t="s">
        <v>260</v>
      </c>
      <c r="R7" s="94"/>
      <c r="S7" s="107">
        <v>1691</v>
      </c>
      <c r="T7" s="107">
        <v>4583</v>
      </c>
      <c r="U7" s="107">
        <v>2158</v>
      </c>
      <c r="V7" s="107">
        <v>2425</v>
      </c>
      <c r="W7" s="90"/>
      <c r="X7" s="83"/>
      <c r="Y7" s="94"/>
      <c r="Z7" s="96"/>
      <c r="AA7" s="96"/>
      <c r="AB7" s="96"/>
      <c r="AC7" s="96"/>
    </row>
    <row r="8" spans="1:29" ht="14.25" customHeight="1">
      <c r="A8" s="17"/>
      <c r="B8" s="91"/>
      <c r="C8" s="23"/>
      <c r="D8" s="106"/>
      <c r="E8" s="22"/>
      <c r="F8" s="22"/>
      <c r="G8" s="22"/>
      <c r="H8" s="90"/>
      <c r="I8" s="91"/>
      <c r="J8" s="23"/>
      <c r="K8" s="142"/>
      <c r="L8" s="143"/>
      <c r="M8" s="108"/>
      <c r="N8" s="108"/>
      <c r="O8" s="93"/>
      <c r="P8" s="17"/>
      <c r="Q8" s="98" t="s">
        <v>261</v>
      </c>
      <c r="R8" s="23"/>
      <c r="S8" s="107">
        <v>941</v>
      </c>
      <c r="T8" s="107">
        <v>2546</v>
      </c>
      <c r="U8" s="107">
        <v>1230</v>
      </c>
      <c r="V8" s="107">
        <v>1316</v>
      </c>
      <c r="W8" s="90"/>
      <c r="X8" s="91"/>
      <c r="Y8" s="23"/>
      <c r="Z8" s="22"/>
      <c r="AA8" s="22"/>
      <c r="AB8" s="22"/>
      <c r="AC8" s="97"/>
    </row>
    <row r="9" spans="1:29" ht="14.25" customHeight="1">
      <c r="A9" s="17"/>
      <c r="B9" s="91" t="s">
        <v>262</v>
      </c>
      <c r="C9" s="23"/>
      <c r="D9" s="92">
        <v>467</v>
      </c>
      <c r="E9" s="92">
        <v>1082</v>
      </c>
      <c r="F9" s="92">
        <v>545</v>
      </c>
      <c r="G9" s="92">
        <v>537</v>
      </c>
      <c r="H9" s="90"/>
      <c r="I9" s="91" t="s">
        <v>263</v>
      </c>
      <c r="J9" s="23"/>
      <c r="K9" s="92">
        <v>1461</v>
      </c>
      <c r="L9" s="92">
        <v>3762</v>
      </c>
      <c r="M9" s="92">
        <v>1782</v>
      </c>
      <c r="N9" s="92">
        <v>1980</v>
      </c>
      <c r="O9" s="93"/>
      <c r="P9" s="17"/>
      <c r="Q9" s="98"/>
      <c r="R9" s="23"/>
      <c r="S9" s="92"/>
      <c r="T9" s="92"/>
      <c r="U9" s="92"/>
      <c r="V9" s="92"/>
      <c r="W9" s="90"/>
      <c r="X9" s="91"/>
      <c r="Y9" s="23"/>
      <c r="Z9" s="115"/>
      <c r="AA9" s="115"/>
      <c r="AB9" s="115"/>
      <c r="AC9" s="115"/>
    </row>
    <row r="10" spans="1:29" ht="14.25" customHeight="1">
      <c r="A10" s="17"/>
      <c r="B10" s="91" t="s">
        <v>264</v>
      </c>
      <c r="C10" s="23"/>
      <c r="D10" s="92">
        <v>801</v>
      </c>
      <c r="E10" s="92">
        <v>1911</v>
      </c>
      <c r="F10" s="92">
        <v>920</v>
      </c>
      <c r="G10" s="92">
        <v>991</v>
      </c>
      <c r="H10" s="90"/>
      <c r="I10" s="91" t="s">
        <v>265</v>
      </c>
      <c r="J10" s="23"/>
      <c r="K10" s="92">
        <v>520</v>
      </c>
      <c r="L10" s="92">
        <v>1428</v>
      </c>
      <c r="M10" s="92">
        <v>685</v>
      </c>
      <c r="N10" s="92">
        <v>743</v>
      </c>
      <c r="O10" s="93"/>
      <c r="P10" s="17"/>
      <c r="Q10" s="98"/>
      <c r="R10" s="23"/>
      <c r="S10" s="99"/>
      <c r="T10" s="100"/>
      <c r="U10" s="99"/>
      <c r="V10" s="144"/>
      <c r="W10" s="90"/>
      <c r="X10" s="91"/>
      <c r="Y10" s="23"/>
      <c r="Z10" s="97"/>
      <c r="AA10" s="121"/>
      <c r="AB10" s="97"/>
      <c r="AC10" s="97"/>
    </row>
    <row r="11" spans="1:29" ht="14.25" customHeight="1">
      <c r="A11" s="17"/>
      <c r="B11" s="91" t="s">
        <v>266</v>
      </c>
      <c r="C11" s="94"/>
      <c r="D11" s="92">
        <v>1388</v>
      </c>
      <c r="E11" s="92">
        <v>3333</v>
      </c>
      <c r="F11" s="92">
        <v>1549</v>
      </c>
      <c r="G11" s="92">
        <v>1784</v>
      </c>
      <c r="H11" s="90"/>
      <c r="I11" s="91" t="s">
        <v>267</v>
      </c>
      <c r="J11" s="111"/>
      <c r="K11" s="92">
        <v>1840</v>
      </c>
      <c r="L11" s="92">
        <v>4895</v>
      </c>
      <c r="M11" s="92">
        <v>2349</v>
      </c>
      <c r="N11" s="92">
        <v>2546</v>
      </c>
      <c r="O11" s="93"/>
      <c r="P11" s="17"/>
      <c r="Q11" s="103" t="s">
        <v>268</v>
      </c>
      <c r="R11" s="111"/>
      <c r="S11" s="96">
        <v>2197</v>
      </c>
      <c r="T11" s="96">
        <v>6052</v>
      </c>
      <c r="U11" s="96">
        <v>2898</v>
      </c>
      <c r="V11" s="96">
        <v>3154</v>
      </c>
      <c r="W11" s="90"/>
      <c r="X11" s="98"/>
      <c r="Y11" s="101"/>
      <c r="Z11" s="96"/>
      <c r="AA11" s="96"/>
      <c r="AB11" s="96"/>
      <c r="AC11" s="96"/>
    </row>
    <row r="12" spans="1:29" ht="14.25" customHeight="1">
      <c r="A12" s="17"/>
      <c r="B12" s="91" t="s">
        <v>269</v>
      </c>
      <c r="C12" s="23"/>
      <c r="D12" s="92">
        <v>2009</v>
      </c>
      <c r="E12" s="92">
        <v>4860</v>
      </c>
      <c r="F12" s="92">
        <v>2308</v>
      </c>
      <c r="G12" s="92">
        <v>2552</v>
      </c>
      <c r="H12" s="90"/>
      <c r="I12" s="91" t="s">
        <v>270</v>
      </c>
      <c r="J12" s="23"/>
      <c r="K12" s="92">
        <v>647</v>
      </c>
      <c r="L12" s="92">
        <v>1695</v>
      </c>
      <c r="M12" s="92">
        <v>819</v>
      </c>
      <c r="N12" s="92">
        <v>876</v>
      </c>
      <c r="O12" s="93"/>
      <c r="P12" s="17"/>
      <c r="Q12" s="98"/>
      <c r="R12" s="23"/>
      <c r="S12" s="92"/>
      <c r="T12" s="92"/>
      <c r="U12" s="92"/>
      <c r="V12" s="92"/>
      <c r="W12" s="90"/>
      <c r="X12" s="103"/>
      <c r="Y12" s="104"/>
      <c r="Z12" s="96"/>
      <c r="AA12" s="96"/>
      <c r="AB12" s="96"/>
      <c r="AC12" s="96"/>
    </row>
    <row r="13" spans="1:29" ht="14.25" customHeight="1">
      <c r="A13" s="17"/>
      <c r="B13" s="91" t="s">
        <v>271</v>
      </c>
      <c r="C13" s="23"/>
      <c r="D13" s="92">
        <v>2044</v>
      </c>
      <c r="E13" s="92">
        <v>4670</v>
      </c>
      <c r="F13" s="92">
        <v>2194</v>
      </c>
      <c r="G13" s="92">
        <v>2476</v>
      </c>
      <c r="H13" s="90"/>
      <c r="I13" s="91" t="s">
        <v>272</v>
      </c>
      <c r="J13" s="23"/>
      <c r="K13" s="92">
        <v>717</v>
      </c>
      <c r="L13" s="92">
        <v>1802</v>
      </c>
      <c r="M13" s="92">
        <v>860</v>
      </c>
      <c r="N13" s="92">
        <v>942</v>
      </c>
      <c r="O13" s="56"/>
      <c r="P13" s="17"/>
      <c r="Q13" s="98" t="s">
        <v>273</v>
      </c>
      <c r="R13" s="23"/>
      <c r="S13" s="107">
        <v>2197</v>
      </c>
      <c r="T13" s="107">
        <v>6052</v>
      </c>
      <c r="U13" s="107">
        <v>2898</v>
      </c>
      <c r="V13" s="107">
        <v>3154</v>
      </c>
      <c r="W13" s="90"/>
      <c r="X13" s="83"/>
      <c r="Y13" s="94"/>
      <c r="Z13" s="86"/>
      <c r="AA13" s="86"/>
      <c r="AB13" s="86"/>
      <c r="AC13" s="86"/>
    </row>
    <row r="14" spans="1:29" ht="14.25" customHeight="1">
      <c r="A14" s="17"/>
      <c r="B14" s="91"/>
      <c r="C14" s="23"/>
      <c r="D14" s="142"/>
      <c r="E14" s="100"/>
      <c r="F14" s="99"/>
      <c r="G14" s="99"/>
      <c r="H14" s="90"/>
      <c r="I14" s="91"/>
      <c r="J14" s="23"/>
      <c r="K14" s="142"/>
      <c r="L14" s="143"/>
      <c r="M14" s="108"/>
      <c r="N14" s="108"/>
      <c r="O14" s="93"/>
      <c r="P14" s="17"/>
      <c r="Q14" s="98"/>
      <c r="R14" s="23"/>
      <c r="S14" s="100"/>
      <c r="T14" s="100"/>
      <c r="U14" s="100"/>
      <c r="V14" s="145"/>
      <c r="W14" s="90"/>
      <c r="X14" s="91"/>
      <c r="Y14" s="23"/>
      <c r="Z14" s="115"/>
      <c r="AA14" s="115"/>
      <c r="AB14" s="115"/>
      <c r="AC14" s="115"/>
    </row>
    <row r="15" spans="1:29" ht="14.25" customHeight="1">
      <c r="A15" s="17"/>
      <c r="B15" s="83" t="s">
        <v>274</v>
      </c>
      <c r="C15" s="23"/>
      <c r="D15" s="96">
        <v>1781</v>
      </c>
      <c r="E15" s="96">
        <v>4541</v>
      </c>
      <c r="F15" s="96">
        <v>2164</v>
      </c>
      <c r="G15" s="96">
        <v>2377</v>
      </c>
      <c r="H15" s="90"/>
      <c r="I15" s="91" t="s">
        <v>275</v>
      </c>
      <c r="J15" s="23"/>
      <c r="K15" s="92">
        <v>955</v>
      </c>
      <c r="L15" s="92">
        <v>2641</v>
      </c>
      <c r="M15" s="92">
        <v>1263</v>
      </c>
      <c r="N15" s="92">
        <v>1378</v>
      </c>
      <c r="O15" s="93"/>
      <c r="P15" s="17"/>
      <c r="Q15" s="98"/>
      <c r="R15" s="23"/>
      <c r="S15" s="107"/>
      <c r="T15" s="107"/>
      <c r="U15" s="107"/>
      <c r="V15" s="107"/>
      <c r="W15" s="90"/>
      <c r="X15" s="91"/>
      <c r="Y15" s="23"/>
      <c r="Z15" s="115"/>
      <c r="AA15" s="115"/>
      <c r="AB15" s="115"/>
      <c r="AC15" s="115"/>
    </row>
    <row r="16" spans="1:29" ht="14.25" customHeight="1">
      <c r="A16" s="17"/>
      <c r="B16" s="91"/>
      <c r="C16" s="23"/>
      <c r="D16" s="142"/>
      <c r="E16" s="100"/>
      <c r="F16" s="99"/>
      <c r="G16" s="99"/>
      <c r="H16" s="90"/>
      <c r="I16" s="91" t="s">
        <v>276</v>
      </c>
      <c r="J16" s="23"/>
      <c r="K16" s="92">
        <v>955</v>
      </c>
      <c r="L16" s="92">
        <v>2579</v>
      </c>
      <c r="M16" s="92">
        <v>1283</v>
      </c>
      <c r="N16" s="92">
        <v>1296</v>
      </c>
      <c r="O16" s="93"/>
      <c r="P16" s="17"/>
      <c r="Q16" s="103" t="s">
        <v>277</v>
      </c>
      <c r="R16" s="104"/>
      <c r="S16" s="96">
        <v>7018</v>
      </c>
      <c r="T16" s="96">
        <v>18372</v>
      </c>
      <c r="U16" s="96">
        <v>8835</v>
      </c>
      <c r="V16" s="96">
        <v>9537</v>
      </c>
      <c r="W16" s="90"/>
      <c r="X16" s="91"/>
      <c r="Y16" s="23"/>
      <c r="Z16" s="115"/>
      <c r="AA16" s="115"/>
      <c r="AB16" s="115"/>
      <c r="AC16" s="115"/>
    </row>
    <row r="17" spans="1:29" ht="14.25" customHeight="1">
      <c r="A17" s="17"/>
      <c r="B17" s="91" t="s">
        <v>278</v>
      </c>
      <c r="C17" s="23"/>
      <c r="D17" s="92">
        <v>1055</v>
      </c>
      <c r="E17" s="92">
        <v>2782</v>
      </c>
      <c r="F17" s="92">
        <v>1334</v>
      </c>
      <c r="G17" s="92">
        <v>1448</v>
      </c>
      <c r="H17" s="90"/>
      <c r="I17" s="91" t="s">
        <v>279</v>
      </c>
      <c r="J17" s="23"/>
      <c r="K17" s="107">
        <v>377</v>
      </c>
      <c r="L17" s="107">
        <v>1032</v>
      </c>
      <c r="M17" s="107">
        <v>502</v>
      </c>
      <c r="N17" s="107">
        <v>530</v>
      </c>
      <c r="O17" s="93"/>
      <c r="P17" s="17"/>
      <c r="Q17" s="103"/>
      <c r="R17" s="104"/>
      <c r="S17" s="105"/>
      <c r="T17" s="110"/>
      <c r="U17" s="105"/>
      <c r="V17" s="105"/>
      <c r="W17" s="90"/>
      <c r="X17" s="91"/>
      <c r="Y17" s="23"/>
      <c r="Z17" s="96"/>
      <c r="AA17" s="96"/>
      <c r="AB17" s="96"/>
      <c r="AC17" s="96"/>
    </row>
    <row r="18" spans="1:29" ht="14.25" customHeight="1">
      <c r="A18" s="17"/>
      <c r="B18" s="91" t="s">
        <v>280</v>
      </c>
      <c r="C18" s="23"/>
      <c r="D18" s="92">
        <v>726</v>
      </c>
      <c r="E18" s="92">
        <v>1759</v>
      </c>
      <c r="F18" s="92">
        <v>830</v>
      </c>
      <c r="G18" s="92">
        <v>929</v>
      </c>
      <c r="H18" s="90"/>
      <c r="I18" s="91" t="s">
        <v>281</v>
      </c>
      <c r="J18" s="23"/>
      <c r="K18" s="107">
        <v>512</v>
      </c>
      <c r="L18" s="107">
        <v>1237</v>
      </c>
      <c r="M18" s="107">
        <v>601</v>
      </c>
      <c r="N18" s="107">
        <v>636</v>
      </c>
      <c r="O18" s="93"/>
      <c r="P18" s="17"/>
      <c r="Q18" s="98" t="s">
        <v>282</v>
      </c>
      <c r="R18" s="94"/>
      <c r="S18" s="107">
        <v>4191</v>
      </c>
      <c r="T18" s="107">
        <v>11133</v>
      </c>
      <c r="U18" s="107">
        <v>5333</v>
      </c>
      <c r="V18" s="107">
        <v>5800</v>
      </c>
      <c r="W18" s="90"/>
      <c r="X18" s="91"/>
      <c r="Y18" s="23"/>
      <c r="Z18" s="146"/>
      <c r="AA18" s="146"/>
      <c r="AB18" s="146"/>
      <c r="AC18" s="146"/>
    </row>
    <row r="19" spans="1:29" ht="14.25" customHeight="1">
      <c r="A19" s="17"/>
      <c r="B19" s="83"/>
      <c r="C19" s="94"/>
      <c r="D19" s="147"/>
      <c r="E19" s="105"/>
      <c r="F19" s="105"/>
      <c r="G19" s="105"/>
      <c r="H19" s="90"/>
      <c r="I19" s="91" t="s">
        <v>283</v>
      </c>
      <c r="J19" s="23"/>
      <c r="K19" s="148">
        <v>804</v>
      </c>
      <c r="L19" s="107">
        <v>2078</v>
      </c>
      <c r="M19" s="107">
        <v>977</v>
      </c>
      <c r="N19" s="107">
        <v>1101</v>
      </c>
      <c r="O19" s="93"/>
      <c r="P19" s="17"/>
      <c r="Q19" s="98" t="s">
        <v>284</v>
      </c>
      <c r="R19" s="23"/>
      <c r="S19" s="107">
        <v>2008</v>
      </c>
      <c r="T19" s="107">
        <v>5180</v>
      </c>
      <c r="U19" s="107">
        <v>2496</v>
      </c>
      <c r="V19" s="107">
        <v>2684</v>
      </c>
      <c r="W19" s="90"/>
      <c r="X19" s="83"/>
      <c r="Y19" s="94"/>
      <c r="Z19" s="96"/>
      <c r="AA19" s="96"/>
      <c r="AB19" s="96"/>
      <c r="AC19" s="96"/>
    </row>
    <row r="20" spans="1:29" ht="14.25" customHeight="1">
      <c r="A20" s="17"/>
      <c r="B20" s="83" t="s">
        <v>285</v>
      </c>
      <c r="C20" s="23"/>
      <c r="D20" s="96">
        <v>3892</v>
      </c>
      <c r="E20" s="96">
        <v>10180</v>
      </c>
      <c r="F20" s="96">
        <v>4922</v>
      </c>
      <c r="G20" s="96">
        <v>5258</v>
      </c>
      <c r="H20" s="90"/>
      <c r="I20" s="91"/>
      <c r="J20" s="23"/>
      <c r="K20" s="142"/>
      <c r="L20" s="143"/>
      <c r="M20" s="108"/>
      <c r="N20" s="108"/>
      <c r="O20" s="93"/>
      <c r="P20" s="17"/>
      <c r="Q20" s="98" t="s">
        <v>286</v>
      </c>
      <c r="R20" s="23"/>
      <c r="S20" s="107">
        <v>819</v>
      </c>
      <c r="T20" s="107">
        <v>2059</v>
      </c>
      <c r="U20" s="107">
        <v>1006</v>
      </c>
      <c r="V20" s="107">
        <v>1053</v>
      </c>
      <c r="W20" s="90"/>
      <c r="X20" s="91"/>
      <c r="Y20" s="23"/>
      <c r="Z20" s="146"/>
      <c r="AA20" s="146"/>
      <c r="AB20" s="146"/>
      <c r="AC20" s="146"/>
    </row>
    <row r="21" spans="1:29" ht="14.25" customHeight="1">
      <c r="A21" s="17"/>
      <c r="B21" s="91"/>
      <c r="C21" s="23"/>
      <c r="D21" s="142"/>
      <c r="E21" s="100"/>
      <c r="F21" s="99"/>
      <c r="G21" s="99"/>
      <c r="H21" s="90"/>
      <c r="I21" s="91" t="s">
        <v>287</v>
      </c>
      <c r="J21" s="23"/>
      <c r="K21" s="148">
        <v>44</v>
      </c>
      <c r="L21" s="107">
        <v>109</v>
      </c>
      <c r="M21" s="107">
        <v>56</v>
      </c>
      <c r="N21" s="107">
        <v>53</v>
      </c>
      <c r="O21" s="93"/>
      <c r="P21" s="17"/>
      <c r="Q21" s="103"/>
      <c r="R21" s="94"/>
      <c r="S21" s="96"/>
      <c r="T21" s="96"/>
      <c r="U21" s="96"/>
      <c r="V21" s="96"/>
      <c r="W21" s="90"/>
      <c r="X21" s="91"/>
      <c r="Y21" s="23"/>
      <c r="Z21" s="115"/>
      <c r="AA21" s="115"/>
      <c r="AB21" s="115"/>
      <c r="AC21" s="115"/>
    </row>
    <row r="22" spans="1:29" ht="14.25" customHeight="1">
      <c r="A22" s="17"/>
      <c r="B22" s="91" t="s">
        <v>288</v>
      </c>
      <c r="C22" s="23"/>
      <c r="D22" s="92">
        <v>3079</v>
      </c>
      <c r="E22" s="92">
        <v>7930</v>
      </c>
      <c r="F22" s="92">
        <v>3835</v>
      </c>
      <c r="G22" s="92">
        <v>4095</v>
      </c>
      <c r="H22" s="90"/>
      <c r="I22" s="83"/>
      <c r="J22" s="23"/>
      <c r="K22" s="142"/>
      <c r="L22" s="100"/>
      <c r="M22" s="99"/>
      <c r="N22" s="99"/>
      <c r="O22" s="93"/>
      <c r="P22" s="17"/>
      <c r="Q22" s="103"/>
      <c r="R22" s="94"/>
      <c r="S22" s="105"/>
      <c r="T22" s="110"/>
      <c r="U22" s="105"/>
      <c r="V22" s="105"/>
      <c r="W22" s="90"/>
      <c r="X22" s="91"/>
      <c r="Y22" s="23"/>
      <c r="Z22" s="115"/>
      <c r="AA22" s="115"/>
      <c r="AB22" s="115"/>
      <c r="AC22" s="115"/>
    </row>
    <row r="23" spans="1:29" ht="14.25" customHeight="1">
      <c r="A23" s="17"/>
      <c r="B23" s="91" t="s">
        <v>289</v>
      </c>
      <c r="C23" s="94"/>
      <c r="D23" s="92">
        <v>813</v>
      </c>
      <c r="E23" s="92">
        <v>2250</v>
      </c>
      <c r="F23" s="92">
        <v>1087</v>
      </c>
      <c r="G23" s="92">
        <v>1163</v>
      </c>
      <c r="H23" s="90"/>
      <c r="I23" s="91"/>
      <c r="J23" s="23"/>
      <c r="K23" s="142"/>
      <c r="L23" s="100"/>
      <c r="M23" s="99"/>
      <c r="N23" s="99"/>
      <c r="O23" s="93"/>
      <c r="P23" s="17"/>
      <c r="Q23" s="98"/>
      <c r="R23" s="111"/>
      <c r="S23" s="107"/>
      <c r="T23" s="107"/>
      <c r="U23" s="107"/>
      <c r="V23" s="107"/>
      <c r="W23" s="90"/>
      <c r="X23" s="91"/>
      <c r="Y23" s="23"/>
      <c r="Z23" s="115"/>
      <c r="AA23" s="115"/>
      <c r="AB23" s="115"/>
      <c r="AC23" s="115"/>
    </row>
    <row r="24" spans="1:29" ht="14.25" customHeight="1">
      <c r="A24" s="17"/>
      <c r="B24" s="83"/>
      <c r="C24" s="94"/>
      <c r="D24" s="147"/>
      <c r="E24" s="105"/>
      <c r="F24" s="105"/>
      <c r="G24" s="105"/>
      <c r="H24" s="90"/>
      <c r="I24" s="103" t="s">
        <v>290</v>
      </c>
      <c r="J24" s="23"/>
      <c r="K24" s="140">
        <v>1334</v>
      </c>
      <c r="L24" s="141">
        <v>3318</v>
      </c>
      <c r="M24" s="141">
        <v>1593</v>
      </c>
      <c r="N24" s="141">
        <v>1725</v>
      </c>
      <c r="O24" s="93"/>
      <c r="P24" s="17"/>
      <c r="Q24" s="98"/>
      <c r="R24" s="23"/>
      <c r="S24" s="107"/>
      <c r="T24" s="107"/>
      <c r="U24" s="107"/>
      <c r="V24" s="107"/>
      <c r="W24" s="90"/>
      <c r="X24" s="91"/>
      <c r="Y24" s="23"/>
      <c r="Z24" s="93"/>
      <c r="AA24" s="121"/>
      <c r="AB24" s="97"/>
      <c r="AC24" s="97"/>
    </row>
    <row r="25" spans="1:29" ht="14.25" customHeight="1">
      <c r="A25" s="17"/>
      <c r="B25" s="83" t="s">
        <v>291</v>
      </c>
      <c r="C25" s="23"/>
      <c r="D25" s="96">
        <v>2860</v>
      </c>
      <c r="E25" s="96">
        <v>7460</v>
      </c>
      <c r="F25" s="96">
        <v>3610</v>
      </c>
      <c r="G25" s="96">
        <v>3850</v>
      </c>
      <c r="H25" s="90"/>
      <c r="I25" s="98"/>
      <c r="J25" s="23"/>
      <c r="K25" s="142"/>
      <c r="L25" s="100"/>
      <c r="M25" s="99"/>
      <c r="N25" s="99"/>
      <c r="O25" s="93"/>
      <c r="P25" s="17"/>
      <c r="Q25" s="98"/>
      <c r="R25" s="23"/>
      <c r="S25" s="107"/>
      <c r="T25" s="107"/>
      <c r="U25" s="107"/>
      <c r="V25" s="107"/>
      <c r="W25" s="90"/>
      <c r="X25" s="91"/>
      <c r="Y25" s="23"/>
      <c r="Z25" s="93"/>
      <c r="AA25" s="121"/>
      <c r="AB25" s="97"/>
      <c r="AC25" s="97"/>
    </row>
    <row r="26" spans="1:29" ht="14.25" customHeight="1">
      <c r="A26" s="17"/>
      <c r="B26" s="91"/>
      <c r="C26" s="23"/>
      <c r="D26" s="142"/>
      <c r="E26" s="100"/>
      <c r="F26" s="99"/>
      <c r="G26" s="99"/>
      <c r="H26" s="90"/>
      <c r="I26" s="98" t="s">
        <v>292</v>
      </c>
      <c r="J26" s="23"/>
      <c r="K26" s="148">
        <v>152</v>
      </c>
      <c r="L26" s="107">
        <v>291</v>
      </c>
      <c r="M26" s="107">
        <v>134</v>
      </c>
      <c r="N26" s="107">
        <v>157</v>
      </c>
      <c r="O26" s="56"/>
      <c r="P26" s="17"/>
      <c r="Q26" s="98"/>
      <c r="R26" s="111"/>
      <c r="S26" s="149"/>
      <c r="T26" s="150"/>
      <c r="U26" s="150"/>
      <c r="V26" s="150"/>
      <c r="W26" s="90"/>
      <c r="X26" s="83"/>
      <c r="Y26" s="94"/>
      <c r="Z26" s="85"/>
      <c r="AA26" s="88"/>
      <c r="AB26" s="86"/>
      <c r="AC26" s="86"/>
    </row>
    <row r="27" spans="1:29" ht="14.25" customHeight="1">
      <c r="A27" s="17"/>
      <c r="B27" s="91" t="s">
        <v>293</v>
      </c>
      <c r="C27" s="23"/>
      <c r="D27" s="92">
        <v>1402</v>
      </c>
      <c r="E27" s="92">
        <v>3548</v>
      </c>
      <c r="F27" s="92">
        <v>1716</v>
      </c>
      <c r="G27" s="92">
        <v>1832</v>
      </c>
      <c r="H27" s="90"/>
      <c r="I27" s="98" t="s">
        <v>294</v>
      </c>
      <c r="J27" s="151"/>
      <c r="K27" s="148">
        <v>79</v>
      </c>
      <c r="L27" s="107">
        <v>179</v>
      </c>
      <c r="M27" s="107">
        <v>77</v>
      </c>
      <c r="N27" s="107">
        <v>102</v>
      </c>
      <c r="O27" s="93"/>
      <c r="P27" s="17"/>
      <c r="Q27" s="98"/>
      <c r="R27" s="23"/>
      <c r="S27" s="149"/>
      <c r="T27" s="150"/>
      <c r="U27" s="150"/>
      <c r="V27" s="150"/>
      <c r="W27" s="90"/>
      <c r="X27" s="83"/>
      <c r="Y27" s="94"/>
      <c r="Z27" s="85"/>
      <c r="AA27" s="88"/>
      <c r="AB27" s="86"/>
      <c r="AC27" s="86"/>
    </row>
    <row r="28" spans="1:29" ht="14.25" customHeight="1">
      <c r="A28" s="17"/>
      <c r="B28" s="91" t="s">
        <v>295</v>
      </c>
      <c r="C28" s="94"/>
      <c r="D28" s="92">
        <v>959</v>
      </c>
      <c r="E28" s="92">
        <v>2572</v>
      </c>
      <c r="F28" s="92">
        <v>1253</v>
      </c>
      <c r="G28" s="92">
        <v>1319</v>
      </c>
      <c r="H28" s="90"/>
      <c r="I28" s="98" t="s">
        <v>296</v>
      </c>
      <c r="J28" s="17"/>
      <c r="K28" s="148">
        <v>172</v>
      </c>
      <c r="L28" s="107">
        <v>483</v>
      </c>
      <c r="M28" s="107">
        <v>235</v>
      </c>
      <c r="N28" s="107">
        <v>248</v>
      </c>
      <c r="O28" s="93"/>
      <c r="P28" s="17"/>
      <c r="Q28" s="98"/>
      <c r="R28" s="23"/>
      <c r="S28" s="149"/>
      <c r="T28" s="150"/>
      <c r="U28" s="150"/>
      <c r="V28" s="150"/>
      <c r="W28" s="90"/>
      <c r="X28" s="91"/>
      <c r="Y28" s="23"/>
      <c r="Z28" s="93"/>
      <c r="AA28" s="121"/>
      <c r="AB28" s="97"/>
      <c r="AC28" s="93"/>
    </row>
    <row r="29" spans="1:29" ht="14.25" customHeight="1">
      <c r="A29" s="17"/>
      <c r="B29" s="91" t="s">
        <v>297</v>
      </c>
      <c r="C29" s="23"/>
      <c r="D29" s="92">
        <v>499</v>
      </c>
      <c r="E29" s="92">
        <v>1340</v>
      </c>
      <c r="F29" s="92">
        <v>641</v>
      </c>
      <c r="G29" s="92">
        <v>699</v>
      </c>
      <c r="H29" s="90"/>
      <c r="I29" s="152" t="s">
        <v>298</v>
      </c>
      <c r="J29" s="56"/>
      <c r="K29" s="148">
        <v>375</v>
      </c>
      <c r="L29" s="107">
        <v>876</v>
      </c>
      <c r="M29" s="107">
        <v>426</v>
      </c>
      <c r="N29" s="107">
        <v>450</v>
      </c>
      <c r="O29" s="93"/>
      <c r="P29" s="17"/>
      <c r="Q29" s="91"/>
      <c r="R29" s="23"/>
      <c r="S29" s="115"/>
      <c r="T29" s="115"/>
      <c r="U29" s="115"/>
      <c r="V29" s="115"/>
      <c r="W29" s="90"/>
      <c r="X29" s="83"/>
      <c r="Y29" s="94"/>
      <c r="Z29" s="96"/>
      <c r="AA29" s="96"/>
      <c r="AB29" s="96"/>
      <c r="AC29" s="96"/>
    </row>
    <row r="30" spans="1:29" ht="14.25" customHeight="1">
      <c r="A30" s="17"/>
      <c r="B30" s="91"/>
      <c r="C30" s="23"/>
      <c r="D30" s="153"/>
      <c r="E30" s="118"/>
      <c r="F30" s="118"/>
      <c r="G30" s="108"/>
      <c r="H30" s="90"/>
      <c r="I30" s="98" t="s">
        <v>299</v>
      </c>
      <c r="J30" s="56"/>
      <c r="K30" s="148">
        <v>20</v>
      </c>
      <c r="L30" s="107">
        <v>53</v>
      </c>
      <c r="M30" s="107">
        <v>22</v>
      </c>
      <c r="N30" s="107">
        <v>31</v>
      </c>
      <c r="O30" s="93"/>
      <c r="P30" s="17"/>
      <c r="Q30" s="91"/>
      <c r="R30" s="23"/>
      <c r="S30" s="115"/>
      <c r="T30" s="115"/>
      <c r="U30" s="115"/>
      <c r="V30" s="115"/>
      <c r="W30" s="90"/>
      <c r="Y30" s="111"/>
      <c r="Z30" s="86"/>
      <c r="AA30" s="88"/>
      <c r="AB30" s="86"/>
      <c r="AC30" s="86"/>
    </row>
    <row r="31" spans="1:29" ht="14.25" customHeight="1">
      <c r="A31" s="17"/>
      <c r="B31" s="83" t="s">
        <v>300</v>
      </c>
      <c r="C31" s="23"/>
      <c r="D31" s="96">
        <v>4580</v>
      </c>
      <c r="E31" s="96">
        <v>10548</v>
      </c>
      <c r="F31" s="96">
        <v>5140</v>
      </c>
      <c r="G31" s="96">
        <v>5408</v>
      </c>
      <c r="H31" s="90"/>
      <c r="I31" s="98"/>
      <c r="J31" s="151"/>
      <c r="K31" s="154"/>
      <c r="L31" s="92"/>
      <c r="M31" s="92"/>
      <c r="N31" s="92"/>
      <c r="O31" s="93"/>
      <c r="P31" s="17"/>
      <c r="Q31" s="91"/>
      <c r="R31" s="23"/>
      <c r="S31" s="115"/>
      <c r="T31" s="115"/>
      <c r="U31" s="115"/>
      <c r="V31" s="115"/>
      <c r="W31" s="90"/>
      <c r="X31" s="91"/>
      <c r="Y31" s="23"/>
      <c r="Z31" s="115"/>
      <c r="AA31" s="115"/>
      <c r="AB31" s="115"/>
      <c r="AC31" s="115"/>
    </row>
    <row r="32" spans="1:29" ht="14.25" customHeight="1">
      <c r="A32" s="17"/>
      <c r="B32" s="91"/>
      <c r="C32" s="23"/>
      <c r="D32" s="148"/>
      <c r="E32" s="107"/>
      <c r="F32" s="107"/>
      <c r="G32" s="107"/>
      <c r="H32" s="90"/>
      <c r="I32" s="155" t="s">
        <v>301</v>
      </c>
      <c r="J32" s="17"/>
      <c r="K32" s="148">
        <v>227</v>
      </c>
      <c r="L32" s="107">
        <v>606</v>
      </c>
      <c r="M32" s="107">
        <v>301</v>
      </c>
      <c r="N32" s="107">
        <v>305</v>
      </c>
      <c r="O32" s="93"/>
      <c r="P32" s="17"/>
      <c r="Q32" s="91"/>
      <c r="R32" s="23"/>
      <c r="S32" s="115"/>
      <c r="T32" s="115"/>
      <c r="U32" s="115"/>
      <c r="V32" s="115"/>
      <c r="W32" s="90"/>
      <c r="X32" s="112"/>
      <c r="Y32" s="111"/>
      <c r="Z32" s="115"/>
      <c r="AA32" s="115"/>
      <c r="AB32" s="115"/>
      <c r="AC32" s="115"/>
    </row>
    <row r="33" spans="1:29" ht="14.25" customHeight="1">
      <c r="A33" s="17"/>
      <c r="B33" s="91" t="s">
        <v>302</v>
      </c>
      <c r="C33" s="23"/>
      <c r="D33" s="92">
        <v>1423</v>
      </c>
      <c r="E33" s="92">
        <v>2809</v>
      </c>
      <c r="F33" s="92">
        <v>1374</v>
      </c>
      <c r="G33" s="92">
        <v>1435</v>
      </c>
      <c r="H33" s="106"/>
      <c r="I33" s="155" t="s">
        <v>303</v>
      </c>
      <c r="J33" s="17"/>
      <c r="K33" s="148">
        <v>217</v>
      </c>
      <c r="L33" s="107">
        <v>604</v>
      </c>
      <c r="M33" s="107">
        <v>280</v>
      </c>
      <c r="N33" s="107">
        <v>324</v>
      </c>
      <c r="O33" s="56"/>
      <c r="P33" s="17"/>
      <c r="Q33" s="91"/>
      <c r="R33" s="23"/>
      <c r="S33" s="115"/>
      <c r="T33" s="115"/>
      <c r="U33" s="115"/>
      <c r="V33" s="115"/>
      <c r="W33" s="90"/>
      <c r="X33" s="112"/>
      <c r="Y33" s="111"/>
      <c r="Z33" s="115"/>
      <c r="AA33" s="115"/>
      <c r="AB33" s="115"/>
      <c r="AC33" s="115"/>
    </row>
    <row r="34" spans="1:26" ht="14.25" customHeight="1">
      <c r="A34" s="17"/>
      <c r="B34" s="91" t="s">
        <v>304</v>
      </c>
      <c r="C34" s="23"/>
      <c r="D34" s="92">
        <v>2052</v>
      </c>
      <c r="E34" s="92">
        <v>5111</v>
      </c>
      <c r="F34" s="92">
        <v>2500</v>
      </c>
      <c r="G34" s="92">
        <v>2611</v>
      </c>
      <c r="H34" s="106"/>
      <c r="I34" s="155" t="s">
        <v>305</v>
      </c>
      <c r="J34" s="17"/>
      <c r="K34" s="148">
        <v>92</v>
      </c>
      <c r="L34" s="107">
        <v>226</v>
      </c>
      <c r="M34" s="107">
        <v>118</v>
      </c>
      <c r="N34" s="107">
        <v>108</v>
      </c>
      <c r="O34" s="93"/>
      <c r="P34" s="17"/>
      <c r="Q34" s="91"/>
      <c r="R34" s="23"/>
      <c r="S34" s="115"/>
      <c r="T34" s="115"/>
      <c r="U34" s="115"/>
      <c r="V34" s="115"/>
      <c r="W34" s="90"/>
      <c r="X34" s="112"/>
      <c r="Y34" s="111"/>
      <c r="Z34" s="72"/>
    </row>
    <row r="35" spans="1:29" ht="14.25" customHeight="1">
      <c r="A35" s="17"/>
      <c r="B35" s="91" t="s">
        <v>306</v>
      </c>
      <c r="C35" s="23"/>
      <c r="D35" s="92">
        <v>1105</v>
      </c>
      <c r="E35" s="92">
        <v>2628</v>
      </c>
      <c r="F35" s="92">
        <v>1266</v>
      </c>
      <c r="G35" s="92">
        <v>1362</v>
      </c>
      <c r="H35" s="90"/>
      <c r="I35" s="22"/>
      <c r="J35" s="23"/>
      <c r="K35" s="118"/>
      <c r="L35" s="118"/>
      <c r="M35" s="118"/>
      <c r="N35" s="118"/>
      <c r="O35" s="93"/>
      <c r="P35" s="17"/>
      <c r="Q35" s="91"/>
      <c r="R35" s="23"/>
      <c r="S35" s="115"/>
      <c r="T35" s="115"/>
      <c r="U35" s="115"/>
      <c r="V35" s="115"/>
      <c r="W35" s="90"/>
      <c r="X35" s="83"/>
      <c r="Y35" s="23"/>
      <c r="Z35" s="85"/>
      <c r="AA35" s="86"/>
      <c r="AB35" s="86"/>
      <c r="AC35" s="86"/>
    </row>
    <row r="36" spans="1:29" ht="14.25" customHeight="1">
      <c r="A36" s="17"/>
      <c r="B36" s="83"/>
      <c r="C36" s="23"/>
      <c r="D36" s="153"/>
      <c r="E36" s="118"/>
      <c r="F36" s="118"/>
      <c r="G36" s="108"/>
      <c r="H36" s="106"/>
      <c r="I36" s="22"/>
      <c r="J36" s="23"/>
      <c r="K36" s="118"/>
      <c r="L36" s="118"/>
      <c r="M36" s="118"/>
      <c r="N36" s="118"/>
      <c r="O36" s="93"/>
      <c r="P36" s="17"/>
      <c r="Q36" s="91"/>
      <c r="R36" s="23"/>
      <c r="S36" s="115"/>
      <c r="T36" s="115"/>
      <c r="U36" s="115"/>
      <c r="V36" s="115"/>
      <c r="W36" s="90"/>
      <c r="X36" s="83"/>
      <c r="Y36" s="23"/>
      <c r="Z36" s="96"/>
      <c r="AA36" s="96"/>
      <c r="AB36" s="96"/>
      <c r="AC36" s="96"/>
    </row>
    <row r="37" spans="1:29" ht="14.25" customHeight="1">
      <c r="A37" s="17"/>
      <c r="B37" s="83" t="s">
        <v>307</v>
      </c>
      <c r="C37" s="23"/>
      <c r="D37" s="140">
        <v>2351</v>
      </c>
      <c r="E37" s="141">
        <v>5992</v>
      </c>
      <c r="F37" s="141">
        <v>2892</v>
      </c>
      <c r="G37" s="141">
        <v>3100</v>
      </c>
      <c r="H37" s="106"/>
      <c r="I37" s="103" t="s">
        <v>308</v>
      </c>
      <c r="J37" s="94"/>
      <c r="K37" s="141">
        <v>2819</v>
      </c>
      <c r="L37" s="141">
        <v>7969</v>
      </c>
      <c r="M37" s="141">
        <v>3958</v>
      </c>
      <c r="N37" s="141">
        <v>4011</v>
      </c>
      <c r="O37" s="93"/>
      <c r="P37" s="17"/>
      <c r="Q37" s="91"/>
      <c r="R37" s="23"/>
      <c r="S37" s="115"/>
      <c r="T37" s="115"/>
      <c r="U37" s="115"/>
      <c r="V37" s="115"/>
      <c r="W37" s="90"/>
      <c r="X37" s="91"/>
      <c r="Y37" s="23"/>
      <c r="Z37" s="97"/>
      <c r="AA37" s="121"/>
      <c r="AB37" s="97"/>
      <c r="AC37" s="97"/>
    </row>
    <row r="38" spans="1:29" ht="14.25" customHeight="1">
      <c r="A38" s="17"/>
      <c r="B38" s="91"/>
      <c r="C38" s="23"/>
      <c r="D38" s="142"/>
      <c r="E38" s="100"/>
      <c r="F38" s="99"/>
      <c r="G38" s="144"/>
      <c r="H38" s="106"/>
      <c r="I38" s="22"/>
      <c r="J38" s="101"/>
      <c r="K38" s="154"/>
      <c r="L38" s="92"/>
      <c r="M38" s="92"/>
      <c r="N38" s="92"/>
      <c r="O38" s="93"/>
      <c r="P38" s="17"/>
      <c r="Q38" s="83"/>
      <c r="R38" s="94"/>
      <c r="S38" s="95"/>
      <c r="T38" s="95"/>
      <c r="U38" s="95"/>
      <c r="V38" s="95"/>
      <c r="W38" s="90"/>
      <c r="X38" s="91"/>
      <c r="Y38" s="23"/>
      <c r="Z38" s="115"/>
      <c r="AA38" s="115"/>
      <c r="AB38" s="115"/>
      <c r="AC38" s="115"/>
    </row>
    <row r="39" spans="1:29" ht="14.25" customHeight="1">
      <c r="A39" s="17"/>
      <c r="B39" s="91" t="s">
        <v>309</v>
      </c>
      <c r="C39" s="23"/>
      <c r="D39" s="92">
        <v>469</v>
      </c>
      <c r="E39" s="92">
        <v>1176</v>
      </c>
      <c r="F39" s="92">
        <v>565</v>
      </c>
      <c r="G39" s="92">
        <v>611</v>
      </c>
      <c r="H39" s="106"/>
      <c r="I39" s="98" t="s">
        <v>310</v>
      </c>
      <c r="J39" s="101"/>
      <c r="K39" s="148">
        <v>360</v>
      </c>
      <c r="L39" s="107">
        <v>1016</v>
      </c>
      <c r="M39" s="107">
        <v>523</v>
      </c>
      <c r="N39" s="107">
        <v>493</v>
      </c>
      <c r="O39" s="93"/>
      <c r="P39" s="17"/>
      <c r="Q39" s="91"/>
      <c r="R39" s="23"/>
      <c r="S39" s="115"/>
      <c r="T39" s="115"/>
      <c r="U39" s="115"/>
      <c r="V39" s="115"/>
      <c r="W39" s="116"/>
      <c r="X39" s="91"/>
      <c r="Y39" s="23"/>
      <c r="Z39" s="115"/>
      <c r="AA39" s="115"/>
      <c r="AB39" s="115"/>
      <c r="AC39" s="115"/>
    </row>
    <row r="40" spans="1:29" ht="14.25" customHeight="1">
      <c r="A40" s="17"/>
      <c r="B40" s="91" t="s">
        <v>311</v>
      </c>
      <c r="C40" s="23"/>
      <c r="D40" s="92">
        <v>413</v>
      </c>
      <c r="E40" s="92">
        <v>1036</v>
      </c>
      <c r="F40" s="92">
        <v>499</v>
      </c>
      <c r="G40" s="92">
        <v>537</v>
      </c>
      <c r="H40" s="106"/>
      <c r="I40" s="98" t="s">
        <v>312</v>
      </c>
      <c r="J40" s="156"/>
      <c r="K40" s="148">
        <v>277</v>
      </c>
      <c r="L40" s="107">
        <v>860</v>
      </c>
      <c r="M40" s="107">
        <v>415</v>
      </c>
      <c r="N40" s="107">
        <v>445</v>
      </c>
      <c r="O40" s="93"/>
      <c r="P40" s="17"/>
      <c r="Q40" s="91"/>
      <c r="R40" s="23"/>
      <c r="S40" s="115"/>
      <c r="T40" s="115"/>
      <c r="U40" s="115"/>
      <c r="V40" s="115"/>
      <c r="W40" s="90"/>
      <c r="X40" s="91"/>
      <c r="Y40" s="23"/>
      <c r="Z40" s="115"/>
      <c r="AA40" s="115"/>
      <c r="AB40" s="115"/>
      <c r="AC40" s="115"/>
    </row>
    <row r="41" spans="1:29" ht="14.25" customHeight="1">
      <c r="A41" s="17"/>
      <c r="B41" s="91" t="s">
        <v>313</v>
      </c>
      <c r="C41" s="23"/>
      <c r="D41" s="92">
        <v>309</v>
      </c>
      <c r="E41" s="92">
        <v>829</v>
      </c>
      <c r="F41" s="92">
        <v>400</v>
      </c>
      <c r="G41" s="92">
        <v>429</v>
      </c>
      <c r="H41" s="106"/>
      <c r="I41" s="98" t="s">
        <v>314</v>
      </c>
      <c r="J41" s="157"/>
      <c r="K41" s="148">
        <v>692</v>
      </c>
      <c r="L41" s="107">
        <v>1899</v>
      </c>
      <c r="M41" s="107">
        <v>945</v>
      </c>
      <c r="N41" s="107">
        <v>954</v>
      </c>
      <c r="O41" s="93"/>
      <c r="P41" s="17"/>
      <c r="Q41" s="83"/>
      <c r="R41" s="94"/>
      <c r="S41" s="95"/>
      <c r="T41" s="95"/>
      <c r="U41" s="95"/>
      <c r="V41" s="95"/>
      <c r="W41" s="90"/>
      <c r="X41" s="91"/>
      <c r="Y41" s="23"/>
      <c r="Z41" s="56"/>
      <c r="AA41" s="22"/>
      <c r="AB41" s="22"/>
      <c r="AC41" s="22"/>
    </row>
    <row r="42" spans="1:29" ht="14.25" customHeight="1">
      <c r="A42" s="17"/>
      <c r="B42" s="91" t="s">
        <v>315</v>
      </c>
      <c r="C42" s="23"/>
      <c r="D42" s="92">
        <v>372</v>
      </c>
      <c r="E42" s="92">
        <v>975</v>
      </c>
      <c r="F42" s="92">
        <v>481</v>
      </c>
      <c r="G42" s="92">
        <v>494</v>
      </c>
      <c r="H42" s="106"/>
      <c r="I42" s="98" t="s">
        <v>316</v>
      </c>
      <c r="J42" s="157"/>
      <c r="K42" s="148">
        <v>732</v>
      </c>
      <c r="L42" s="107">
        <v>1977</v>
      </c>
      <c r="M42" s="107">
        <v>976</v>
      </c>
      <c r="N42" s="107">
        <v>1001</v>
      </c>
      <c r="O42" s="93"/>
      <c r="P42" s="17"/>
      <c r="Q42" s="91"/>
      <c r="R42" s="23"/>
      <c r="S42" s="115"/>
      <c r="T42" s="115"/>
      <c r="U42" s="115"/>
      <c r="V42" s="115"/>
      <c r="W42" s="90"/>
      <c r="Y42" s="23"/>
      <c r="Z42" s="85"/>
      <c r="AA42" s="86"/>
      <c r="AB42" s="86"/>
      <c r="AC42" s="86"/>
    </row>
    <row r="43" spans="1:29" ht="14.25" customHeight="1">
      <c r="A43" s="17"/>
      <c r="B43" s="91" t="s">
        <v>317</v>
      </c>
      <c r="C43" s="23"/>
      <c r="D43" s="92">
        <v>162</v>
      </c>
      <c r="E43" s="92">
        <v>444</v>
      </c>
      <c r="F43" s="92">
        <v>228</v>
      </c>
      <c r="G43" s="92">
        <v>216</v>
      </c>
      <c r="H43" s="106"/>
      <c r="I43" s="98" t="s">
        <v>318</v>
      </c>
      <c r="J43" s="94"/>
      <c r="K43" s="148">
        <v>448</v>
      </c>
      <c r="L43" s="107">
        <v>1344</v>
      </c>
      <c r="M43" s="107">
        <v>662</v>
      </c>
      <c r="N43" s="107">
        <v>682</v>
      </c>
      <c r="O43" s="93"/>
      <c r="P43" s="17"/>
      <c r="Q43" s="91"/>
      <c r="R43" s="23"/>
      <c r="S43" s="115"/>
      <c r="T43" s="115"/>
      <c r="U43" s="115"/>
      <c r="V43" s="115"/>
      <c r="W43" s="90"/>
      <c r="X43" s="83"/>
      <c r="Y43" s="23"/>
      <c r="Z43" s="96"/>
      <c r="AA43" s="96"/>
      <c r="AB43" s="96"/>
      <c r="AC43" s="96"/>
    </row>
    <row r="44" spans="1:29" ht="14.25" customHeight="1">
      <c r="A44" s="17"/>
      <c r="B44" s="91" t="s">
        <v>319</v>
      </c>
      <c r="C44" s="23"/>
      <c r="D44" s="92">
        <v>626</v>
      </c>
      <c r="E44" s="92">
        <v>1532</v>
      </c>
      <c r="F44" s="92">
        <v>719</v>
      </c>
      <c r="G44" s="92">
        <v>813</v>
      </c>
      <c r="H44" s="106"/>
      <c r="I44" s="22"/>
      <c r="J44" s="94"/>
      <c r="K44" s="118"/>
      <c r="L44" s="118"/>
      <c r="M44" s="118"/>
      <c r="N44" s="118"/>
      <c r="O44" s="93"/>
      <c r="P44" s="17"/>
      <c r="Q44" s="91"/>
      <c r="R44" s="23"/>
      <c r="S44" s="115"/>
      <c r="T44" s="115"/>
      <c r="U44" s="115"/>
      <c r="V44" s="115"/>
      <c r="W44" s="90"/>
      <c r="X44" s="91"/>
      <c r="Y44" s="23"/>
      <c r="Z44" s="93"/>
      <c r="AA44" s="121"/>
      <c r="AB44" s="97"/>
      <c r="AC44" s="97"/>
    </row>
    <row r="45" spans="1:29" ht="14.25" customHeight="1">
      <c r="A45" s="17"/>
      <c r="B45" s="22"/>
      <c r="C45" s="23"/>
      <c r="D45" s="142"/>
      <c r="E45" s="100"/>
      <c r="F45" s="99"/>
      <c r="G45" s="108"/>
      <c r="H45" s="106"/>
      <c r="I45" s="98" t="s">
        <v>320</v>
      </c>
      <c r="J45" s="23"/>
      <c r="K45" s="148">
        <v>310</v>
      </c>
      <c r="L45" s="107">
        <v>873</v>
      </c>
      <c r="M45" s="107">
        <v>437</v>
      </c>
      <c r="N45" s="107">
        <v>436</v>
      </c>
      <c r="O45" s="93"/>
      <c r="P45" s="17"/>
      <c r="Q45" s="91"/>
      <c r="R45" s="23"/>
      <c r="S45" s="115"/>
      <c r="T45" s="115"/>
      <c r="U45" s="115"/>
      <c r="V45" s="115"/>
      <c r="W45" s="90"/>
      <c r="X45" s="91"/>
      <c r="Y45" s="23"/>
      <c r="Z45" s="115"/>
      <c r="AA45" s="115"/>
      <c r="AB45" s="115"/>
      <c r="AC45" s="115"/>
    </row>
    <row r="46" spans="1:29" ht="14.25" customHeight="1">
      <c r="A46" s="17"/>
      <c r="B46" s="83" t="s">
        <v>321</v>
      </c>
      <c r="C46" s="23"/>
      <c r="D46" s="140">
        <v>4637</v>
      </c>
      <c r="E46" s="141">
        <v>10891</v>
      </c>
      <c r="F46" s="141">
        <v>5285</v>
      </c>
      <c r="G46" s="141">
        <v>5606</v>
      </c>
      <c r="H46" s="106"/>
      <c r="I46" s="22"/>
      <c r="J46" s="94"/>
      <c r="K46" s="118"/>
      <c r="L46" s="118"/>
      <c r="M46" s="118"/>
      <c r="N46" s="118"/>
      <c r="O46" s="93"/>
      <c r="P46" s="17"/>
      <c r="Q46" s="91"/>
      <c r="R46" s="23"/>
      <c r="S46" s="115"/>
      <c r="T46" s="115"/>
      <c r="U46" s="115"/>
      <c r="V46" s="115"/>
      <c r="W46" s="90"/>
      <c r="X46" s="91"/>
      <c r="Y46" s="23"/>
      <c r="Z46" s="115"/>
      <c r="AA46" s="115"/>
      <c r="AB46" s="115"/>
      <c r="AC46" s="115"/>
    </row>
    <row r="47" spans="1:29" ht="14.25" customHeight="1">
      <c r="A47" s="17"/>
      <c r="B47" s="91"/>
      <c r="C47" s="23"/>
      <c r="D47" s="142"/>
      <c r="E47" s="100"/>
      <c r="F47" s="99"/>
      <c r="G47" s="144"/>
      <c r="H47" s="106"/>
      <c r="I47" s="22"/>
      <c r="J47" s="101"/>
      <c r="K47" s="118"/>
      <c r="L47" s="118"/>
      <c r="M47" s="118"/>
      <c r="N47" s="118"/>
      <c r="O47" s="93"/>
      <c r="P47" s="17"/>
      <c r="Q47" s="91"/>
      <c r="R47" s="23"/>
      <c r="S47" s="115"/>
      <c r="T47" s="115"/>
      <c r="U47" s="115"/>
      <c r="V47" s="115"/>
      <c r="W47" s="90"/>
      <c r="X47" s="91"/>
      <c r="Y47" s="23"/>
      <c r="Z47" s="115"/>
      <c r="AA47" s="115"/>
      <c r="AB47" s="115"/>
      <c r="AC47" s="115"/>
    </row>
    <row r="48" spans="1:29" ht="14.25" customHeight="1">
      <c r="A48" s="17"/>
      <c r="B48" s="91" t="s">
        <v>322</v>
      </c>
      <c r="C48" s="23"/>
      <c r="D48" s="92">
        <v>1399</v>
      </c>
      <c r="E48" s="92">
        <v>3213</v>
      </c>
      <c r="F48" s="92">
        <v>1535</v>
      </c>
      <c r="G48" s="92">
        <v>1678</v>
      </c>
      <c r="H48" s="106"/>
      <c r="I48" s="103" t="s">
        <v>323</v>
      </c>
      <c r="J48" s="94"/>
      <c r="K48" s="140">
        <v>9301</v>
      </c>
      <c r="L48" s="141">
        <v>24709</v>
      </c>
      <c r="M48" s="141">
        <v>11981</v>
      </c>
      <c r="N48" s="141">
        <v>12728</v>
      </c>
      <c r="O48" s="93"/>
      <c r="P48" s="17"/>
      <c r="Q48" s="91"/>
      <c r="R48" s="23"/>
      <c r="S48" s="115"/>
      <c r="T48" s="115"/>
      <c r="U48" s="115"/>
      <c r="V48" s="115"/>
      <c r="W48" s="90"/>
      <c r="X48" s="91"/>
      <c r="Y48" s="23"/>
      <c r="Z48" s="93"/>
      <c r="AA48" s="121"/>
      <c r="AB48" s="97"/>
      <c r="AC48" s="93"/>
    </row>
    <row r="49" spans="1:26" ht="14.25" customHeight="1">
      <c r="A49" s="17"/>
      <c r="B49" s="91" t="s">
        <v>324</v>
      </c>
      <c r="C49" s="101"/>
      <c r="D49" s="92">
        <v>869</v>
      </c>
      <c r="E49" s="92">
        <v>1970</v>
      </c>
      <c r="F49" s="92">
        <v>972</v>
      </c>
      <c r="G49" s="92">
        <v>998</v>
      </c>
      <c r="H49" s="106"/>
      <c r="I49" s="22"/>
      <c r="J49" s="101"/>
      <c r="K49" s="92"/>
      <c r="L49" s="92"/>
      <c r="M49" s="92"/>
      <c r="N49" s="92"/>
      <c r="O49" s="93"/>
      <c r="P49" s="17"/>
      <c r="Q49" s="91"/>
      <c r="R49" s="23"/>
      <c r="S49" s="115"/>
      <c r="T49" s="115"/>
      <c r="U49" s="115"/>
      <c r="V49" s="115"/>
      <c r="W49" s="106"/>
      <c r="Y49" s="111"/>
      <c r="Z49" s="72"/>
    </row>
    <row r="50" spans="1:29" ht="14.25" customHeight="1">
      <c r="A50" s="17"/>
      <c r="B50" s="91" t="s">
        <v>325</v>
      </c>
      <c r="C50" s="23"/>
      <c r="D50" s="92">
        <v>1107</v>
      </c>
      <c r="E50" s="92">
        <v>2669</v>
      </c>
      <c r="F50" s="92">
        <v>1318</v>
      </c>
      <c r="G50" s="92">
        <v>1351</v>
      </c>
      <c r="H50" s="106"/>
      <c r="I50" s="98" t="s">
        <v>326</v>
      </c>
      <c r="J50" s="101"/>
      <c r="K50" s="148">
        <v>2612</v>
      </c>
      <c r="L50" s="107">
        <v>6901</v>
      </c>
      <c r="M50" s="107">
        <v>3348</v>
      </c>
      <c r="N50" s="107">
        <v>3553</v>
      </c>
      <c r="O50" s="93"/>
      <c r="P50" s="17"/>
      <c r="Q50" s="91"/>
      <c r="R50" s="23"/>
      <c r="S50" s="115"/>
      <c r="T50" s="115"/>
      <c r="U50" s="115"/>
      <c r="V50" s="115"/>
      <c r="W50" s="90"/>
      <c r="X50" s="120"/>
      <c r="Y50" s="23"/>
      <c r="Z50" s="95"/>
      <c r="AA50" s="95"/>
      <c r="AB50" s="95"/>
      <c r="AC50" s="95"/>
    </row>
    <row r="51" spans="1:29" ht="14.25" customHeight="1">
      <c r="A51" s="17"/>
      <c r="B51" s="91" t="s">
        <v>327</v>
      </c>
      <c r="C51" s="23"/>
      <c r="D51" s="92">
        <v>444</v>
      </c>
      <c r="E51" s="92">
        <v>1098</v>
      </c>
      <c r="F51" s="92">
        <v>518</v>
      </c>
      <c r="G51" s="92">
        <v>580</v>
      </c>
      <c r="H51" s="106"/>
      <c r="I51" s="98" t="s">
        <v>328</v>
      </c>
      <c r="J51" s="104"/>
      <c r="K51" s="148">
        <v>112</v>
      </c>
      <c r="L51" s="107">
        <v>270</v>
      </c>
      <c r="M51" s="107">
        <v>128</v>
      </c>
      <c r="N51" s="107">
        <v>142</v>
      </c>
      <c r="O51" s="93"/>
      <c r="P51" s="17"/>
      <c r="Q51" s="91"/>
      <c r="R51" s="23"/>
      <c r="S51" s="115"/>
      <c r="T51" s="115"/>
      <c r="U51" s="115"/>
      <c r="V51" s="115"/>
      <c r="W51" s="90"/>
      <c r="X51" s="83"/>
      <c r="Y51" s="23"/>
      <c r="Z51" s="56"/>
      <c r="AA51" s="22"/>
      <c r="AB51" s="22"/>
      <c r="AC51" s="22"/>
    </row>
    <row r="52" spans="1:29" ht="14.25" customHeight="1">
      <c r="A52" s="17"/>
      <c r="B52" s="91" t="s">
        <v>329</v>
      </c>
      <c r="C52" s="23"/>
      <c r="D52" s="92">
        <v>818</v>
      </c>
      <c r="E52" s="92">
        <v>1941</v>
      </c>
      <c r="F52" s="92">
        <v>942</v>
      </c>
      <c r="G52" s="92">
        <v>999</v>
      </c>
      <c r="H52" s="106"/>
      <c r="I52" s="98" t="s">
        <v>330</v>
      </c>
      <c r="J52" s="111"/>
      <c r="K52" s="148">
        <v>3576</v>
      </c>
      <c r="L52" s="107">
        <v>9387</v>
      </c>
      <c r="M52" s="107">
        <v>4565</v>
      </c>
      <c r="N52" s="107">
        <v>4822</v>
      </c>
      <c r="O52" s="93"/>
      <c r="P52" s="17"/>
      <c r="Q52" s="91"/>
      <c r="R52" s="23"/>
      <c r="S52" s="115"/>
      <c r="T52" s="115"/>
      <c r="U52" s="115"/>
      <c r="V52" s="115"/>
      <c r="W52" s="90"/>
      <c r="X52" s="91"/>
      <c r="Y52" s="23"/>
      <c r="Z52" s="115"/>
      <c r="AA52" s="115"/>
      <c r="AB52" s="115"/>
      <c r="AC52" s="115"/>
    </row>
    <row r="53" spans="1:29" ht="14.25" customHeight="1">
      <c r="A53" s="17"/>
      <c r="B53" s="91"/>
      <c r="C53" s="23"/>
      <c r="D53" s="142"/>
      <c r="E53" s="100"/>
      <c r="F53" s="99"/>
      <c r="G53" s="108"/>
      <c r="H53" s="106"/>
      <c r="I53" s="98" t="s">
        <v>331</v>
      </c>
      <c r="J53" s="111"/>
      <c r="K53" s="148">
        <v>440</v>
      </c>
      <c r="L53" s="107">
        <v>1182</v>
      </c>
      <c r="M53" s="107">
        <v>572</v>
      </c>
      <c r="N53" s="107">
        <v>610</v>
      </c>
      <c r="O53" s="93"/>
      <c r="P53" s="17"/>
      <c r="Q53" s="91"/>
      <c r="R53" s="23"/>
      <c r="S53" s="115"/>
      <c r="T53" s="115"/>
      <c r="U53" s="115"/>
      <c r="V53" s="115"/>
      <c r="W53" s="90"/>
      <c r="X53" s="91"/>
      <c r="Y53" s="23"/>
      <c r="Z53" s="93"/>
      <c r="AA53" s="121"/>
      <c r="AB53" s="97"/>
      <c r="AC53" s="97"/>
    </row>
    <row r="54" spans="1:29" ht="14.25" customHeight="1">
      <c r="A54" s="17"/>
      <c r="B54" s="83" t="s">
        <v>332</v>
      </c>
      <c r="C54" s="23"/>
      <c r="D54" s="140">
        <v>2500</v>
      </c>
      <c r="E54" s="141">
        <v>6386</v>
      </c>
      <c r="F54" s="141">
        <v>3081</v>
      </c>
      <c r="G54" s="141">
        <v>3305</v>
      </c>
      <c r="H54" s="106"/>
      <c r="I54" s="98" t="s">
        <v>333</v>
      </c>
      <c r="J54" s="23"/>
      <c r="K54" s="148">
        <v>1514</v>
      </c>
      <c r="L54" s="107">
        <v>4055</v>
      </c>
      <c r="M54" s="107">
        <v>1968</v>
      </c>
      <c r="N54" s="107">
        <v>2087</v>
      </c>
      <c r="O54" s="93"/>
      <c r="P54" s="17"/>
      <c r="Q54" s="91"/>
      <c r="R54" s="23"/>
      <c r="S54" s="115"/>
      <c r="T54" s="115"/>
      <c r="U54" s="115"/>
      <c r="V54" s="115"/>
      <c r="W54" s="90"/>
      <c r="X54" s="91"/>
      <c r="Y54" s="23"/>
      <c r="Z54" s="93"/>
      <c r="AA54" s="121"/>
      <c r="AB54" s="97"/>
      <c r="AC54" s="97"/>
    </row>
    <row r="55" spans="1:29" ht="14.25" customHeight="1">
      <c r="A55" s="17"/>
      <c r="B55" s="91"/>
      <c r="C55" s="23"/>
      <c r="D55" s="142"/>
      <c r="E55" s="143"/>
      <c r="F55" s="108"/>
      <c r="G55" s="144"/>
      <c r="H55" s="106"/>
      <c r="I55" s="98"/>
      <c r="J55" s="23"/>
      <c r="K55" s="92"/>
      <c r="L55" s="92"/>
      <c r="M55" s="92"/>
      <c r="N55" s="92"/>
      <c r="O55" s="93"/>
      <c r="P55" s="17"/>
      <c r="Q55" s="83"/>
      <c r="R55" s="94"/>
      <c r="S55" s="95"/>
      <c r="T55" s="95"/>
      <c r="U55" s="95"/>
      <c r="V55" s="95"/>
      <c r="W55" s="90"/>
      <c r="X55" s="83"/>
      <c r="Y55" s="23"/>
      <c r="Z55" s="96"/>
      <c r="AA55" s="96"/>
      <c r="AB55" s="96"/>
      <c r="AC55" s="96"/>
    </row>
    <row r="56" spans="1:26" ht="14.25" customHeight="1">
      <c r="A56" s="17"/>
      <c r="B56" s="91" t="s">
        <v>334</v>
      </c>
      <c r="C56" s="23"/>
      <c r="D56" s="92">
        <v>552</v>
      </c>
      <c r="E56" s="92">
        <v>1283</v>
      </c>
      <c r="F56" s="92">
        <v>608</v>
      </c>
      <c r="G56" s="92">
        <v>675</v>
      </c>
      <c r="H56" s="106"/>
      <c r="I56" s="98" t="s">
        <v>335</v>
      </c>
      <c r="J56" s="23"/>
      <c r="K56" s="148">
        <v>800</v>
      </c>
      <c r="L56" s="107">
        <v>2286</v>
      </c>
      <c r="M56" s="107">
        <v>1094</v>
      </c>
      <c r="N56" s="107">
        <v>1192</v>
      </c>
      <c r="O56" s="93"/>
      <c r="P56" s="17"/>
      <c r="Q56" s="91"/>
      <c r="R56" s="23"/>
      <c r="S56" s="115"/>
      <c r="T56" s="115"/>
      <c r="U56" s="115"/>
      <c r="V56" s="115"/>
      <c r="W56" s="90"/>
      <c r="Y56" s="111"/>
      <c r="Z56" s="72"/>
    </row>
    <row r="57" spans="1:29" ht="14.25" customHeight="1">
      <c r="A57" s="17"/>
      <c r="B57" s="91" t="s">
        <v>336</v>
      </c>
      <c r="C57" s="23"/>
      <c r="D57" s="92">
        <v>333</v>
      </c>
      <c r="E57" s="92">
        <v>807</v>
      </c>
      <c r="F57" s="92">
        <v>393</v>
      </c>
      <c r="G57" s="92">
        <v>414</v>
      </c>
      <c r="H57" s="106"/>
      <c r="I57" s="98" t="s">
        <v>337</v>
      </c>
      <c r="J57" s="23"/>
      <c r="K57" s="148">
        <v>147</v>
      </c>
      <c r="L57" s="107">
        <v>349</v>
      </c>
      <c r="M57" s="107">
        <v>170</v>
      </c>
      <c r="N57" s="107">
        <v>179</v>
      </c>
      <c r="O57" s="93"/>
      <c r="P57" s="17"/>
      <c r="Q57" s="91"/>
      <c r="R57" s="23"/>
      <c r="S57" s="115"/>
      <c r="T57" s="115"/>
      <c r="U57" s="115"/>
      <c r="V57" s="115"/>
      <c r="W57" s="90"/>
      <c r="X57" s="91"/>
      <c r="Y57" s="104"/>
      <c r="Z57" s="115"/>
      <c r="AA57" s="115"/>
      <c r="AB57" s="115"/>
      <c r="AC57" s="115"/>
    </row>
    <row r="58" spans="1:29" ht="14.25" customHeight="1">
      <c r="A58" s="17"/>
      <c r="B58" s="91" t="s">
        <v>338</v>
      </c>
      <c r="C58" s="23"/>
      <c r="D58" s="92">
        <v>570</v>
      </c>
      <c r="E58" s="92">
        <v>1539</v>
      </c>
      <c r="F58" s="92">
        <v>738</v>
      </c>
      <c r="G58" s="92">
        <v>801</v>
      </c>
      <c r="H58" s="106"/>
      <c r="I58" s="155" t="s">
        <v>339</v>
      </c>
      <c r="J58" s="23"/>
      <c r="K58" s="148">
        <v>91</v>
      </c>
      <c r="L58" s="107">
        <v>248</v>
      </c>
      <c r="M58" s="107">
        <v>119</v>
      </c>
      <c r="N58" s="107">
        <v>129</v>
      </c>
      <c r="O58" s="93"/>
      <c r="P58" s="17"/>
      <c r="Q58" s="91"/>
      <c r="R58" s="23"/>
      <c r="S58" s="115"/>
      <c r="T58" s="115"/>
      <c r="U58" s="115"/>
      <c r="V58" s="115"/>
      <c r="W58" s="90"/>
      <c r="X58" s="91"/>
      <c r="Y58" s="94"/>
      <c r="Z58" s="115"/>
      <c r="AA58" s="115"/>
      <c r="AB58" s="115"/>
      <c r="AC58" s="115"/>
    </row>
    <row r="59" spans="1:29" ht="14.25" customHeight="1">
      <c r="A59" s="17"/>
      <c r="B59" s="91" t="s">
        <v>340</v>
      </c>
      <c r="C59" s="23"/>
      <c r="D59" s="92">
        <v>544</v>
      </c>
      <c r="E59" s="92">
        <v>1404</v>
      </c>
      <c r="F59" s="92">
        <v>664</v>
      </c>
      <c r="G59" s="92">
        <v>740</v>
      </c>
      <c r="H59" s="106"/>
      <c r="I59" s="155" t="s">
        <v>341</v>
      </c>
      <c r="J59" s="23"/>
      <c r="K59" s="148">
        <v>9</v>
      </c>
      <c r="L59" s="107">
        <v>31</v>
      </c>
      <c r="M59" s="107">
        <v>17</v>
      </c>
      <c r="N59" s="107">
        <v>14</v>
      </c>
      <c r="O59" s="93"/>
      <c r="P59" s="17"/>
      <c r="Q59" s="91"/>
      <c r="R59" s="23"/>
      <c r="S59" s="115"/>
      <c r="T59" s="115"/>
      <c r="U59" s="115"/>
      <c r="V59" s="115"/>
      <c r="W59" s="90"/>
      <c r="X59" s="91"/>
      <c r="Y59" s="23"/>
      <c r="Z59" s="115"/>
      <c r="AA59" s="115"/>
      <c r="AB59" s="115"/>
      <c r="AC59" s="115"/>
    </row>
    <row r="60" spans="1:29" ht="14.25" customHeight="1">
      <c r="A60" s="17"/>
      <c r="B60" s="91" t="s">
        <v>342</v>
      </c>
      <c r="C60" s="23"/>
      <c r="D60" s="92">
        <v>501</v>
      </c>
      <c r="E60" s="92">
        <v>1353</v>
      </c>
      <c r="F60" s="92">
        <v>678</v>
      </c>
      <c r="G60" s="92">
        <v>675</v>
      </c>
      <c r="H60" s="106"/>
      <c r="I60" s="98"/>
      <c r="J60" s="94"/>
      <c r="K60" s="148"/>
      <c r="L60" s="107"/>
      <c r="M60" s="107"/>
      <c r="N60" s="107"/>
      <c r="O60" s="93"/>
      <c r="P60" s="17"/>
      <c r="Q60" s="91"/>
      <c r="R60" s="23"/>
      <c r="S60" s="115"/>
      <c r="T60" s="115"/>
      <c r="U60" s="115"/>
      <c r="V60" s="115"/>
      <c r="W60" s="90"/>
      <c r="X60" s="91"/>
      <c r="Y60" s="23"/>
      <c r="Z60" s="93"/>
      <c r="AA60" s="121"/>
      <c r="AB60" s="97"/>
      <c r="AC60" s="97"/>
    </row>
    <row r="61" spans="1:29" ht="14.25" customHeight="1">
      <c r="A61" s="17"/>
      <c r="B61" s="91"/>
      <c r="C61" s="23"/>
      <c r="D61" s="142"/>
      <c r="E61" s="100"/>
      <c r="F61" s="99"/>
      <c r="G61" s="99"/>
      <c r="H61" s="106"/>
      <c r="I61" s="103" t="s">
        <v>343</v>
      </c>
      <c r="J61" s="23"/>
      <c r="K61" s="96">
        <v>9253</v>
      </c>
      <c r="L61" s="96">
        <v>24919</v>
      </c>
      <c r="M61" s="96">
        <v>11970</v>
      </c>
      <c r="N61" s="96">
        <v>12949</v>
      </c>
      <c r="O61" s="93"/>
      <c r="P61" s="17"/>
      <c r="Q61" s="91"/>
      <c r="R61" s="23"/>
      <c r="S61" s="115"/>
      <c r="T61" s="115"/>
      <c r="U61" s="115"/>
      <c r="V61" s="115"/>
      <c r="W61" s="90"/>
      <c r="X61" s="91"/>
      <c r="Y61" s="94"/>
      <c r="Z61" s="85"/>
      <c r="AA61" s="88"/>
      <c r="AB61" s="86"/>
      <c r="AC61" s="85"/>
    </row>
    <row r="62" spans="1:29" ht="14.25" customHeight="1">
      <c r="A62" s="22"/>
      <c r="B62" s="83" t="s">
        <v>344</v>
      </c>
      <c r="C62" s="23"/>
      <c r="D62" s="140">
        <v>238</v>
      </c>
      <c r="E62" s="141">
        <v>410</v>
      </c>
      <c r="F62" s="141">
        <v>187</v>
      </c>
      <c r="G62" s="141">
        <v>223</v>
      </c>
      <c r="H62" s="106"/>
      <c r="I62" s="98"/>
      <c r="J62" s="23"/>
      <c r="K62" s="92"/>
      <c r="L62" s="92"/>
      <c r="M62" s="92"/>
      <c r="N62" s="92"/>
      <c r="O62" s="93"/>
      <c r="P62" s="22"/>
      <c r="Q62" s="91"/>
      <c r="R62" s="23"/>
      <c r="S62" s="115"/>
      <c r="T62" s="115"/>
      <c r="U62" s="115"/>
      <c r="V62" s="115"/>
      <c r="W62" s="90"/>
      <c r="X62" s="83"/>
      <c r="Y62" s="111"/>
      <c r="Z62" s="95"/>
      <c r="AA62" s="95"/>
      <c r="AB62" s="95"/>
      <c r="AC62" s="95"/>
    </row>
    <row r="63" spans="1:29" ht="14.25" customHeight="1">
      <c r="A63" s="17"/>
      <c r="B63" s="91"/>
      <c r="C63" s="23"/>
      <c r="D63" s="142"/>
      <c r="E63" s="100"/>
      <c r="F63" s="99"/>
      <c r="G63" s="144"/>
      <c r="H63" s="106"/>
      <c r="I63" s="98" t="s">
        <v>345</v>
      </c>
      <c r="J63" s="101"/>
      <c r="K63" s="148">
        <v>2937</v>
      </c>
      <c r="L63" s="107">
        <v>7740</v>
      </c>
      <c r="M63" s="107">
        <v>3750</v>
      </c>
      <c r="N63" s="107">
        <v>3990</v>
      </c>
      <c r="O63" s="93"/>
      <c r="P63" s="17"/>
      <c r="Q63" s="91"/>
      <c r="R63" s="23"/>
      <c r="S63" s="115"/>
      <c r="T63" s="115"/>
      <c r="U63" s="115"/>
      <c r="V63" s="115"/>
      <c r="W63" s="90"/>
      <c r="X63" s="91"/>
      <c r="Y63" s="23"/>
      <c r="Z63" s="97"/>
      <c r="AA63" s="97"/>
      <c r="AB63" s="97"/>
      <c r="AC63" s="97"/>
    </row>
    <row r="64" spans="1:29" ht="14.25" customHeight="1">
      <c r="A64" s="17"/>
      <c r="B64" s="91" t="s">
        <v>346</v>
      </c>
      <c r="C64" s="23"/>
      <c r="D64" s="92">
        <v>115</v>
      </c>
      <c r="E64" s="92">
        <v>200</v>
      </c>
      <c r="F64" s="92">
        <v>91</v>
      </c>
      <c r="G64" s="92">
        <v>109</v>
      </c>
      <c r="H64" s="106"/>
      <c r="I64" s="98" t="s">
        <v>347</v>
      </c>
      <c r="J64" s="101"/>
      <c r="K64" s="148">
        <v>1771</v>
      </c>
      <c r="L64" s="107">
        <v>4678</v>
      </c>
      <c r="M64" s="107">
        <v>2244</v>
      </c>
      <c r="N64" s="107">
        <v>2434</v>
      </c>
      <c r="O64" s="93"/>
      <c r="P64" s="17"/>
      <c r="Q64" s="91"/>
      <c r="R64" s="23"/>
      <c r="S64" s="115"/>
      <c r="T64" s="115"/>
      <c r="U64" s="115"/>
      <c r="V64" s="115"/>
      <c r="W64" s="90"/>
      <c r="X64" s="91"/>
      <c r="Y64" s="23"/>
      <c r="Z64" s="115"/>
      <c r="AA64" s="115"/>
      <c r="AB64" s="115"/>
      <c r="AC64" s="115"/>
    </row>
    <row r="65" spans="1:29" ht="14.25" customHeight="1">
      <c r="A65" s="17"/>
      <c r="B65" s="91" t="s">
        <v>348</v>
      </c>
      <c r="C65" s="23"/>
      <c r="D65" s="92">
        <v>123</v>
      </c>
      <c r="E65" s="92">
        <v>210</v>
      </c>
      <c r="F65" s="92">
        <v>96</v>
      </c>
      <c r="G65" s="92">
        <v>114</v>
      </c>
      <c r="H65" s="106"/>
      <c r="I65" s="98" t="s">
        <v>349</v>
      </c>
      <c r="J65" s="101"/>
      <c r="K65" s="154">
        <v>1913</v>
      </c>
      <c r="L65" s="92">
        <v>5372</v>
      </c>
      <c r="M65" s="92">
        <v>2588</v>
      </c>
      <c r="N65" s="92">
        <v>2784</v>
      </c>
      <c r="O65" s="93"/>
      <c r="P65" s="17"/>
      <c r="Q65" s="91"/>
      <c r="R65" s="23"/>
      <c r="S65" s="115"/>
      <c r="T65" s="115"/>
      <c r="U65" s="115"/>
      <c r="V65" s="115"/>
      <c r="W65" s="90"/>
      <c r="X65" s="91"/>
      <c r="Y65" s="23"/>
      <c r="Z65" s="93"/>
      <c r="AA65" s="121"/>
      <c r="AB65" s="97"/>
      <c r="AC65" s="93"/>
    </row>
    <row r="66" spans="1:29" ht="14.25" customHeight="1" thickBot="1">
      <c r="A66" s="122"/>
      <c r="B66" s="158"/>
      <c r="C66" s="159"/>
      <c r="D66" s="160"/>
      <c r="E66" s="161"/>
      <c r="F66" s="161"/>
      <c r="G66" s="162"/>
      <c r="H66" s="125"/>
      <c r="I66" s="57"/>
      <c r="J66" s="58"/>
      <c r="K66" s="163"/>
      <c r="L66" s="164"/>
      <c r="M66" s="163"/>
      <c r="N66" s="163"/>
      <c r="O66" s="129"/>
      <c r="P66" s="122"/>
      <c r="Q66" s="57"/>
      <c r="R66" s="57"/>
      <c r="S66" s="123"/>
      <c r="T66" s="57"/>
      <c r="U66" s="57"/>
      <c r="V66" s="124"/>
      <c r="W66" s="125"/>
      <c r="X66" s="122"/>
      <c r="Y66" s="58"/>
      <c r="Z66" s="57"/>
      <c r="AA66" s="57"/>
      <c r="AB66" s="57"/>
      <c r="AC66" s="57"/>
    </row>
    <row r="67" spans="1:29" s="137" customFormat="1" ht="17.25" customHeight="1">
      <c r="A67" s="136" t="s">
        <v>64</v>
      </c>
      <c r="B67" s="131"/>
      <c r="C67" s="136"/>
      <c r="D67" s="136"/>
      <c r="E67" s="136"/>
      <c r="F67" s="136"/>
      <c r="G67" s="136"/>
      <c r="H67" s="136"/>
      <c r="I67" s="136"/>
      <c r="J67" s="136"/>
      <c r="K67" s="136"/>
      <c r="L67" s="136"/>
      <c r="M67" s="136"/>
      <c r="N67" s="136"/>
      <c r="O67" s="135"/>
      <c r="P67" s="130"/>
      <c r="Q67" s="131"/>
      <c r="R67" s="136"/>
      <c r="S67" s="136"/>
      <c r="T67" s="136"/>
      <c r="U67" s="136"/>
      <c r="V67" s="136"/>
      <c r="W67" s="136"/>
      <c r="X67" s="136"/>
      <c r="Y67" s="136"/>
      <c r="Z67" s="136"/>
      <c r="AA67" s="136"/>
      <c r="AB67" s="136"/>
      <c r="AC67" s="136"/>
    </row>
    <row r="68" spans="1:29" s="137" customFormat="1" ht="17.25" customHeight="1">
      <c r="A68" s="136" t="s">
        <v>253</v>
      </c>
      <c r="B68" s="130"/>
      <c r="C68" s="136"/>
      <c r="D68" s="136"/>
      <c r="E68" s="136"/>
      <c r="F68" s="136"/>
      <c r="G68" s="136"/>
      <c r="H68" s="136"/>
      <c r="J68" s="136"/>
      <c r="K68" s="136"/>
      <c r="L68" s="136"/>
      <c r="M68" s="136"/>
      <c r="N68" s="136"/>
      <c r="O68" s="130"/>
      <c r="P68" s="130"/>
      <c r="Q68" s="130"/>
      <c r="W68" s="136"/>
      <c r="X68" s="136"/>
      <c r="Y68" s="136"/>
      <c r="Z68" s="136"/>
      <c r="AA68" s="136"/>
      <c r="AB68" s="136"/>
      <c r="AC68" s="136"/>
    </row>
    <row r="69" spans="1:15" ht="13.5">
      <c r="A69" s="22"/>
      <c r="B69" s="22"/>
      <c r="C69" s="22"/>
      <c r="D69" s="22"/>
      <c r="E69" s="22"/>
      <c r="F69" s="22"/>
      <c r="G69" s="22"/>
      <c r="H69" s="22"/>
      <c r="I69" s="22"/>
      <c r="J69" s="22"/>
      <c r="K69" s="118"/>
      <c r="L69" s="118"/>
      <c r="M69" s="118"/>
      <c r="N69" s="118"/>
      <c r="O69" s="56"/>
    </row>
    <row r="70" spans="11:14" ht="13.5">
      <c r="K70" s="114"/>
      <c r="L70" s="114"/>
      <c r="M70" s="114"/>
      <c r="N70" s="114"/>
    </row>
    <row r="71" spans="11:14" ht="13.5">
      <c r="K71" s="114"/>
      <c r="L71" s="114"/>
      <c r="M71" s="114"/>
      <c r="N71" s="114"/>
    </row>
    <row r="72" spans="11:14" ht="13.5">
      <c r="K72" s="114"/>
      <c r="L72" s="114"/>
      <c r="M72" s="114"/>
      <c r="N72" s="114"/>
    </row>
    <row r="73" spans="11:14" ht="13.5">
      <c r="K73" s="114"/>
      <c r="L73" s="114"/>
      <c r="M73" s="114"/>
      <c r="N73" s="114"/>
    </row>
  </sheetData>
  <sheetProtection/>
  <mergeCells count="14">
    <mergeCell ref="Z4:Z5"/>
    <mergeCell ref="AA4:AC4"/>
    <mergeCell ref="A1:N1"/>
    <mergeCell ref="P1:AC1"/>
    <mergeCell ref="B4:B5"/>
    <mergeCell ref="D4:D5"/>
    <mergeCell ref="E4:G4"/>
    <mergeCell ref="I4:I5"/>
    <mergeCell ref="K4:K5"/>
    <mergeCell ref="L4:N4"/>
    <mergeCell ref="Q4:Q5"/>
    <mergeCell ref="S4:S5"/>
    <mergeCell ref="T4:V4"/>
    <mergeCell ref="X4:X5"/>
  </mergeCells>
  <printOptions/>
  <pageMargins left="0.5118110236220472" right="0.5118110236220472" top="0.5118110236220472" bottom="0.1968503937007874" header="0.5118110236220472" footer="0.31496062992125984"/>
  <pageSetup horizontalDpi="600" verticalDpi="600" orientation="portrait" paperSize="9" scale="91" r:id="rId1"/>
  <colBreaks count="2" manualBreakCount="2">
    <brk id="14" min="2" max="67" man="1"/>
    <brk id="15"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L77"/>
  <sheetViews>
    <sheetView showGridLines="0" zoomScaleSheetLayoutView="100" zoomScalePageLayoutView="0" workbookViewId="0" topLeftCell="A1">
      <selection activeCell="CL1" sqref="CL1"/>
    </sheetView>
  </sheetViews>
  <sheetFormatPr defaultColWidth="11.3984375" defaultRowHeight="14.25"/>
  <cols>
    <col min="1" max="1" width="13.19921875" style="167" customWidth="1"/>
    <col min="2" max="9" width="10.09765625" style="167" customWidth="1"/>
    <col min="10" max="10" width="2.8984375" style="167" customWidth="1"/>
    <col min="11" max="16384" width="11.3984375" style="167" customWidth="1"/>
  </cols>
  <sheetData>
    <row r="1" spans="1:10" s="165" customFormat="1" ht="24" customHeight="1">
      <c r="A1" s="500" t="s">
        <v>795</v>
      </c>
      <c r="B1" s="501"/>
      <c r="C1" s="501"/>
      <c r="D1" s="501"/>
      <c r="E1" s="501"/>
      <c r="F1" s="501"/>
      <c r="G1" s="501"/>
      <c r="H1" s="501"/>
      <c r="I1" s="501"/>
      <c r="J1" s="166"/>
    </row>
    <row r="2" ht="12">
      <c r="B2" s="168"/>
    </row>
    <row r="3" spans="1:10" ht="12.75" thickBot="1">
      <c r="A3" s="169"/>
      <c r="B3" s="169"/>
      <c r="C3" s="169"/>
      <c r="D3" s="169"/>
      <c r="E3" s="169"/>
      <c r="F3" s="169"/>
      <c r="G3" s="169"/>
      <c r="H3" s="169"/>
      <c r="I3" s="169"/>
      <c r="J3" s="170"/>
    </row>
    <row r="4" spans="1:10" ht="12" customHeight="1">
      <c r="A4" s="171"/>
      <c r="B4" s="494" t="s">
        <v>350</v>
      </c>
      <c r="C4" s="502"/>
      <c r="D4" s="503"/>
      <c r="E4" s="494" t="s">
        <v>351</v>
      </c>
      <c r="F4" s="495"/>
      <c r="G4" s="495"/>
      <c r="H4" s="495"/>
      <c r="I4" s="495"/>
      <c r="J4" s="173"/>
    </row>
    <row r="5" spans="1:10" ht="12" customHeight="1">
      <c r="A5" s="176" t="s">
        <v>354</v>
      </c>
      <c r="B5" s="177" t="s">
        <v>355</v>
      </c>
      <c r="C5" s="496" t="s">
        <v>356</v>
      </c>
      <c r="D5" s="496" t="s">
        <v>357</v>
      </c>
      <c r="E5" s="177" t="s">
        <v>358</v>
      </c>
      <c r="F5" s="498" t="s">
        <v>359</v>
      </c>
      <c r="G5" s="499"/>
      <c r="H5" s="499"/>
      <c r="I5" s="499"/>
      <c r="J5" s="173"/>
    </row>
    <row r="6" spans="1:10" ht="12" customHeight="1">
      <c r="A6" s="180"/>
      <c r="B6" s="181" t="s">
        <v>364</v>
      </c>
      <c r="C6" s="497"/>
      <c r="D6" s="497"/>
      <c r="E6" s="181" t="s">
        <v>364</v>
      </c>
      <c r="F6" s="183" t="s">
        <v>365</v>
      </c>
      <c r="G6" s="183" t="s">
        <v>366</v>
      </c>
      <c r="H6" s="183" t="s">
        <v>367</v>
      </c>
      <c r="I6" s="178" t="s">
        <v>368</v>
      </c>
      <c r="J6" s="173"/>
    </row>
    <row r="7" spans="1:10" ht="12" customHeight="1">
      <c r="A7" s="184" t="s">
        <v>370</v>
      </c>
      <c r="B7" s="185">
        <v>1126</v>
      </c>
      <c r="C7" s="186">
        <v>3696</v>
      </c>
      <c r="D7" s="186">
        <v>2570</v>
      </c>
      <c r="E7" s="186" t="s">
        <v>371</v>
      </c>
      <c r="F7" s="186">
        <v>18434</v>
      </c>
      <c r="G7" s="186">
        <v>4517</v>
      </c>
      <c r="H7" s="186">
        <v>13856</v>
      </c>
      <c r="I7" s="186">
        <v>61</v>
      </c>
      <c r="J7" s="187"/>
    </row>
    <row r="8" spans="1:10" ht="12" customHeight="1">
      <c r="A8" s="190" t="s">
        <v>372</v>
      </c>
      <c r="B8" s="185">
        <v>1129</v>
      </c>
      <c r="C8" s="186">
        <v>3701</v>
      </c>
      <c r="D8" s="186">
        <v>2572</v>
      </c>
      <c r="E8" s="186" t="s">
        <v>373</v>
      </c>
      <c r="F8" s="186">
        <v>18128</v>
      </c>
      <c r="G8" s="186">
        <v>4830</v>
      </c>
      <c r="H8" s="186">
        <v>13205</v>
      </c>
      <c r="I8" s="186">
        <v>93</v>
      </c>
      <c r="J8" s="187"/>
    </row>
    <row r="9" spans="1:10" ht="12" customHeight="1">
      <c r="A9" s="190" t="s">
        <v>374</v>
      </c>
      <c r="B9" s="185">
        <v>1084</v>
      </c>
      <c r="C9" s="186">
        <v>3646</v>
      </c>
      <c r="D9" s="186">
        <v>2562</v>
      </c>
      <c r="E9" s="186" t="s">
        <v>375</v>
      </c>
      <c r="F9" s="186">
        <v>18239</v>
      </c>
      <c r="G9" s="186">
        <v>4639</v>
      </c>
      <c r="H9" s="186">
        <v>13541</v>
      </c>
      <c r="I9" s="186">
        <v>59</v>
      </c>
      <c r="J9" s="187"/>
    </row>
    <row r="10" spans="1:10" ht="12" customHeight="1">
      <c r="A10" s="190" t="s">
        <v>50</v>
      </c>
      <c r="B10" s="185">
        <v>901</v>
      </c>
      <c r="C10" s="186">
        <v>3623</v>
      </c>
      <c r="D10" s="186">
        <v>2722</v>
      </c>
      <c r="E10" s="186" t="s">
        <v>376</v>
      </c>
      <c r="F10" s="186">
        <v>18185</v>
      </c>
      <c r="G10" s="186">
        <v>4370</v>
      </c>
      <c r="H10" s="186">
        <v>13505</v>
      </c>
      <c r="I10" s="186">
        <v>310</v>
      </c>
      <c r="J10" s="187"/>
    </row>
    <row r="11" spans="1:10" ht="12" customHeight="1">
      <c r="A11" s="190" t="s">
        <v>54</v>
      </c>
      <c r="B11" s="185">
        <v>856</v>
      </c>
      <c r="C11" s="186">
        <v>3449</v>
      </c>
      <c r="D11" s="186">
        <v>2593</v>
      </c>
      <c r="E11" s="186" t="s">
        <v>377</v>
      </c>
      <c r="F11" s="186">
        <v>17543</v>
      </c>
      <c r="G11" s="186">
        <v>4359</v>
      </c>
      <c r="H11" s="186">
        <v>12964</v>
      </c>
      <c r="I11" s="186">
        <v>220</v>
      </c>
      <c r="J11" s="187"/>
    </row>
    <row r="12" spans="1:10" ht="12" customHeight="1">
      <c r="A12" s="190" t="s">
        <v>55</v>
      </c>
      <c r="B12" s="185">
        <v>853</v>
      </c>
      <c r="C12" s="186">
        <v>3601</v>
      </c>
      <c r="D12" s="186">
        <v>2748</v>
      </c>
      <c r="E12" s="186" t="s">
        <v>378</v>
      </c>
      <c r="F12" s="186">
        <v>17352</v>
      </c>
      <c r="G12" s="186">
        <v>4432</v>
      </c>
      <c r="H12" s="186">
        <v>12829</v>
      </c>
      <c r="I12" s="186">
        <v>91</v>
      </c>
      <c r="J12" s="187"/>
    </row>
    <row r="13" spans="1:10" ht="12" customHeight="1">
      <c r="A13" s="190" t="s">
        <v>56</v>
      </c>
      <c r="B13" s="185">
        <v>562</v>
      </c>
      <c r="C13" s="186">
        <v>3392</v>
      </c>
      <c r="D13" s="186">
        <v>2830</v>
      </c>
      <c r="E13" s="186" t="s">
        <v>793</v>
      </c>
      <c r="F13" s="186">
        <v>15991</v>
      </c>
      <c r="G13" s="186">
        <v>4267</v>
      </c>
      <c r="H13" s="186">
        <v>11475</v>
      </c>
      <c r="I13" s="186">
        <v>249</v>
      </c>
      <c r="J13" s="187"/>
    </row>
    <row r="14" spans="1:10" ht="12" customHeight="1">
      <c r="A14" s="190" t="s">
        <v>57</v>
      </c>
      <c r="B14" s="185">
        <v>415</v>
      </c>
      <c r="C14" s="186">
        <v>4088</v>
      </c>
      <c r="D14" s="186">
        <v>3673</v>
      </c>
      <c r="E14" s="186" t="s">
        <v>380</v>
      </c>
      <c r="F14" s="186">
        <v>17210</v>
      </c>
      <c r="G14" s="186">
        <v>3941</v>
      </c>
      <c r="H14" s="186">
        <v>13022</v>
      </c>
      <c r="I14" s="186">
        <v>247</v>
      </c>
      <c r="J14" s="187"/>
    </row>
    <row r="15" spans="1:10" ht="12" customHeight="1">
      <c r="A15" s="190" t="s">
        <v>58</v>
      </c>
      <c r="B15" s="185">
        <v>317</v>
      </c>
      <c r="C15" s="186">
        <v>4057</v>
      </c>
      <c r="D15" s="186">
        <v>3740</v>
      </c>
      <c r="E15" s="186" t="s">
        <v>381</v>
      </c>
      <c r="F15" s="186">
        <v>16261</v>
      </c>
      <c r="G15" s="186">
        <v>4021</v>
      </c>
      <c r="H15" s="186">
        <v>11985</v>
      </c>
      <c r="I15" s="186">
        <v>255</v>
      </c>
      <c r="J15" s="187"/>
    </row>
    <row r="16" spans="1:10" s="196" customFormat="1" ht="12" customHeight="1">
      <c r="A16" s="192" t="s">
        <v>60</v>
      </c>
      <c r="B16" s="193">
        <v>256</v>
      </c>
      <c r="C16" s="194">
        <v>4125</v>
      </c>
      <c r="D16" s="194">
        <v>3869</v>
      </c>
      <c r="E16" s="194">
        <v>30</v>
      </c>
      <c r="F16" s="194">
        <v>16214</v>
      </c>
      <c r="G16" s="194">
        <v>4041</v>
      </c>
      <c r="H16" s="194">
        <v>12105</v>
      </c>
      <c r="I16" s="194">
        <v>68</v>
      </c>
      <c r="J16" s="195"/>
    </row>
    <row r="17" spans="1:10" ht="4.5" customHeight="1">
      <c r="A17" s="184"/>
      <c r="B17" s="197"/>
      <c r="C17" s="198"/>
      <c r="D17" s="198"/>
      <c r="E17" s="198"/>
      <c r="F17" s="198"/>
      <c r="G17" s="198"/>
      <c r="H17" s="198"/>
      <c r="I17" s="198"/>
      <c r="J17" s="199"/>
    </row>
    <row r="18" spans="1:10" ht="12" customHeight="1">
      <c r="A18" s="202" t="s">
        <v>383</v>
      </c>
      <c r="B18" s="185">
        <v>1</v>
      </c>
      <c r="C18" s="189">
        <v>384</v>
      </c>
      <c r="D18" s="189">
        <v>383</v>
      </c>
      <c r="E18" s="186">
        <v>-105</v>
      </c>
      <c r="F18" s="186">
        <v>818</v>
      </c>
      <c r="G18" s="189">
        <v>237</v>
      </c>
      <c r="H18" s="189">
        <v>572</v>
      </c>
      <c r="I18" s="189">
        <v>9</v>
      </c>
      <c r="J18" s="187"/>
    </row>
    <row r="19" spans="1:10" ht="12" customHeight="1">
      <c r="A19" s="190" t="s">
        <v>384</v>
      </c>
      <c r="B19" s="185">
        <v>-21</v>
      </c>
      <c r="C19" s="189">
        <v>349</v>
      </c>
      <c r="D19" s="189">
        <v>370</v>
      </c>
      <c r="E19" s="186">
        <v>-177</v>
      </c>
      <c r="F19" s="186">
        <v>892</v>
      </c>
      <c r="G19" s="189">
        <v>274</v>
      </c>
      <c r="H19" s="189">
        <v>615</v>
      </c>
      <c r="I19" s="189">
        <v>3</v>
      </c>
      <c r="J19" s="187"/>
    </row>
    <row r="20" spans="1:10" ht="12" customHeight="1">
      <c r="A20" s="190" t="s">
        <v>385</v>
      </c>
      <c r="B20" s="185">
        <v>-43</v>
      </c>
      <c r="C20" s="189">
        <v>324</v>
      </c>
      <c r="D20" s="189">
        <v>367</v>
      </c>
      <c r="E20" s="186">
        <v>-2107</v>
      </c>
      <c r="F20" s="186">
        <v>2973</v>
      </c>
      <c r="G20" s="189">
        <v>655</v>
      </c>
      <c r="H20" s="189">
        <v>2310</v>
      </c>
      <c r="I20" s="189">
        <v>8</v>
      </c>
      <c r="J20" s="187"/>
    </row>
    <row r="21" spans="1:10" ht="12" customHeight="1">
      <c r="A21" s="190" t="s">
        <v>386</v>
      </c>
      <c r="B21" s="185">
        <v>-15</v>
      </c>
      <c r="C21" s="189">
        <v>333</v>
      </c>
      <c r="D21" s="189">
        <v>348</v>
      </c>
      <c r="E21" s="186">
        <v>1581</v>
      </c>
      <c r="F21" s="186">
        <v>3266</v>
      </c>
      <c r="G21" s="189">
        <v>665</v>
      </c>
      <c r="H21" s="189">
        <v>2592</v>
      </c>
      <c r="I21" s="189">
        <v>9</v>
      </c>
      <c r="J21" s="187"/>
    </row>
    <row r="22" spans="1:10" ht="12" customHeight="1">
      <c r="A22" s="190" t="s">
        <v>387</v>
      </c>
      <c r="B22" s="185">
        <v>34</v>
      </c>
      <c r="C22" s="189">
        <v>314</v>
      </c>
      <c r="D22" s="189">
        <v>280</v>
      </c>
      <c r="E22" s="186">
        <v>131</v>
      </c>
      <c r="F22" s="186">
        <v>1039</v>
      </c>
      <c r="G22" s="189">
        <v>309</v>
      </c>
      <c r="H22" s="189">
        <v>724</v>
      </c>
      <c r="I22" s="189">
        <v>6</v>
      </c>
      <c r="J22" s="187"/>
    </row>
    <row r="23" spans="1:10" ht="12" customHeight="1">
      <c r="A23" s="190" t="s">
        <v>388</v>
      </c>
      <c r="B23" s="185">
        <v>20</v>
      </c>
      <c r="C23" s="189">
        <v>317</v>
      </c>
      <c r="D23" s="189">
        <v>297</v>
      </c>
      <c r="E23" s="186">
        <v>7</v>
      </c>
      <c r="F23" s="186">
        <v>911</v>
      </c>
      <c r="G23" s="189">
        <v>260</v>
      </c>
      <c r="H23" s="189">
        <v>646</v>
      </c>
      <c r="I23" s="189">
        <v>5</v>
      </c>
      <c r="J23" s="187"/>
    </row>
    <row r="24" spans="1:10" ht="12" customHeight="1">
      <c r="A24" s="190" t="s">
        <v>389</v>
      </c>
      <c r="B24" s="185">
        <v>59</v>
      </c>
      <c r="C24" s="189">
        <v>372</v>
      </c>
      <c r="D24" s="189">
        <v>313</v>
      </c>
      <c r="E24" s="186">
        <v>139</v>
      </c>
      <c r="F24" s="186">
        <v>1289</v>
      </c>
      <c r="G24" s="189">
        <v>279</v>
      </c>
      <c r="H24" s="189">
        <v>1006</v>
      </c>
      <c r="I24" s="189">
        <v>4</v>
      </c>
      <c r="J24" s="187"/>
    </row>
    <row r="25" spans="1:10" ht="12" customHeight="1">
      <c r="A25" s="190" t="s">
        <v>390</v>
      </c>
      <c r="B25" s="185">
        <v>65</v>
      </c>
      <c r="C25" s="189">
        <v>340</v>
      </c>
      <c r="D25" s="189">
        <v>275</v>
      </c>
      <c r="E25" s="186">
        <v>130</v>
      </c>
      <c r="F25" s="186">
        <v>1079</v>
      </c>
      <c r="G25" s="189">
        <v>278</v>
      </c>
      <c r="H25" s="189">
        <v>799</v>
      </c>
      <c r="I25" s="189">
        <v>2</v>
      </c>
      <c r="J25" s="187"/>
    </row>
    <row r="26" spans="1:10" ht="12" customHeight="1">
      <c r="A26" s="190" t="s">
        <v>391</v>
      </c>
      <c r="B26" s="185">
        <v>46</v>
      </c>
      <c r="C26" s="189">
        <v>358</v>
      </c>
      <c r="D26" s="189">
        <v>312</v>
      </c>
      <c r="E26" s="186">
        <v>13</v>
      </c>
      <c r="F26" s="186">
        <v>1098</v>
      </c>
      <c r="G26" s="189">
        <v>265</v>
      </c>
      <c r="H26" s="189">
        <v>828</v>
      </c>
      <c r="I26" s="189">
        <v>5</v>
      </c>
      <c r="J26" s="187"/>
    </row>
    <row r="27" spans="1:10" ht="12" customHeight="1">
      <c r="A27" s="190" t="s">
        <v>392</v>
      </c>
      <c r="B27" s="185">
        <v>118</v>
      </c>
      <c r="C27" s="189">
        <v>403</v>
      </c>
      <c r="D27" s="189">
        <v>285</v>
      </c>
      <c r="E27" s="186">
        <v>249</v>
      </c>
      <c r="F27" s="186">
        <v>1242</v>
      </c>
      <c r="G27" s="189">
        <v>310</v>
      </c>
      <c r="H27" s="189">
        <v>922</v>
      </c>
      <c r="I27" s="189">
        <v>10</v>
      </c>
      <c r="J27" s="187"/>
    </row>
    <row r="28" spans="1:10" ht="12" customHeight="1">
      <c r="A28" s="190" t="s">
        <v>393</v>
      </c>
      <c r="B28" s="185">
        <v>-20</v>
      </c>
      <c r="C28" s="203">
        <v>301</v>
      </c>
      <c r="D28" s="189">
        <v>321</v>
      </c>
      <c r="E28" s="186">
        <v>120</v>
      </c>
      <c r="F28" s="186">
        <v>826</v>
      </c>
      <c r="G28" s="189">
        <v>283</v>
      </c>
      <c r="H28" s="189">
        <v>540</v>
      </c>
      <c r="I28" s="189">
        <v>3</v>
      </c>
      <c r="J28" s="187"/>
    </row>
    <row r="29" spans="1:10" ht="12" customHeight="1" thickBot="1">
      <c r="A29" s="204" t="s">
        <v>394</v>
      </c>
      <c r="B29" s="205">
        <v>12</v>
      </c>
      <c r="C29" s="206">
        <v>330</v>
      </c>
      <c r="D29" s="206">
        <v>318</v>
      </c>
      <c r="E29" s="207">
        <v>49</v>
      </c>
      <c r="F29" s="207">
        <v>781</v>
      </c>
      <c r="G29" s="206">
        <v>226</v>
      </c>
      <c r="H29" s="206">
        <v>551</v>
      </c>
      <c r="I29" s="206">
        <v>4</v>
      </c>
      <c r="J29" s="187"/>
    </row>
    <row r="30" spans="1:10" ht="12" customHeight="1" thickBot="1">
      <c r="A30" s="478"/>
      <c r="B30" s="187"/>
      <c r="C30" s="203"/>
      <c r="D30" s="203"/>
      <c r="E30" s="187"/>
      <c r="F30" s="187"/>
      <c r="G30" s="203"/>
      <c r="H30" s="203"/>
      <c r="I30" s="203"/>
      <c r="J30" s="187"/>
    </row>
    <row r="31" spans="1:10" ht="12" customHeight="1">
      <c r="A31" s="171"/>
      <c r="B31" s="502" t="s">
        <v>351</v>
      </c>
      <c r="C31" s="502"/>
      <c r="D31" s="502"/>
      <c r="E31" s="503"/>
      <c r="F31" s="504" t="s">
        <v>352</v>
      </c>
      <c r="G31" s="174"/>
      <c r="H31" s="172" t="s">
        <v>353</v>
      </c>
      <c r="I31" s="175"/>
      <c r="J31" s="187"/>
    </row>
    <row r="32" spans="1:10" ht="12" customHeight="1">
      <c r="A32" s="176" t="s">
        <v>354</v>
      </c>
      <c r="B32" s="499" t="s">
        <v>360</v>
      </c>
      <c r="C32" s="499"/>
      <c r="D32" s="499"/>
      <c r="E32" s="179"/>
      <c r="F32" s="505"/>
      <c r="G32" s="496" t="s">
        <v>361</v>
      </c>
      <c r="H32" s="507" t="s">
        <v>362</v>
      </c>
      <c r="I32" s="507" t="s">
        <v>363</v>
      </c>
      <c r="J32" s="187"/>
    </row>
    <row r="33" spans="1:10" ht="12" customHeight="1">
      <c r="A33" s="180"/>
      <c r="B33" s="179" t="s">
        <v>365</v>
      </c>
      <c r="C33" s="183" t="s">
        <v>366</v>
      </c>
      <c r="D33" s="183" t="s">
        <v>367</v>
      </c>
      <c r="E33" s="183" t="s">
        <v>369</v>
      </c>
      <c r="F33" s="506"/>
      <c r="G33" s="497"/>
      <c r="H33" s="508"/>
      <c r="I33" s="508"/>
      <c r="J33" s="187"/>
    </row>
    <row r="34" spans="1:10" ht="12" customHeight="1">
      <c r="A34" s="184" t="s">
        <v>370</v>
      </c>
      <c r="B34" s="186">
        <v>18639</v>
      </c>
      <c r="C34" s="186">
        <v>4803</v>
      </c>
      <c r="D34" s="186">
        <v>13385</v>
      </c>
      <c r="E34" s="186">
        <v>451</v>
      </c>
      <c r="F34" s="186">
        <v>921</v>
      </c>
      <c r="G34" s="188">
        <v>2380</v>
      </c>
      <c r="H34" s="189">
        <v>790</v>
      </c>
      <c r="I34" s="189">
        <v>107</v>
      </c>
      <c r="J34" s="187"/>
    </row>
    <row r="35" spans="1:10" ht="12" customHeight="1">
      <c r="A35" s="190" t="s">
        <v>372</v>
      </c>
      <c r="B35" s="186">
        <v>18755</v>
      </c>
      <c r="C35" s="186">
        <v>4675</v>
      </c>
      <c r="D35" s="186">
        <v>13601</v>
      </c>
      <c r="E35" s="186">
        <v>479</v>
      </c>
      <c r="F35" s="186">
        <v>502</v>
      </c>
      <c r="G35" s="188">
        <v>2444</v>
      </c>
      <c r="H35" s="189">
        <v>794</v>
      </c>
      <c r="I35" s="189">
        <v>90</v>
      </c>
      <c r="J35" s="187"/>
    </row>
    <row r="36" spans="1:10" ht="12" customHeight="1">
      <c r="A36" s="190" t="s">
        <v>374</v>
      </c>
      <c r="B36" s="186">
        <v>18563</v>
      </c>
      <c r="C36" s="186">
        <v>4492</v>
      </c>
      <c r="D36" s="186">
        <v>13708</v>
      </c>
      <c r="E36" s="186">
        <v>363</v>
      </c>
      <c r="F36" s="186">
        <v>760</v>
      </c>
      <c r="G36" s="188">
        <v>2460</v>
      </c>
      <c r="H36" s="189">
        <v>894</v>
      </c>
      <c r="I36" s="189">
        <v>131</v>
      </c>
      <c r="J36" s="187"/>
    </row>
    <row r="37" spans="1:10" ht="12" customHeight="1">
      <c r="A37" s="190" t="s">
        <v>50</v>
      </c>
      <c r="B37" s="186">
        <v>18718</v>
      </c>
      <c r="C37" s="186">
        <v>4283</v>
      </c>
      <c r="D37" s="186">
        <v>14142</v>
      </c>
      <c r="E37" s="186">
        <v>293</v>
      </c>
      <c r="F37" s="191">
        <v>368</v>
      </c>
      <c r="G37" s="189">
        <v>2272</v>
      </c>
      <c r="H37" s="189">
        <v>958</v>
      </c>
      <c r="I37" s="189">
        <v>109</v>
      </c>
      <c r="J37" s="187"/>
    </row>
    <row r="38" spans="1:10" ht="12" customHeight="1">
      <c r="A38" s="190" t="s">
        <v>54</v>
      </c>
      <c r="B38" s="186">
        <v>17705</v>
      </c>
      <c r="C38" s="186">
        <v>4330</v>
      </c>
      <c r="D38" s="186">
        <v>13201</v>
      </c>
      <c r="E38" s="186">
        <v>174</v>
      </c>
      <c r="F38" s="191">
        <v>694</v>
      </c>
      <c r="G38" s="186">
        <v>2289</v>
      </c>
      <c r="H38" s="186">
        <v>851</v>
      </c>
      <c r="I38" s="186">
        <v>111</v>
      </c>
      <c r="J38" s="187"/>
    </row>
    <row r="39" spans="1:10" ht="12" customHeight="1">
      <c r="A39" s="190" t="s">
        <v>55</v>
      </c>
      <c r="B39" s="186">
        <v>17700</v>
      </c>
      <c r="C39" s="186">
        <v>4201</v>
      </c>
      <c r="D39" s="186">
        <v>13348</v>
      </c>
      <c r="E39" s="186">
        <v>151</v>
      </c>
      <c r="F39" s="191">
        <v>505</v>
      </c>
      <c r="G39" s="186">
        <v>2193</v>
      </c>
      <c r="H39" s="186">
        <v>794</v>
      </c>
      <c r="I39" s="186">
        <v>110</v>
      </c>
      <c r="J39" s="187"/>
    </row>
    <row r="40" spans="1:10" ht="12" customHeight="1">
      <c r="A40" s="190" t="s">
        <v>56</v>
      </c>
      <c r="B40" s="186">
        <v>16670</v>
      </c>
      <c r="C40" s="186">
        <v>3831</v>
      </c>
      <c r="D40" s="186">
        <v>12731</v>
      </c>
      <c r="E40" s="186">
        <v>108</v>
      </c>
      <c r="F40" s="191" t="s">
        <v>379</v>
      </c>
      <c r="G40" s="186">
        <v>2146</v>
      </c>
      <c r="H40" s="186">
        <v>818</v>
      </c>
      <c r="I40" s="186">
        <v>111</v>
      </c>
      <c r="J40" s="187"/>
    </row>
    <row r="41" spans="1:10" ht="12" customHeight="1">
      <c r="A41" s="190" t="s">
        <v>57</v>
      </c>
      <c r="B41" s="186">
        <v>17254</v>
      </c>
      <c r="C41" s="186">
        <v>3450</v>
      </c>
      <c r="D41" s="186">
        <v>13645</v>
      </c>
      <c r="E41" s="186">
        <v>159</v>
      </c>
      <c r="F41" s="186">
        <v>371</v>
      </c>
      <c r="G41" s="185">
        <v>2520</v>
      </c>
      <c r="H41" s="186">
        <v>926</v>
      </c>
      <c r="I41" s="186">
        <v>134</v>
      </c>
      <c r="J41" s="187"/>
    </row>
    <row r="42" spans="1:10" ht="12" customHeight="1">
      <c r="A42" s="190" t="s">
        <v>58</v>
      </c>
      <c r="B42" s="186">
        <v>16763</v>
      </c>
      <c r="C42" s="186">
        <v>3368</v>
      </c>
      <c r="D42" s="186">
        <v>13257</v>
      </c>
      <c r="E42" s="186">
        <v>138</v>
      </c>
      <c r="F42" s="186" t="s">
        <v>382</v>
      </c>
      <c r="G42" s="185">
        <v>4402</v>
      </c>
      <c r="H42" s="186">
        <v>1176</v>
      </c>
      <c r="I42" s="186">
        <v>105</v>
      </c>
      <c r="J42" s="187"/>
    </row>
    <row r="43" spans="1:10" ht="12" customHeight="1">
      <c r="A43" s="192" t="s">
        <v>60</v>
      </c>
      <c r="B43" s="194">
        <v>16184</v>
      </c>
      <c r="C43" s="194">
        <v>3043</v>
      </c>
      <c r="D43" s="194">
        <v>13017</v>
      </c>
      <c r="E43" s="194">
        <v>124</v>
      </c>
      <c r="F43" s="194">
        <v>286</v>
      </c>
      <c r="G43" s="193">
        <v>2571</v>
      </c>
      <c r="H43" s="195">
        <v>910</v>
      </c>
      <c r="I43" s="195">
        <v>96</v>
      </c>
      <c r="J43" s="187"/>
    </row>
    <row r="44" spans="1:10" ht="12" customHeight="1">
      <c r="A44" s="184"/>
      <c r="B44" s="198"/>
      <c r="C44" s="198"/>
      <c r="D44" s="198"/>
      <c r="E44" s="198"/>
      <c r="F44" s="198"/>
      <c r="G44" s="200"/>
      <c r="H44" s="201"/>
      <c r="I44" s="201"/>
      <c r="J44" s="187"/>
    </row>
    <row r="45" spans="1:10" ht="12" customHeight="1">
      <c r="A45" s="202" t="s">
        <v>383</v>
      </c>
      <c r="B45" s="186">
        <v>923</v>
      </c>
      <c r="C45" s="189">
        <v>238</v>
      </c>
      <c r="D45" s="189">
        <v>683</v>
      </c>
      <c r="E45" s="479">
        <v>2</v>
      </c>
      <c r="F45" s="186">
        <v>-104</v>
      </c>
      <c r="G45" s="188">
        <v>170</v>
      </c>
      <c r="H45" s="189">
        <v>74</v>
      </c>
      <c r="I45" s="189">
        <v>6</v>
      </c>
      <c r="J45" s="187"/>
    </row>
    <row r="46" spans="1:10" ht="12" customHeight="1">
      <c r="A46" s="190" t="s">
        <v>384</v>
      </c>
      <c r="B46" s="186">
        <v>1069</v>
      </c>
      <c r="C46" s="189">
        <v>216</v>
      </c>
      <c r="D46" s="189">
        <v>850</v>
      </c>
      <c r="E46" s="479">
        <v>3</v>
      </c>
      <c r="F46" s="186">
        <v>-198</v>
      </c>
      <c r="G46" s="188">
        <v>233</v>
      </c>
      <c r="H46" s="189">
        <v>66</v>
      </c>
      <c r="I46" s="189">
        <v>7</v>
      </c>
      <c r="J46" s="187"/>
    </row>
    <row r="47" spans="1:10" ht="12" customHeight="1">
      <c r="A47" s="190" t="s">
        <v>385</v>
      </c>
      <c r="B47" s="186">
        <v>5080</v>
      </c>
      <c r="C47" s="189">
        <v>725</v>
      </c>
      <c r="D47" s="189">
        <v>4256</v>
      </c>
      <c r="E47" s="479">
        <v>99</v>
      </c>
      <c r="F47" s="186">
        <v>-2150</v>
      </c>
      <c r="G47" s="188">
        <v>255</v>
      </c>
      <c r="H47" s="189">
        <v>78</v>
      </c>
      <c r="I47" s="189">
        <v>5</v>
      </c>
      <c r="J47" s="187"/>
    </row>
    <row r="48" spans="1:10" ht="12" customHeight="1">
      <c r="A48" s="190" t="s">
        <v>386</v>
      </c>
      <c r="B48" s="186">
        <v>1685</v>
      </c>
      <c r="C48" s="189">
        <v>283</v>
      </c>
      <c r="D48" s="189">
        <v>1401</v>
      </c>
      <c r="E48" s="479">
        <v>1</v>
      </c>
      <c r="F48" s="186">
        <v>1566</v>
      </c>
      <c r="G48" s="188">
        <v>235</v>
      </c>
      <c r="H48" s="189">
        <v>68</v>
      </c>
      <c r="I48" s="189">
        <v>3</v>
      </c>
      <c r="J48" s="187"/>
    </row>
    <row r="49" spans="1:10" ht="12" customHeight="1">
      <c r="A49" s="190" t="s">
        <v>387</v>
      </c>
      <c r="B49" s="186">
        <v>908</v>
      </c>
      <c r="C49" s="189">
        <v>174</v>
      </c>
      <c r="D49" s="189">
        <v>733</v>
      </c>
      <c r="E49" s="479">
        <v>1</v>
      </c>
      <c r="F49" s="186">
        <v>165</v>
      </c>
      <c r="G49" s="188">
        <v>211</v>
      </c>
      <c r="H49" s="189">
        <v>69</v>
      </c>
      <c r="I49" s="189">
        <v>7</v>
      </c>
      <c r="J49" s="187"/>
    </row>
    <row r="50" spans="1:10" ht="12" customHeight="1">
      <c r="A50" s="190" t="s">
        <v>388</v>
      </c>
      <c r="B50" s="186">
        <v>904</v>
      </c>
      <c r="C50" s="189">
        <v>196</v>
      </c>
      <c r="D50" s="189">
        <v>708</v>
      </c>
      <c r="E50" s="479" t="s">
        <v>794</v>
      </c>
      <c r="F50" s="186">
        <v>27</v>
      </c>
      <c r="G50" s="188">
        <v>210</v>
      </c>
      <c r="H50" s="189">
        <v>98</v>
      </c>
      <c r="I50" s="189">
        <v>7</v>
      </c>
      <c r="J50" s="187"/>
    </row>
    <row r="51" spans="1:10" ht="12" customHeight="1">
      <c r="A51" s="190" t="s">
        <v>389</v>
      </c>
      <c r="B51" s="186">
        <v>1150</v>
      </c>
      <c r="C51" s="189">
        <v>204</v>
      </c>
      <c r="D51" s="189">
        <v>932</v>
      </c>
      <c r="E51" s="479">
        <v>14</v>
      </c>
      <c r="F51" s="186">
        <v>198</v>
      </c>
      <c r="G51" s="188">
        <v>171</v>
      </c>
      <c r="H51" s="189">
        <v>80</v>
      </c>
      <c r="I51" s="189">
        <v>13</v>
      </c>
      <c r="J51" s="187"/>
    </row>
    <row r="52" spans="1:10" ht="12" customHeight="1">
      <c r="A52" s="190" t="s">
        <v>390</v>
      </c>
      <c r="B52" s="186">
        <v>949</v>
      </c>
      <c r="C52" s="189">
        <v>215</v>
      </c>
      <c r="D52" s="189">
        <v>734</v>
      </c>
      <c r="E52" s="479" t="s">
        <v>794</v>
      </c>
      <c r="F52" s="186">
        <v>195</v>
      </c>
      <c r="G52" s="188">
        <v>191</v>
      </c>
      <c r="H52" s="189">
        <v>88</v>
      </c>
      <c r="I52" s="189">
        <v>12</v>
      </c>
      <c r="J52" s="187"/>
    </row>
    <row r="53" spans="1:10" ht="12" customHeight="1">
      <c r="A53" s="190" t="s">
        <v>391</v>
      </c>
      <c r="B53" s="186">
        <v>1085</v>
      </c>
      <c r="C53" s="189">
        <v>208</v>
      </c>
      <c r="D53" s="189">
        <v>875</v>
      </c>
      <c r="E53" s="479">
        <v>2</v>
      </c>
      <c r="F53" s="186">
        <v>59</v>
      </c>
      <c r="G53" s="188">
        <v>189</v>
      </c>
      <c r="H53" s="189">
        <v>90</v>
      </c>
      <c r="I53" s="189">
        <v>5</v>
      </c>
      <c r="J53" s="187"/>
    </row>
    <row r="54" spans="1:10" ht="12" customHeight="1">
      <c r="A54" s="190" t="s">
        <v>392</v>
      </c>
      <c r="B54" s="186">
        <v>993</v>
      </c>
      <c r="C54" s="189">
        <v>215</v>
      </c>
      <c r="D54" s="189">
        <v>778</v>
      </c>
      <c r="E54" s="479" t="s">
        <v>794</v>
      </c>
      <c r="F54" s="186">
        <v>367</v>
      </c>
      <c r="G54" s="188">
        <v>221</v>
      </c>
      <c r="H54" s="189">
        <v>76</v>
      </c>
      <c r="I54" s="189">
        <v>11</v>
      </c>
      <c r="J54" s="187"/>
    </row>
    <row r="55" spans="1:10" ht="12" customHeight="1">
      <c r="A55" s="190" t="s">
        <v>393</v>
      </c>
      <c r="B55" s="186">
        <v>706</v>
      </c>
      <c r="C55" s="189">
        <v>185</v>
      </c>
      <c r="D55" s="189">
        <v>520</v>
      </c>
      <c r="E55" s="479">
        <v>1</v>
      </c>
      <c r="F55" s="186">
        <v>100</v>
      </c>
      <c r="G55" s="188">
        <v>262</v>
      </c>
      <c r="H55" s="189">
        <v>59</v>
      </c>
      <c r="I55" s="189">
        <v>13</v>
      </c>
      <c r="J55" s="187"/>
    </row>
    <row r="56" spans="1:10" ht="12" customHeight="1" thickBot="1">
      <c r="A56" s="204" t="s">
        <v>394</v>
      </c>
      <c r="B56" s="207">
        <v>732</v>
      </c>
      <c r="C56" s="206">
        <v>184</v>
      </c>
      <c r="D56" s="206">
        <v>547</v>
      </c>
      <c r="E56" s="480">
        <v>1</v>
      </c>
      <c r="F56" s="208">
        <v>61</v>
      </c>
      <c r="G56" s="206">
        <v>223</v>
      </c>
      <c r="H56" s="206">
        <v>64</v>
      </c>
      <c r="I56" s="206">
        <v>7</v>
      </c>
      <c r="J56" s="187"/>
    </row>
    <row r="57" spans="1:10" ht="12">
      <c r="A57" s="68" t="s">
        <v>395</v>
      </c>
      <c r="B57" s="32"/>
      <c r="C57" s="32"/>
      <c r="D57" s="32"/>
      <c r="E57" s="32"/>
      <c r="F57" s="32"/>
      <c r="G57" s="32"/>
      <c r="H57" s="32"/>
      <c r="I57" s="32"/>
      <c r="J57" s="68"/>
    </row>
    <row r="58" spans="1:10" ht="12">
      <c r="A58" s="32" t="s">
        <v>396</v>
      </c>
      <c r="B58" s="32"/>
      <c r="C58" s="32"/>
      <c r="D58" s="32"/>
      <c r="E58" s="32"/>
      <c r="F58" s="32"/>
      <c r="G58" s="32"/>
      <c r="H58" s="32"/>
      <c r="I58" s="32"/>
      <c r="J58" s="68"/>
    </row>
    <row r="59" spans="1:10" ht="12">
      <c r="A59" s="68" t="s">
        <v>397</v>
      </c>
      <c r="B59" s="32"/>
      <c r="C59" s="32"/>
      <c r="D59" s="32"/>
      <c r="E59" s="32"/>
      <c r="F59" s="32"/>
      <c r="G59" s="32"/>
      <c r="H59" s="32"/>
      <c r="I59" s="32"/>
      <c r="J59" s="68"/>
    </row>
    <row r="60" spans="1:10" ht="12">
      <c r="A60" s="68" t="s">
        <v>398</v>
      </c>
      <c r="J60" s="170"/>
    </row>
    <row r="61" spans="1:10" ht="12">
      <c r="A61" s="32"/>
      <c r="B61" s="32"/>
      <c r="C61" s="32"/>
      <c r="D61" s="32"/>
      <c r="E61" s="32"/>
      <c r="F61" s="32"/>
      <c r="G61" s="32"/>
      <c r="H61" s="32"/>
      <c r="I61" s="32"/>
      <c r="J61" s="68"/>
    </row>
    <row r="62" spans="1:10" ht="12">
      <c r="A62" s="32"/>
      <c r="B62" s="32"/>
      <c r="C62" s="32"/>
      <c r="D62" s="32"/>
      <c r="E62" s="32"/>
      <c r="F62" s="32"/>
      <c r="G62" s="32"/>
      <c r="H62" s="32"/>
      <c r="I62" s="32"/>
      <c r="J62" s="68"/>
    </row>
    <row r="63" spans="1:12" ht="12">
      <c r="A63" s="32"/>
      <c r="B63" s="32"/>
      <c r="C63" s="32"/>
      <c r="D63" s="32"/>
      <c r="E63" s="32"/>
      <c r="F63" s="32"/>
      <c r="G63" s="32"/>
      <c r="H63" s="32"/>
      <c r="I63" s="32"/>
      <c r="J63" s="68"/>
      <c r="L63" s="209"/>
    </row>
    <row r="64" spans="1:10" ht="12">
      <c r="A64" s="32"/>
      <c r="B64" s="32"/>
      <c r="C64" s="32"/>
      <c r="D64" s="32"/>
      <c r="E64" s="32"/>
      <c r="F64" s="32"/>
      <c r="G64" s="32"/>
      <c r="J64" s="170"/>
    </row>
    <row r="65" ht="12">
      <c r="J65" s="170"/>
    </row>
    <row r="66" ht="12">
      <c r="J66" s="170"/>
    </row>
    <row r="67" spans="2:10" ht="12">
      <c r="B67" s="210"/>
      <c r="J67" s="170"/>
    </row>
    <row r="68" spans="2:10" ht="12">
      <c r="B68" s="210"/>
      <c r="J68" s="170"/>
    </row>
    <row r="69" ht="12">
      <c r="J69" s="170"/>
    </row>
    <row r="70" ht="12">
      <c r="J70" s="170"/>
    </row>
    <row r="71" ht="12">
      <c r="J71" s="170"/>
    </row>
    <row r="72" ht="12">
      <c r="J72" s="170"/>
    </row>
    <row r="73" ht="12">
      <c r="J73" s="170"/>
    </row>
    <row r="74" ht="12">
      <c r="J74" s="170"/>
    </row>
    <row r="75" ht="12">
      <c r="J75" s="170"/>
    </row>
    <row r="76" ht="12">
      <c r="J76" s="170"/>
    </row>
    <row r="77" ht="12">
      <c r="J77" s="170"/>
    </row>
  </sheetData>
  <sheetProtection/>
  <mergeCells count="12">
    <mergeCell ref="I32:I33"/>
    <mergeCell ref="B4:D4"/>
    <mergeCell ref="E4:I4"/>
    <mergeCell ref="C5:C6"/>
    <mergeCell ref="D5:D6"/>
    <mergeCell ref="F5:I5"/>
    <mergeCell ref="A1:I1"/>
    <mergeCell ref="B31:E31"/>
    <mergeCell ref="F31:F33"/>
    <mergeCell ref="B32:D32"/>
    <mergeCell ref="G32:G33"/>
    <mergeCell ref="H32:H33"/>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S43"/>
  <sheetViews>
    <sheetView showGridLines="0" zoomScale="75" zoomScaleNormal="75" zoomScaleSheetLayoutView="75" zoomScalePageLayoutView="0" workbookViewId="0" topLeftCell="A1">
      <pane ySplit="4" topLeftCell="A5" activePane="bottomLeft" state="frozen"/>
      <selection pane="topLeft" activeCell="CL1" sqref="CL1"/>
      <selection pane="bottomLeft" activeCell="CL1" sqref="CL1"/>
    </sheetView>
  </sheetViews>
  <sheetFormatPr defaultColWidth="11.3984375" defaultRowHeight="14.25"/>
  <cols>
    <col min="1" max="1" width="13.69921875" style="6" customWidth="1"/>
    <col min="2" max="4" width="11.69921875" style="6" customWidth="1"/>
    <col min="5" max="5" width="13.69921875" style="6" customWidth="1"/>
    <col min="6" max="8" width="10.5" style="6" customWidth="1"/>
    <col min="9" max="9" width="3.3984375" style="6" customWidth="1"/>
    <col min="10" max="10" width="13.69921875" style="6" customWidth="1"/>
    <col min="11" max="13" width="11.19921875" style="6" customWidth="1"/>
    <col min="14" max="14" width="13.69921875" style="6" customWidth="1"/>
    <col min="15" max="17" width="11" style="6" customWidth="1"/>
    <col min="18" max="16384" width="11.3984375" style="6" customWidth="1"/>
  </cols>
  <sheetData>
    <row r="1" spans="1:17" ht="23.25" customHeight="1">
      <c r="A1" s="509" t="s">
        <v>399</v>
      </c>
      <c r="B1" s="509"/>
      <c r="C1" s="509"/>
      <c r="D1" s="509"/>
      <c r="E1" s="509"/>
      <c r="F1" s="509"/>
      <c r="G1" s="509"/>
      <c r="H1" s="509"/>
      <c r="I1" s="211"/>
      <c r="J1" s="510"/>
      <c r="K1" s="510"/>
      <c r="L1" s="510"/>
      <c r="M1" s="510"/>
      <c r="N1" s="510"/>
      <c r="O1" s="510"/>
      <c r="P1" s="510"/>
      <c r="Q1" s="510"/>
    </row>
    <row r="3" spans="1:17" ht="15" thickBot="1">
      <c r="A3" s="212" t="s">
        <v>70</v>
      </c>
      <c r="B3" s="5"/>
      <c r="C3" s="5"/>
      <c r="D3" s="5"/>
      <c r="E3" s="5"/>
      <c r="F3" s="5"/>
      <c r="G3" s="5"/>
      <c r="H3" s="213"/>
      <c r="J3" s="5"/>
      <c r="K3" s="5"/>
      <c r="L3" s="5"/>
      <c r="M3" s="5"/>
      <c r="N3" s="5"/>
      <c r="O3" s="5"/>
      <c r="P3" s="5"/>
      <c r="Q3" s="213"/>
    </row>
    <row r="4" spans="1:17" s="22" customFormat="1" ht="27" customHeight="1">
      <c r="A4" s="76" t="s">
        <v>400</v>
      </c>
      <c r="B4" s="214" t="s">
        <v>365</v>
      </c>
      <c r="C4" s="214" t="s">
        <v>9</v>
      </c>
      <c r="D4" s="214" t="s">
        <v>10</v>
      </c>
      <c r="E4" s="214" t="s">
        <v>400</v>
      </c>
      <c r="F4" s="214" t="s">
        <v>365</v>
      </c>
      <c r="G4" s="214" t="s">
        <v>9</v>
      </c>
      <c r="H4" s="10" t="s">
        <v>10</v>
      </c>
      <c r="I4" s="17"/>
      <c r="J4" s="13" t="s">
        <v>400</v>
      </c>
      <c r="K4" s="214" t="s">
        <v>365</v>
      </c>
      <c r="L4" s="214" t="s">
        <v>9</v>
      </c>
      <c r="M4" s="214" t="s">
        <v>10</v>
      </c>
      <c r="N4" s="214" t="s">
        <v>400</v>
      </c>
      <c r="O4" s="214" t="s">
        <v>365</v>
      </c>
      <c r="P4" s="214" t="s">
        <v>9</v>
      </c>
      <c r="Q4" s="10" t="s">
        <v>10</v>
      </c>
    </row>
    <row r="5" spans="1:17" s="223" customFormat="1" ht="26.25" customHeight="1">
      <c r="A5" s="215" t="s">
        <v>401</v>
      </c>
      <c r="B5" s="216">
        <v>425268</v>
      </c>
      <c r="C5" s="217">
        <v>204596</v>
      </c>
      <c r="D5" s="217">
        <v>220672</v>
      </c>
      <c r="E5" s="218"/>
      <c r="F5" s="219"/>
      <c r="G5" s="220"/>
      <c r="H5" s="220"/>
      <c r="I5" s="221"/>
      <c r="J5" s="222"/>
      <c r="K5" s="219"/>
      <c r="L5" s="220"/>
      <c r="M5" s="220"/>
      <c r="N5" s="218"/>
      <c r="O5" s="220"/>
      <c r="P5" s="220"/>
      <c r="Q5" s="220"/>
    </row>
    <row r="6" spans="1:17" s="223" customFormat="1" ht="12" customHeight="1">
      <c r="A6" s="224"/>
      <c r="B6" s="225"/>
      <c r="C6" s="226"/>
      <c r="D6" s="227"/>
      <c r="E6" s="228"/>
      <c r="F6" s="225"/>
      <c r="G6" s="226"/>
      <c r="H6" s="226"/>
      <c r="I6" s="221"/>
      <c r="J6" s="227"/>
      <c r="K6" s="225"/>
      <c r="L6" s="226"/>
      <c r="M6" s="221"/>
      <c r="N6" s="228"/>
      <c r="O6" s="221"/>
      <c r="P6" s="226"/>
      <c r="Q6" s="226"/>
    </row>
    <row r="7" spans="1:17" s="232" customFormat="1" ht="21" customHeight="1">
      <c r="A7" s="229" t="s">
        <v>402</v>
      </c>
      <c r="B7" s="216">
        <v>20176</v>
      </c>
      <c r="C7" s="217">
        <v>10317</v>
      </c>
      <c r="D7" s="217">
        <v>9859</v>
      </c>
      <c r="E7" s="230" t="s">
        <v>403</v>
      </c>
      <c r="F7" s="216">
        <v>24719</v>
      </c>
      <c r="G7" s="217">
        <v>12298</v>
      </c>
      <c r="H7" s="217">
        <v>12421</v>
      </c>
      <c r="I7" s="231"/>
      <c r="J7" s="229" t="s">
        <v>404</v>
      </c>
      <c r="K7" s="216">
        <v>25484</v>
      </c>
      <c r="L7" s="217">
        <v>12539</v>
      </c>
      <c r="M7" s="217">
        <v>12945</v>
      </c>
      <c r="N7" s="230" t="s">
        <v>405</v>
      </c>
      <c r="O7" s="216">
        <v>19135</v>
      </c>
      <c r="P7" s="217">
        <v>8092</v>
      </c>
      <c r="Q7" s="217">
        <v>11043</v>
      </c>
    </row>
    <row r="8" spans="1:17" s="239" customFormat="1" ht="21" customHeight="1">
      <c r="A8" s="233">
        <v>0</v>
      </c>
      <c r="B8" s="234">
        <v>3984</v>
      </c>
      <c r="C8" s="235">
        <v>2020</v>
      </c>
      <c r="D8" s="235">
        <v>1964</v>
      </c>
      <c r="E8" s="236">
        <v>25</v>
      </c>
      <c r="F8" s="234">
        <v>4819</v>
      </c>
      <c r="G8" s="235">
        <v>2405</v>
      </c>
      <c r="H8" s="235">
        <v>2414</v>
      </c>
      <c r="I8" s="237"/>
      <c r="J8" s="233">
        <v>50</v>
      </c>
      <c r="K8" s="234">
        <v>5336</v>
      </c>
      <c r="L8" s="235">
        <v>2591</v>
      </c>
      <c r="M8" s="235">
        <v>2745</v>
      </c>
      <c r="N8" s="236">
        <v>75</v>
      </c>
      <c r="O8" s="238">
        <v>4112</v>
      </c>
      <c r="P8" s="235">
        <v>1782</v>
      </c>
      <c r="Q8" s="235">
        <v>2330</v>
      </c>
    </row>
    <row r="9" spans="1:17" s="239" customFormat="1" ht="21" customHeight="1">
      <c r="A9" s="233">
        <v>1</v>
      </c>
      <c r="B9" s="234">
        <v>4050</v>
      </c>
      <c r="C9" s="235">
        <v>2147</v>
      </c>
      <c r="D9" s="235">
        <v>1903</v>
      </c>
      <c r="E9" s="236">
        <v>26</v>
      </c>
      <c r="F9" s="234">
        <v>4748</v>
      </c>
      <c r="G9" s="235">
        <v>2352</v>
      </c>
      <c r="H9" s="235">
        <v>2396</v>
      </c>
      <c r="I9" s="237"/>
      <c r="J9" s="233">
        <v>51</v>
      </c>
      <c r="K9" s="240">
        <v>4816</v>
      </c>
      <c r="L9" s="235">
        <v>2348</v>
      </c>
      <c r="M9" s="235">
        <v>2468</v>
      </c>
      <c r="N9" s="236">
        <v>76</v>
      </c>
      <c r="O9" s="238">
        <v>4093</v>
      </c>
      <c r="P9" s="235">
        <v>1746</v>
      </c>
      <c r="Q9" s="235">
        <v>2347</v>
      </c>
    </row>
    <row r="10" spans="1:17" s="239" customFormat="1" ht="21" customHeight="1">
      <c r="A10" s="233">
        <v>2</v>
      </c>
      <c r="B10" s="234">
        <v>3969</v>
      </c>
      <c r="C10" s="235">
        <v>2014</v>
      </c>
      <c r="D10" s="235">
        <v>1955</v>
      </c>
      <c r="E10" s="236">
        <v>27</v>
      </c>
      <c r="F10" s="234">
        <v>4747</v>
      </c>
      <c r="G10" s="235">
        <v>2345</v>
      </c>
      <c r="H10" s="235">
        <v>2402</v>
      </c>
      <c r="I10" s="237"/>
      <c r="J10" s="233">
        <v>52</v>
      </c>
      <c r="K10" s="240">
        <v>5054</v>
      </c>
      <c r="L10" s="240">
        <v>2522</v>
      </c>
      <c r="M10" s="241">
        <v>2532</v>
      </c>
      <c r="N10" s="242">
        <v>77</v>
      </c>
      <c r="O10" s="238">
        <v>3801</v>
      </c>
      <c r="P10" s="235">
        <v>1599</v>
      </c>
      <c r="Q10" s="235">
        <v>2202</v>
      </c>
    </row>
    <row r="11" spans="1:17" s="239" customFormat="1" ht="21" customHeight="1">
      <c r="A11" s="233">
        <v>3</v>
      </c>
      <c r="B11" s="234">
        <v>3937</v>
      </c>
      <c r="C11" s="235">
        <v>1977</v>
      </c>
      <c r="D11" s="235">
        <v>1960</v>
      </c>
      <c r="E11" s="236">
        <v>28</v>
      </c>
      <c r="F11" s="234">
        <v>4897</v>
      </c>
      <c r="G11" s="235">
        <v>2483</v>
      </c>
      <c r="H11" s="235">
        <v>2414</v>
      </c>
      <c r="I11" s="237"/>
      <c r="J11" s="233">
        <v>53</v>
      </c>
      <c r="K11" s="240">
        <v>5189</v>
      </c>
      <c r="L11" s="240">
        <v>2568</v>
      </c>
      <c r="M11" s="241">
        <v>2621</v>
      </c>
      <c r="N11" s="242">
        <v>78</v>
      </c>
      <c r="O11" s="238">
        <v>3726</v>
      </c>
      <c r="P11" s="235">
        <v>1514</v>
      </c>
      <c r="Q11" s="235">
        <v>2212</v>
      </c>
    </row>
    <row r="12" spans="1:17" s="239" customFormat="1" ht="21" customHeight="1">
      <c r="A12" s="233">
        <v>4</v>
      </c>
      <c r="B12" s="234">
        <v>4236</v>
      </c>
      <c r="C12" s="235">
        <v>2159</v>
      </c>
      <c r="D12" s="235">
        <v>2077</v>
      </c>
      <c r="E12" s="236">
        <v>29</v>
      </c>
      <c r="F12" s="234">
        <v>5508</v>
      </c>
      <c r="G12" s="235">
        <v>2713</v>
      </c>
      <c r="H12" s="235">
        <v>2795</v>
      </c>
      <c r="I12" s="237"/>
      <c r="J12" s="233">
        <v>54</v>
      </c>
      <c r="K12" s="238">
        <v>5089</v>
      </c>
      <c r="L12" s="235">
        <v>2510</v>
      </c>
      <c r="M12" s="235">
        <v>2579</v>
      </c>
      <c r="N12" s="236">
        <v>79</v>
      </c>
      <c r="O12" s="238">
        <v>3403</v>
      </c>
      <c r="P12" s="235">
        <v>1451</v>
      </c>
      <c r="Q12" s="235">
        <v>1952</v>
      </c>
    </row>
    <row r="13" spans="1:17" s="223" customFormat="1" ht="21" customHeight="1">
      <c r="A13" s="224"/>
      <c r="B13" s="243"/>
      <c r="C13" s="244"/>
      <c r="D13" s="245"/>
      <c r="E13" s="246"/>
      <c r="F13" s="243"/>
      <c r="G13" s="244"/>
      <c r="H13" s="244"/>
      <c r="I13" s="221"/>
      <c r="J13" s="224"/>
      <c r="K13" s="243"/>
      <c r="L13" s="237"/>
      <c r="M13" s="244"/>
      <c r="N13" s="246"/>
      <c r="O13" s="237"/>
      <c r="P13" s="237"/>
      <c r="Q13" s="244"/>
    </row>
    <row r="14" spans="1:17" s="232" customFormat="1" ht="21" customHeight="1">
      <c r="A14" s="229" t="s">
        <v>406</v>
      </c>
      <c r="B14" s="216">
        <v>21086</v>
      </c>
      <c r="C14" s="217">
        <v>10793</v>
      </c>
      <c r="D14" s="217">
        <v>10293</v>
      </c>
      <c r="E14" s="230" t="s">
        <v>407</v>
      </c>
      <c r="F14" s="216">
        <v>31212</v>
      </c>
      <c r="G14" s="217">
        <v>15454</v>
      </c>
      <c r="H14" s="217">
        <v>15758</v>
      </c>
      <c r="I14" s="231"/>
      <c r="J14" s="229" t="s">
        <v>408</v>
      </c>
      <c r="K14" s="216">
        <v>31428</v>
      </c>
      <c r="L14" s="217">
        <v>15334</v>
      </c>
      <c r="M14" s="217">
        <v>16094</v>
      </c>
      <c r="N14" s="230" t="s">
        <v>409</v>
      </c>
      <c r="O14" s="247">
        <v>14102</v>
      </c>
      <c r="P14" s="248">
        <v>5303</v>
      </c>
      <c r="Q14" s="248">
        <v>8799</v>
      </c>
    </row>
    <row r="15" spans="1:17" s="223" customFormat="1" ht="21" customHeight="1">
      <c r="A15" s="224">
        <v>5</v>
      </c>
      <c r="B15" s="234">
        <v>4079</v>
      </c>
      <c r="C15" s="235">
        <v>2107</v>
      </c>
      <c r="D15" s="235">
        <v>1972</v>
      </c>
      <c r="E15" s="249">
        <v>30</v>
      </c>
      <c r="F15" s="234">
        <v>5552</v>
      </c>
      <c r="G15" s="235">
        <v>2807</v>
      </c>
      <c r="H15" s="235">
        <v>2745</v>
      </c>
      <c r="I15" s="221"/>
      <c r="J15" s="224">
        <v>55</v>
      </c>
      <c r="K15" s="238">
        <v>5582</v>
      </c>
      <c r="L15" s="235">
        <v>2750</v>
      </c>
      <c r="M15" s="235">
        <v>2832</v>
      </c>
      <c r="N15" s="249">
        <v>80</v>
      </c>
      <c r="O15" s="238">
        <v>3499</v>
      </c>
      <c r="P15" s="235">
        <v>1395</v>
      </c>
      <c r="Q15" s="235">
        <v>2104</v>
      </c>
    </row>
    <row r="16" spans="1:17" s="223" customFormat="1" ht="21" customHeight="1">
      <c r="A16" s="224">
        <v>6</v>
      </c>
      <c r="B16" s="234">
        <v>4245</v>
      </c>
      <c r="C16" s="235">
        <v>2168</v>
      </c>
      <c r="D16" s="235">
        <v>2077</v>
      </c>
      <c r="E16" s="249">
        <v>31</v>
      </c>
      <c r="F16" s="234">
        <v>5850</v>
      </c>
      <c r="G16" s="235">
        <v>2842</v>
      </c>
      <c r="H16" s="235">
        <v>3008</v>
      </c>
      <c r="I16" s="221"/>
      <c r="J16" s="224">
        <v>56</v>
      </c>
      <c r="K16" s="238">
        <v>5702</v>
      </c>
      <c r="L16" s="235">
        <v>2798</v>
      </c>
      <c r="M16" s="235">
        <v>2904</v>
      </c>
      <c r="N16" s="249">
        <v>81</v>
      </c>
      <c r="O16" s="238">
        <v>2954</v>
      </c>
      <c r="P16" s="235">
        <v>1175</v>
      </c>
      <c r="Q16" s="235">
        <v>1779</v>
      </c>
    </row>
    <row r="17" spans="1:17" s="223" customFormat="1" ht="21" customHeight="1">
      <c r="A17" s="224">
        <v>7</v>
      </c>
      <c r="B17" s="234">
        <v>4176</v>
      </c>
      <c r="C17" s="235">
        <v>2145</v>
      </c>
      <c r="D17" s="235">
        <v>2031</v>
      </c>
      <c r="E17" s="249">
        <v>32</v>
      </c>
      <c r="F17" s="234">
        <v>6225</v>
      </c>
      <c r="G17" s="235">
        <v>3092</v>
      </c>
      <c r="H17" s="235">
        <v>3133</v>
      </c>
      <c r="I17" s="221"/>
      <c r="J17" s="224">
        <v>57</v>
      </c>
      <c r="K17" s="238">
        <v>6127</v>
      </c>
      <c r="L17" s="235">
        <v>2964</v>
      </c>
      <c r="M17" s="235">
        <v>3163</v>
      </c>
      <c r="N17" s="249">
        <v>82</v>
      </c>
      <c r="O17" s="238">
        <v>2937</v>
      </c>
      <c r="P17" s="235">
        <v>1093</v>
      </c>
      <c r="Q17" s="235">
        <v>1844</v>
      </c>
    </row>
    <row r="18" spans="1:17" s="223" customFormat="1" ht="21" customHeight="1">
      <c r="A18" s="224">
        <v>8</v>
      </c>
      <c r="B18" s="234">
        <v>4206</v>
      </c>
      <c r="C18" s="235">
        <v>2165</v>
      </c>
      <c r="D18" s="235">
        <v>2041</v>
      </c>
      <c r="E18" s="249">
        <v>33</v>
      </c>
      <c r="F18" s="234">
        <v>6497</v>
      </c>
      <c r="G18" s="235">
        <v>3262</v>
      </c>
      <c r="H18" s="235">
        <v>3235</v>
      </c>
      <c r="I18" s="221"/>
      <c r="J18" s="224">
        <v>58</v>
      </c>
      <c r="K18" s="238">
        <v>6633</v>
      </c>
      <c r="L18" s="235">
        <v>3205</v>
      </c>
      <c r="M18" s="235">
        <v>3428</v>
      </c>
      <c r="N18" s="249">
        <v>83</v>
      </c>
      <c r="O18" s="238">
        <v>2521</v>
      </c>
      <c r="P18" s="235">
        <v>894</v>
      </c>
      <c r="Q18" s="235">
        <v>1627</v>
      </c>
    </row>
    <row r="19" spans="1:17" s="223" customFormat="1" ht="21" customHeight="1">
      <c r="A19" s="224">
        <v>9</v>
      </c>
      <c r="B19" s="234">
        <v>4380</v>
      </c>
      <c r="C19" s="235">
        <v>2208</v>
      </c>
      <c r="D19" s="235">
        <v>2172</v>
      </c>
      <c r="E19" s="249">
        <v>34</v>
      </c>
      <c r="F19" s="234">
        <v>7088</v>
      </c>
      <c r="G19" s="235">
        <v>3451</v>
      </c>
      <c r="H19" s="235">
        <v>3637</v>
      </c>
      <c r="I19" s="221"/>
      <c r="J19" s="224">
        <v>59</v>
      </c>
      <c r="K19" s="238">
        <v>7384</v>
      </c>
      <c r="L19" s="235">
        <v>3617</v>
      </c>
      <c r="M19" s="235">
        <v>3767</v>
      </c>
      <c r="N19" s="249">
        <v>84</v>
      </c>
      <c r="O19" s="238">
        <v>2191</v>
      </c>
      <c r="P19" s="235">
        <v>746</v>
      </c>
      <c r="Q19" s="235">
        <v>1445</v>
      </c>
    </row>
    <row r="20" spans="1:17" s="223" customFormat="1" ht="21" customHeight="1">
      <c r="A20" s="224"/>
      <c r="B20" s="243"/>
      <c r="C20" s="244"/>
      <c r="D20" s="245"/>
      <c r="E20" s="246"/>
      <c r="F20" s="243"/>
      <c r="G20" s="244"/>
      <c r="H20" s="244"/>
      <c r="I20" s="221"/>
      <c r="J20" s="224"/>
      <c r="K20" s="243"/>
      <c r="L20" s="237"/>
      <c r="M20" s="244"/>
      <c r="N20" s="246"/>
      <c r="O20" s="237"/>
      <c r="P20" s="237"/>
      <c r="Q20" s="244"/>
    </row>
    <row r="21" spans="1:17" s="232" customFormat="1" ht="21" customHeight="1">
      <c r="A21" s="229" t="s">
        <v>410</v>
      </c>
      <c r="B21" s="216">
        <v>20398</v>
      </c>
      <c r="C21" s="217">
        <v>10378</v>
      </c>
      <c r="D21" s="217">
        <v>10020</v>
      </c>
      <c r="E21" s="230" t="s">
        <v>411</v>
      </c>
      <c r="F21" s="216">
        <v>33716</v>
      </c>
      <c r="G21" s="217">
        <v>17046</v>
      </c>
      <c r="H21" s="217">
        <v>16670</v>
      </c>
      <c r="I21" s="231"/>
      <c r="J21" s="229" t="s">
        <v>412</v>
      </c>
      <c r="K21" s="216">
        <v>31726</v>
      </c>
      <c r="L21" s="217">
        <v>15580</v>
      </c>
      <c r="M21" s="217">
        <v>16146</v>
      </c>
      <c r="N21" s="230" t="s">
        <v>413</v>
      </c>
      <c r="O21" s="216">
        <v>7842</v>
      </c>
      <c r="P21" s="217">
        <v>2455</v>
      </c>
      <c r="Q21" s="217">
        <v>5387</v>
      </c>
    </row>
    <row r="22" spans="1:17" s="223" customFormat="1" ht="21" customHeight="1">
      <c r="A22" s="250">
        <v>10</v>
      </c>
      <c r="B22" s="234">
        <v>4294</v>
      </c>
      <c r="C22" s="235">
        <v>2208</v>
      </c>
      <c r="D22" s="235">
        <v>2086</v>
      </c>
      <c r="E22" s="249">
        <v>35</v>
      </c>
      <c r="F22" s="234">
        <v>7256</v>
      </c>
      <c r="G22" s="235">
        <v>3716</v>
      </c>
      <c r="H22" s="235">
        <v>3540</v>
      </c>
      <c r="I22" s="221"/>
      <c r="J22" s="224">
        <v>60</v>
      </c>
      <c r="K22" s="238">
        <v>8205</v>
      </c>
      <c r="L22" s="235">
        <v>4060</v>
      </c>
      <c r="M22" s="235">
        <v>4145</v>
      </c>
      <c r="N22" s="249">
        <v>85</v>
      </c>
      <c r="O22" s="238">
        <v>1988</v>
      </c>
      <c r="P22" s="235">
        <v>696</v>
      </c>
      <c r="Q22" s="235">
        <v>1292</v>
      </c>
    </row>
    <row r="23" spans="1:17" s="223" customFormat="1" ht="21" customHeight="1">
      <c r="A23" s="250">
        <v>11</v>
      </c>
      <c r="B23" s="234">
        <v>4125</v>
      </c>
      <c r="C23" s="235">
        <v>2101</v>
      </c>
      <c r="D23" s="235">
        <v>2024</v>
      </c>
      <c r="E23" s="249">
        <v>36</v>
      </c>
      <c r="F23" s="234">
        <v>7027</v>
      </c>
      <c r="G23" s="235">
        <v>3542</v>
      </c>
      <c r="H23" s="235">
        <v>3485</v>
      </c>
      <c r="I23" s="221"/>
      <c r="J23" s="224">
        <v>61</v>
      </c>
      <c r="K23" s="238">
        <v>8269</v>
      </c>
      <c r="L23" s="235">
        <v>4032</v>
      </c>
      <c r="M23" s="235">
        <v>4237</v>
      </c>
      <c r="N23" s="249">
        <v>86</v>
      </c>
      <c r="O23" s="238">
        <v>1807</v>
      </c>
      <c r="P23" s="235">
        <v>573</v>
      </c>
      <c r="Q23" s="235">
        <v>1234</v>
      </c>
    </row>
    <row r="24" spans="1:17" s="223" customFormat="1" ht="21" customHeight="1">
      <c r="A24" s="250">
        <v>12</v>
      </c>
      <c r="B24" s="234">
        <v>3956</v>
      </c>
      <c r="C24" s="235">
        <v>1957</v>
      </c>
      <c r="D24" s="235">
        <v>1999</v>
      </c>
      <c r="E24" s="249">
        <v>37</v>
      </c>
      <c r="F24" s="234">
        <v>6794</v>
      </c>
      <c r="G24" s="235">
        <v>3441</v>
      </c>
      <c r="H24" s="235">
        <v>3353</v>
      </c>
      <c r="I24" s="221"/>
      <c r="J24" s="224">
        <v>62</v>
      </c>
      <c r="K24" s="238">
        <v>6323</v>
      </c>
      <c r="L24" s="235">
        <v>3088</v>
      </c>
      <c r="M24" s="235">
        <v>3235</v>
      </c>
      <c r="N24" s="249">
        <v>87</v>
      </c>
      <c r="O24" s="238">
        <v>1556</v>
      </c>
      <c r="P24" s="235">
        <v>457</v>
      </c>
      <c r="Q24" s="235">
        <v>1099</v>
      </c>
    </row>
    <row r="25" spans="1:17" s="223" customFormat="1" ht="21" customHeight="1">
      <c r="A25" s="250">
        <v>13</v>
      </c>
      <c r="B25" s="234">
        <v>3878</v>
      </c>
      <c r="C25" s="235">
        <v>1992</v>
      </c>
      <c r="D25" s="235">
        <v>1886</v>
      </c>
      <c r="E25" s="249">
        <v>38</v>
      </c>
      <c r="F25" s="234">
        <v>6377</v>
      </c>
      <c r="G25" s="235">
        <v>3206</v>
      </c>
      <c r="H25" s="235">
        <v>3171</v>
      </c>
      <c r="I25" s="221"/>
      <c r="J25" s="224">
        <v>63</v>
      </c>
      <c r="K25" s="238">
        <v>4014</v>
      </c>
      <c r="L25" s="235">
        <v>1987</v>
      </c>
      <c r="M25" s="235">
        <v>2027</v>
      </c>
      <c r="N25" s="249">
        <v>88</v>
      </c>
      <c r="O25" s="238">
        <v>1422</v>
      </c>
      <c r="P25" s="235">
        <v>419</v>
      </c>
      <c r="Q25" s="235">
        <v>1003</v>
      </c>
    </row>
    <row r="26" spans="1:17" s="223" customFormat="1" ht="21" customHeight="1">
      <c r="A26" s="250">
        <v>14</v>
      </c>
      <c r="B26" s="234">
        <v>4145</v>
      </c>
      <c r="C26" s="235">
        <v>2120</v>
      </c>
      <c r="D26" s="235">
        <v>2025</v>
      </c>
      <c r="E26" s="249">
        <v>39</v>
      </c>
      <c r="F26" s="234">
        <v>6262</v>
      </c>
      <c r="G26" s="235">
        <v>3141</v>
      </c>
      <c r="H26" s="235">
        <v>3121</v>
      </c>
      <c r="I26" s="221"/>
      <c r="J26" s="224">
        <v>64</v>
      </c>
      <c r="K26" s="238">
        <v>4915</v>
      </c>
      <c r="L26" s="235">
        <v>2413</v>
      </c>
      <c r="M26" s="235">
        <v>2502</v>
      </c>
      <c r="N26" s="249">
        <v>89</v>
      </c>
      <c r="O26" s="238">
        <v>1069</v>
      </c>
      <c r="P26" s="235">
        <v>310</v>
      </c>
      <c r="Q26" s="235">
        <v>759</v>
      </c>
    </row>
    <row r="27" spans="1:19" s="223" customFormat="1" ht="21" customHeight="1">
      <c r="A27" s="224"/>
      <c r="B27" s="243"/>
      <c r="C27" s="244"/>
      <c r="D27" s="245"/>
      <c r="E27" s="246"/>
      <c r="F27" s="243"/>
      <c r="G27" s="244"/>
      <c r="H27" s="244"/>
      <c r="I27" s="221"/>
      <c r="J27" s="224"/>
      <c r="K27" s="243"/>
      <c r="L27" s="237"/>
      <c r="M27" s="244"/>
      <c r="N27" s="246"/>
      <c r="O27" s="237"/>
      <c r="P27" s="237"/>
      <c r="Q27" s="244"/>
      <c r="S27" s="251"/>
    </row>
    <row r="28" spans="1:19" s="232" customFormat="1" ht="21" customHeight="1">
      <c r="A28" s="229" t="s">
        <v>414</v>
      </c>
      <c r="B28" s="216">
        <v>19433</v>
      </c>
      <c r="C28" s="217">
        <v>9876</v>
      </c>
      <c r="D28" s="217">
        <v>9557</v>
      </c>
      <c r="E28" s="230" t="s">
        <v>415</v>
      </c>
      <c r="F28" s="216">
        <v>27618</v>
      </c>
      <c r="G28" s="217">
        <v>13613</v>
      </c>
      <c r="H28" s="217">
        <v>14005</v>
      </c>
      <c r="I28" s="231"/>
      <c r="J28" s="229" t="s">
        <v>416</v>
      </c>
      <c r="K28" s="216">
        <v>25102</v>
      </c>
      <c r="L28" s="217">
        <v>11866</v>
      </c>
      <c r="M28" s="217">
        <v>13236</v>
      </c>
      <c r="N28" s="230" t="s">
        <v>417</v>
      </c>
      <c r="O28" s="216">
        <v>3342</v>
      </c>
      <c r="P28" s="217">
        <v>820</v>
      </c>
      <c r="Q28" s="217">
        <v>2522</v>
      </c>
      <c r="S28" s="252"/>
    </row>
    <row r="29" spans="1:19" s="223" customFormat="1" ht="21" customHeight="1">
      <c r="A29" s="250">
        <v>15</v>
      </c>
      <c r="B29" s="234">
        <v>3746</v>
      </c>
      <c r="C29" s="235">
        <v>1918</v>
      </c>
      <c r="D29" s="235">
        <v>1828</v>
      </c>
      <c r="E29" s="249">
        <v>40</v>
      </c>
      <c r="F29" s="234">
        <v>6192</v>
      </c>
      <c r="G29" s="235">
        <v>3093</v>
      </c>
      <c r="H29" s="235">
        <v>3099</v>
      </c>
      <c r="I29" s="221"/>
      <c r="J29" s="224">
        <v>65</v>
      </c>
      <c r="K29" s="238">
        <v>5301</v>
      </c>
      <c r="L29" s="235">
        <v>2495</v>
      </c>
      <c r="M29" s="235">
        <v>2806</v>
      </c>
      <c r="N29" s="249">
        <v>90</v>
      </c>
      <c r="O29" s="238">
        <v>838</v>
      </c>
      <c r="P29" s="235">
        <v>210</v>
      </c>
      <c r="Q29" s="235">
        <v>628</v>
      </c>
      <c r="S29" s="251"/>
    </row>
    <row r="30" spans="1:19" s="223" customFormat="1" ht="21" customHeight="1">
      <c r="A30" s="250">
        <v>16</v>
      </c>
      <c r="B30" s="234">
        <v>3924</v>
      </c>
      <c r="C30" s="235">
        <v>2037</v>
      </c>
      <c r="D30" s="235">
        <v>1887</v>
      </c>
      <c r="E30" s="249">
        <v>41</v>
      </c>
      <c r="F30" s="234">
        <v>5884</v>
      </c>
      <c r="G30" s="235">
        <v>2884</v>
      </c>
      <c r="H30" s="235">
        <v>3000</v>
      </c>
      <c r="I30" s="221"/>
      <c r="J30" s="224">
        <v>66</v>
      </c>
      <c r="K30" s="238">
        <v>5198</v>
      </c>
      <c r="L30" s="235">
        <v>2461</v>
      </c>
      <c r="M30" s="235">
        <v>2737</v>
      </c>
      <c r="N30" s="249">
        <v>91</v>
      </c>
      <c r="O30" s="238">
        <v>762</v>
      </c>
      <c r="P30" s="235">
        <v>190</v>
      </c>
      <c r="Q30" s="235">
        <v>572</v>
      </c>
      <c r="S30" s="251"/>
    </row>
    <row r="31" spans="1:19" s="223" customFormat="1" ht="21" customHeight="1">
      <c r="A31" s="250">
        <v>17</v>
      </c>
      <c r="B31" s="234">
        <v>3946</v>
      </c>
      <c r="C31" s="235">
        <v>1987</v>
      </c>
      <c r="D31" s="235">
        <v>1959</v>
      </c>
      <c r="E31" s="249">
        <v>42</v>
      </c>
      <c r="F31" s="234">
        <v>4820</v>
      </c>
      <c r="G31" s="235">
        <v>2348</v>
      </c>
      <c r="H31" s="235">
        <v>2472</v>
      </c>
      <c r="I31" s="221"/>
      <c r="J31" s="224">
        <v>67</v>
      </c>
      <c r="K31" s="238">
        <v>5519</v>
      </c>
      <c r="L31" s="235">
        <v>2608</v>
      </c>
      <c r="M31" s="235">
        <v>2911</v>
      </c>
      <c r="N31" s="249">
        <v>92</v>
      </c>
      <c r="O31" s="238">
        <v>657</v>
      </c>
      <c r="P31" s="235">
        <v>166</v>
      </c>
      <c r="Q31" s="235">
        <v>491</v>
      </c>
      <c r="S31" s="251"/>
    </row>
    <row r="32" spans="1:17" s="223" customFormat="1" ht="21" customHeight="1">
      <c r="A32" s="250">
        <v>18</v>
      </c>
      <c r="B32" s="234">
        <v>3826</v>
      </c>
      <c r="C32" s="235">
        <v>1946</v>
      </c>
      <c r="D32" s="235">
        <v>1880</v>
      </c>
      <c r="E32" s="249">
        <v>43</v>
      </c>
      <c r="F32" s="234">
        <v>5258</v>
      </c>
      <c r="G32" s="235">
        <v>2612</v>
      </c>
      <c r="H32" s="235">
        <v>2646</v>
      </c>
      <c r="I32" s="221"/>
      <c r="J32" s="224">
        <v>68</v>
      </c>
      <c r="K32" s="238">
        <v>4842</v>
      </c>
      <c r="L32" s="235">
        <v>2279</v>
      </c>
      <c r="M32" s="235">
        <v>2563</v>
      </c>
      <c r="N32" s="249">
        <v>93</v>
      </c>
      <c r="O32" s="238">
        <v>609</v>
      </c>
      <c r="P32" s="235">
        <v>151</v>
      </c>
      <c r="Q32" s="235">
        <v>458</v>
      </c>
    </row>
    <row r="33" spans="1:17" s="223" customFormat="1" ht="21" customHeight="1">
      <c r="A33" s="250">
        <v>19</v>
      </c>
      <c r="B33" s="234">
        <v>3991</v>
      </c>
      <c r="C33" s="235">
        <v>1988</v>
      </c>
      <c r="D33" s="235">
        <v>2003</v>
      </c>
      <c r="E33" s="249">
        <v>44</v>
      </c>
      <c r="F33" s="234">
        <v>5464</v>
      </c>
      <c r="G33" s="235">
        <v>2676</v>
      </c>
      <c r="H33" s="235">
        <v>2788</v>
      </c>
      <c r="I33" s="221"/>
      <c r="J33" s="224">
        <v>69</v>
      </c>
      <c r="K33" s="238">
        <v>4242</v>
      </c>
      <c r="L33" s="235">
        <v>2023</v>
      </c>
      <c r="M33" s="235">
        <v>2219</v>
      </c>
      <c r="N33" s="249">
        <v>94</v>
      </c>
      <c r="O33" s="238">
        <v>476</v>
      </c>
      <c r="P33" s="235">
        <v>103</v>
      </c>
      <c r="Q33" s="235">
        <v>373</v>
      </c>
    </row>
    <row r="34" spans="1:17" s="223" customFormat="1" ht="21" customHeight="1">
      <c r="A34" s="224"/>
      <c r="B34" s="243"/>
      <c r="C34" s="244"/>
      <c r="D34" s="245"/>
      <c r="E34" s="246"/>
      <c r="F34" s="243"/>
      <c r="G34" s="244"/>
      <c r="H34" s="244"/>
      <c r="I34" s="221"/>
      <c r="J34" s="224"/>
      <c r="K34" s="243"/>
      <c r="L34" s="237"/>
      <c r="M34" s="244"/>
      <c r="N34" s="246"/>
      <c r="O34" s="237"/>
      <c r="P34" s="237"/>
      <c r="Q34" s="244"/>
    </row>
    <row r="35" spans="1:17" s="232" customFormat="1" ht="21" customHeight="1">
      <c r="A35" s="229" t="s">
        <v>418</v>
      </c>
      <c r="B35" s="216">
        <v>21395</v>
      </c>
      <c r="C35" s="217">
        <v>10729</v>
      </c>
      <c r="D35" s="217">
        <v>10666</v>
      </c>
      <c r="E35" s="230" t="s">
        <v>419</v>
      </c>
      <c r="F35" s="216">
        <v>24825</v>
      </c>
      <c r="G35" s="217">
        <v>12361</v>
      </c>
      <c r="H35" s="217">
        <v>12464</v>
      </c>
      <c r="I35" s="231"/>
      <c r="J35" s="229" t="s">
        <v>420</v>
      </c>
      <c r="K35" s="216">
        <v>21339</v>
      </c>
      <c r="L35" s="217">
        <v>9533</v>
      </c>
      <c r="M35" s="217">
        <v>11806</v>
      </c>
      <c r="N35" s="230" t="s">
        <v>421</v>
      </c>
      <c r="O35" s="216">
        <v>1190</v>
      </c>
      <c r="P35" s="253">
        <v>209</v>
      </c>
      <c r="Q35" s="253">
        <v>981</v>
      </c>
    </row>
    <row r="36" spans="1:17" s="223" customFormat="1" ht="21" customHeight="1">
      <c r="A36" s="250">
        <v>20</v>
      </c>
      <c r="B36" s="234">
        <v>4062</v>
      </c>
      <c r="C36" s="235">
        <v>2053</v>
      </c>
      <c r="D36" s="235">
        <v>2009</v>
      </c>
      <c r="E36" s="249">
        <v>45</v>
      </c>
      <c r="F36" s="234">
        <v>5121</v>
      </c>
      <c r="G36" s="235">
        <v>2484</v>
      </c>
      <c r="H36" s="235">
        <v>2637</v>
      </c>
      <c r="I36" s="221"/>
      <c r="J36" s="224">
        <v>70</v>
      </c>
      <c r="K36" s="238">
        <v>3865</v>
      </c>
      <c r="L36" s="235">
        <v>1789</v>
      </c>
      <c r="M36" s="235">
        <v>2076</v>
      </c>
      <c r="N36" s="246"/>
      <c r="O36" s="216"/>
      <c r="P36" s="221"/>
      <c r="Q36" s="226"/>
    </row>
    <row r="37" spans="1:17" s="223" customFormat="1" ht="21" customHeight="1">
      <c r="A37" s="250">
        <v>21</v>
      </c>
      <c r="B37" s="234">
        <v>4187</v>
      </c>
      <c r="C37" s="235">
        <v>2138</v>
      </c>
      <c r="D37" s="235">
        <v>2049</v>
      </c>
      <c r="E37" s="249">
        <v>46</v>
      </c>
      <c r="F37" s="234">
        <v>4985</v>
      </c>
      <c r="G37" s="235">
        <v>2527</v>
      </c>
      <c r="H37" s="235">
        <v>2458</v>
      </c>
      <c r="I37" s="221"/>
      <c r="J37" s="224">
        <v>71</v>
      </c>
      <c r="K37" s="238">
        <v>4751</v>
      </c>
      <c r="L37" s="235">
        <v>2135</v>
      </c>
      <c r="M37" s="235">
        <v>2616</v>
      </c>
      <c r="N37" s="246"/>
      <c r="O37" s="216"/>
      <c r="P37" s="221"/>
      <c r="Q37" s="226"/>
    </row>
    <row r="38" spans="1:17" s="223" customFormat="1" ht="21" customHeight="1">
      <c r="A38" s="250">
        <v>22</v>
      </c>
      <c r="B38" s="234">
        <v>4241</v>
      </c>
      <c r="C38" s="235">
        <v>2077</v>
      </c>
      <c r="D38" s="235">
        <v>2164</v>
      </c>
      <c r="E38" s="249">
        <v>47</v>
      </c>
      <c r="F38" s="234">
        <v>4870</v>
      </c>
      <c r="G38" s="235">
        <v>2400</v>
      </c>
      <c r="H38" s="235">
        <v>2470</v>
      </c>
      <c r="I38" s="221"/>
      <c r="J38" s="224">
        <v>72</v>
      </c>
      <c r="K38" s="238">
        <v>4260</v>
      </c>
      <c r="L38" s="235">
        <v>1887</v>
      </c>
      <c r="M38" s="235">
        <v>2373</v>
      </c>
      <c r="N38" s="230" t="s">
        <v>422</v>
      </c>
      <c r="O38" s="216">
        <v>179938</v>
      </c>
      <c r="P38" s="254"/>
      <c r="Q38" s="255"/>
    </row>
    <row r="39" spans="1:17" s="223" customFormat="1" ht="21" customHeight="1">
      <c r="A39" s="250">
        <v>23</v>
      </c>
      <c r="B39" s="234">
        <v>4329</v>
      </c>
      <c r="C39" s="235">
        <v>2180</v>
      </c>
      <c r="D39" s="235">
        <v>2149</v>
      </c>
      <c r="E39" s="249">
        <v>48</v>
      </c>
      <c r="F39" s="234">
        <v>4774</v>
      </c>
      <c r="G39" s="235">
        <v>2392</v>
      </c>
      <c r="H39" s="235">
        <v>2382</v>
      </c>
      <c r="I39" s="221"/>
      <c r="J39" s="224">
        <v>73</v>
      </c>
      <c r="K39" s="238">
        <v>4442</v>
      </c>
      <c r="L39" s="235">
        <v>1977</v>
      </c>
      <c r="M39" s="235">
        <v>2465</v>
      </c>
      <c r="N39" s="246"/>
      <c r="O39" s="256"/>
      <c r="P39" s="256"/>
      <c r="Q39" s="255"/>
    </row>
    <row r="40" spans="1:17" s="223" customFormat="1" ht="21" customHeight="1" thickBot="1">
      <c r="A40" s="257">
        <v>24</v>
      </c>
      <c r="B40" s="258">
        <v>4576</v>
      </c>
      <c r="C40" s="259">
        <v>2281</v>
      </c>
      <c r="D40" s="259">
        <v>2295</v>
      </c>
      <c r="E40" s="260">
        <v>49</v>
      </c>
      <c r="F40" s="258">
        <v>5075</v>
      </c>
      <c r="G40" s="259">
        <v>2558</v>
      </c>
      <c r="H40" s="259">
        <v>2517</v>
      </c>
      <c r="I40" s="221"/>
      <c r="J40" s="261">
        <v>74</v>
      </c>
      <c r="K40" s="262">
        <v>4021</v>
      </c>
      <c r="L40" s="259">
        <v>1745</v>
      </c>
      <c r="M40" s="259">
        <v>2276</v>
      </c>
      <c r="N40" s="263"/>
      <c r="O40" s="264"/>
      <c r="P40" s="264"/>
      <c r="Q40" s="264"/>
    </row>
    <row r="41" spans="1:17" s="137" customFormat="1" ht="21" customHeight="1">
      <c r="A41" s="130" t="s">
        <v>423</v>
      </c>
      <c r="B41" s="136"/>
      <c r="C41" s="136"/>
      <c r="D41" s="136"/>
      <c r="E41" s="136"/>
      <c r="F41" s="136"/>
      <c r="G41" s="136"/>
      <c r="H41" s="136"/>
      <c r="I41" s="130"/>
      <c r="J41" s="265"/>
      <c r="K41" s="136"/>
      <c r="L41" s="136"/>
      <c r="M41" s="136"/>
      <c r="N41" s="136"/>
      <c r="O41" s="136"/>
      <c r="P41" s="136"/>
      <c r="Q41" s="136"/>
    </row>
    <row r="42" spans="1:17" ht="13.5">
      <c r="A42" s="22"/>
      <c r="B42" s="22"/>
      <c r="C42" s="22"/>
      <c r="D42" s="22"/>
      <c r="E42" s="22"/>
      <c r="F42" s="22"/>
      <c r="G42" s="22"/>
      <c r="H42" s="22"/>
      <c r="I42" s="22"/>
      <c r="J42" s="22"/>
      <c r="K42" s="22"/>
      <c r="L42" s="22"/>
      <c r="M42" s="22"/>
      <c r="N42" s="22"/>
      <c r="O42" s="22"/>
      <c r="P42" s="22"/>
      <c r="Q42" s="22"/>
    </row>
    <row r="43" ht="13.5">
      <c r="B43" s="146"/>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r:id="rId1"/>
  <colBreaks count="1" manualBreakCount="1">
    <brk id="9" min="2" max="40" man="1"/>
  </colBreaks>
</worksheet>
</file>

<file path=xl/worksheets/sheet6.xml><?xml version="1.0" encoding="utf-8"?>
<worksheet xmlns="http://schemas.openxmlformats.org/spreadsheetml/2006/main" xmlns:r="http://schemas.openxmlformats.org/officeDocument/2006/relationships">
  <sheetPr>
    <tabColor rgb="FF00B0F0"/>
  </sheetPr>
  <dimension ref="A1:N81"/>
  <sheetViews>
    <sheetView showGridLines="0" zoomScale="90" zoomScaleNormal="90" zoomScaleSheetLayoutView="80" zoomScalePageLayoutView="0" workbookViewId="0" topLeftCell="A1">
      <pane xSplit="1" topLeftCell="B1" activePane="topRight" state="frozen"/>
      <selection pane="topLeft" activeCell="CL1" sqref="CL1"/>
      <selection pane="topRight" activeCell="CL1" sqref="CL1"/>
    </sheetView>
  </sheetViews>
  <sheetFormatPr defaultColWidth="11.3984375" defaultRowHeight="14.25"/>
  <cols>
    <col min="1" max="1" width="11.3984375" style="6" customWidth="1"/>
    <col min="2" max="13" width="8.19921875" style="0" customWidth="1"/>
  </cols>
  <sheetData>
    <row r="1" spans="1:13" s="268" customFormat="1" ht="18.75">
      <c r="A1" s="165"/>
      <c r="B1" s="266"/>
      <c r="C1" s="267" t="s">
        <v>424</v>
      </c>
      <c r="D1" s="266"/>
      <c r="E1" s="266"/>
      <c r="F1" s="266"/>
      <c r="G1" s="266"/>
      <c r="H1" s="266"/>
      <c r="I1" s="266"/>
      <c r="J1" s="266"/>
      <c r="K1" s="266"/>
      <c r="L1" s="266"/>
      <c r="M1" s="266"/>
    </row>
    <row r="2" s="6" customFormat="1" ht="13.5">
      <c r="N2" s="72"/>
    </row>
    <row r="3" spans="1:14" s="6" customFormat="1" ht="14.25" thickBot="1">
      <c r="A3" s="5" t="s">
        <v>425</v>
      </c>
      <c r="B3" s="5"/>
      <c r="C3" s="5"/>
      <c r="D3" s="5"/>
      <c r="E3" s="5"/>
      <c r="F3" s="5"/>
      <c r="G3" s="5"/>
      <c r="H3" s="5"/>
      <c r="I3" s="5"/>
      <c r="J3" s="5"/>
      <c r="K3" s="5"/>
      <c r="L3" s="5"/>
      <c r="M3" s="213" t="s">
        <v>426</v>
      </c>
      <c r="N3" s="72"/>
    </row>
    <row r="4" spans="1:14" s="22" customFormat="1" ht="15.75" customHeight="1">
      <c r="A4" s="76" t="s">
        <v>427</v>
      </c>
      <c r="B4" s="214" t="s">
        <v>257</v>
      </c>
      <c r="C4" s="214" t="s">
        <v>428</v>
      </c>
      <c r="D4" s="214" t="s">
        <v>429</v>
      </c>
      <c r="E4" s="214" t="s">
        <v>430</v>
      </c>
      <c r="F4" s="214" t="s">
        <v>431</v>
      </c>
      <c r="G4" s="214" t="s">
        <v>432</v>
      </c>
      <c r="H4" s="214" t="s">
        <v>433</v>
      </c>
      <c r="I4" s="214" t="s">
        <v>434</v>
      </c>
      <c r="J4" s="214" t="s">
        <v>435</v>
      </c>
      <c r="K4" s="214" t="s">
        <v>436</v>
      </c>
      <c r="L4" s="214" t="s">
        <v>437</v>
      </c>
      <c r="M4" s="10" t="s">
        <v>438</v>
      </c>
      <c r="N4" s="56"/>
    </row>
    <row r="5" spans="1:14" s="167" customFormat="1" ht="12.75" customHeight="1">
      <c r="A5" s="269" t="s">
        <v>439</v>
      </c>
      <c r="B5" s="270">
        <v>12818</v>
      </c>
      <c r="C5" s="271">
        <v>80</v>
      </c>
      <c r="D5" s="271">
        <v>24</v>
      </c>
      <c r="E5" s="271">
        <v>13</v>
      </c>
      <c r="F5" s="271">
        <v>74</v>
      </c>
      <c r="G5" s="271">
        <v>5</v>
      </c>
      <c r="H5" s="271">
        <v>7</v>
      </c>
      <c r="I5" s="271">
        <v>30</v>
      </c>
      <c r="J5" s="271">
        <v>59</v>
      </c>
      <c r="K5" s="271">
        <v>34</v>
      </c>
      <c r="L5" s="271">
        <v>25</v>
      </c>
      <c r="M5" s="271">
        <v>263</v>
      </c>
      <c r="N5" s="170"/>
    </row>
    <row r="6" spans="1:14" s="167" customFormat="1" ht="12.75" customHeight="1">
      <c r="A6" s="272" t="s">
        <v>440</v>
      </c>
      <c r="B6" s="270">
        <v>11475</v>
      </c>
      <c r="C6" s="271">
        <v>112</v>
      </c>
      <c r="D6" s="271">
        <v>16</v>
      </c>
      <c r="E6" s="271">
        <v>22</v>
      </c>
      <c r="F6" s="271">
        <v>65</v>
      </c>
      <c r="G6" s="271">
        <v>11</v>
      </c>
      <c r="H6" s="271">
        <v>10</v>
      </c>
      <c r="I6" s="271">
        <v>26</v>
      </c>
      <c r="J6" s="271">
        <v>68</v>
      </c>
      <c r="K6" s="271">
        <v>33</v>
      </c>
      <c r="L6" s="271">
        <v>33</v>
      </c>
      <c r="M6" s="271">
        <v>218</v>
      </c>
      <c r="N6" s="170"/>
    </row>
    <row r="7" spans="1:14" s="167" customFormat="1" ht="12.75" customHeight="1">
      <c r="A7" s="272" t="s">
        <v>441</v>
      </c>
      <c r="B7" s="273">
        <v>12167</v>
      </c>
      <c r="C7" s="271">
        <v>129</v>
      </c>
      <c r="D7" s="271">
        <v>12</v>
      </c>
      <c r="E7" s="271">
        <v>16</v>
      </c>
      <c r="F7" s="271">
        <v>79</v>
      </c>
      <c r="G7" s="271">
        <v>13</v>
      </c>
      <c r="H7" s="271">
        <v>15</v>
      </c>
      <c r="I7" s="271">
        <v>27</v>
      </c>
      <c r="J7" s="271">
        <v>64</v>
      </c>
      <c r="K7" s="271">
        <v>40</v>
      </c>
      <c r="L7" s="271">
        <v>23</v>
      </c>
      <c r="M7" s="271">
        <v>249</v>
      </c>
      <c r="N7" s="170"/>
    </row>
    <row r="8" spans="1:14" s="167" customFormat="1" ht="12.75" customHeight="1">
      <c r="A8" s="272" t="s">
        <v>58</v>
      </c>
      <c r="B8" s="274">
        <v>12356</v>
      </c>
      <c r="C8" s="274">
        <v>117</v>
      </c>
      <c r="D8" s="274">
        <v>18</v>
      </c>
      <c r="E8" s="274">
        <v>18</v>
      </c>
      <c r="F8" s="274">
        <v>65</v>
      </c>
      <c r="G8" s="274">
        <v>10</v>
      </c>
      <c r="H8" s="274">
        <v>1</v>
      </c>
      <c r="I8" s="274">
        <v>21</v>
      </c>
      <c r="J8" s="274">
        <v>81</v>
      </c>
      <c r="K8" s="274">
        <v>32</v>
      </c>
      <c r="L8" s="274">
        <v>24</v>
      </c>
      <c r="M8" s="274">
        <v>266</v>
      </c>
      <c r="N8" s="170"/>
    </row>
    <row r="9" spans="1:14" s="196" customFormat="1" ht="12.75" customHeight="1">
      <c r="A9" s="275" t="s">
        <v>60</v>
      </c>
      <c r="B9" s="276">
        <v>12105</v>
      </c>
      <c r="C9" s="276">
        <v>86</v>
      </c>
      <c r="D9" s="276">
        <v>11</v>
      </c>
      <c r="E9" s="276">
        <v>16</v>
      </c>
      <c r="F9" s="276">
        <v>54</v>
      </c>
      <c r="G9" s="276">
        <v>10</v>
      </c>
      <c r="H9" s="276">
        <v>5</v>
      </c>
      <c r="I9" s="276">
        <v>28</v>
      </c>
      <c r="J9" s="276">
        <v>63</v>
      </c>
      <c r="K9" s="276">
        <v>38</v>
      </c>
      <c r="L9" s="276">
        <v>35</v>
      </c>
      <c r="M9" s="276">
        <v>219</v>
      </c>
      <c r="N9" s="277"/>
    </row>
    <row r="10" spans="2:14" s="167" customFormat="1" ht="6" customHeight="1">
      <c r="B10" s="278"/>
      <c r="C10" s="279"/>
      <c r="D10" s="279"/>
      <c r="E10" s="279"/>
      <c r="F10" s="279"/>
      <c r="G10" s="279"/>
      <c r="H10" s="279"/>
      <c r="I10" s="279"/>
      <c r="J10" s="279"/>
      <c r="K10" s="279"/>
      <c r="L10" s="279"/>
      <c r="M10" s="279"/>
      <c r="N10" s="170"/>
    </row>
    <row r="11" spans="1:14" s="167" customFormat="1" ht="12.75" customHeight="1">
      <c r="A11" s="176" t="s">
        <v>442</v>
      </c>
      <c r="B11" s="278">
        <v>572</v>
      </c>
      <c r="C11" s="280">
        <v>7</v>
      </c>
      <c r="D11" s="281" t="s">
        <v>443</v>
      </c>
      <c r="E11" s="281" t="s">
        <v>443</v>
      </c>
      <c r="F11" s="280">
        <v>2</v>
      </c>
      <c r="G11" s="281" t="s">
        <v>443</v>
      </c>
      <c r="H11" s="280" t="s">
        <v>443</v>
      </c>
      <c r="I11" s="281" t="s">
        <v>443</v>
      </c>
      <c r="J11" s="281">
        <v>5</v>
      </c>
      <c r="K11" s="280">
        <v>2</v>
      </c>
      <c r="L11" s="281">
        <v>1</v>
      </c>
      <c r="M11" s="280">
        <v>8</v>
      </c>
      <c r="N11" s="282"/>
    </row>
    <row r="12" spans="1:14" s="167" customFormat="1" ht="12.75" customHeight="1">
      <c r="A12" s="272" t="s">
        <v>444</v>
      </c>
      <c r="B12" s="278">
        <v>615</v>
      </c>
      <c r="C12" s="280">
        <v>1</v>
      </c>
      <c r="D12" s="280">
        <v>1</v>
      </c>
      <c r="E12" s="281">
        <v>2</v>
      </c>
      <c r="F12" s="280">
        <v>5</v>
      </c>
      <c r="G12" s="281">
        <v>5</v>
      </c>
      <c r="H12" s="280" t="s">
        <v>443</v>
      </c>
      <c r="I12" s="280" t="s">
        <v>443</v>
      </c>
      <c r="J12" s="280">
        <v>2</v>
      </c>
      <c r="K12" s="280">
        <v>1</v>
      </c>
      <c r="L12" s="280">
        <v>1</v>
      </c>
      <c r="M12" s="280">
        <v>11</v>
      </c>
      <c r="N12" s="170"/>
    </row>
    <row r="13" spans="1:14" s="167" customFormat="1" ht="12.75" customHeight="1">
      <c r="A13" s="272" t="s">
        <v>445</v>
      </c>
      <c r="B13" s="278">
        <v>2311</v>
      </c>
      <c r="C13" s="280">
        <v>20</v>
      </c>
      <c r="D13" s="281">
        <v>5</v>
      </c>
      <c r="E13" s="280">
        <v>3</v>
      </c>
      <c r="F13" s="280">
        <v>9</v>
      </c>
      <c r="G13" s="281" t="s">
        <v>443</v>
      </c>
      <c r="H13" s="281">
        <v>1</v>
      </c>
      <c r="I13" s="281">
        <v>5</v>
      </c>
      <c r="J13" s="280">
        <v>8</v>
      </c>
      <c r="K13" s="280">
        <v>9</v>
      </c>
      <c r="L13" s="280">
        <v>6</v>
      </c>
      <c r="M13" s="280">
        <v>50</v>
      </c>
      <c r="N13" s="170"/>
    </row>
    <row r="14" spans="1:14" s="167" customFormat="1" ht="12.75" customHeight="1">
      <c r="A14" s="272" t="s">
        <v>446</v>
      </c>
      <c r="B14" s="278">
        <v>2592</v>
      </c>
      <c r="C14" s="280">
        <v>21</v>
      </c>
      <c r="D14" s="280" t="s">
        <v>443</v>
      </c>
      <c r="E14" s="281">
        <v>3</v>
      </c>
      <c r="F14" s="280">
        <v>17</v>
      </c>
      <c r="G14" s="280">
        <v>2</v>
      </c>
      <c r="H14" s="281">
        <v>1</v>
      </c>
      <c r="I14" s="280">
        <v>11</v>
      </c>
      <c r="J14" s="280">
        <v>15</v>
      </c>
      <c r="K14" s="280">
        <v>11</v>
      </c>
      <c r="L14" s="280">
        <v>6</v>
      </c>
      <c r="M14" s="280">
        <v>48</v>
      </c>
      <c r="N14" s="170"/>
    </row>
    <row r="15" spans="1:14" s="167" customFormat="1" ht="12.75" customHeight="1">
      <c r="A15" s="272" t="s">
        <v>447</v>
      </c>
      <c r="B15" s="278">
        <v>726</v>
      </c>
      <c r="C15" s="280">
        <v>3</v>
      </c>
      <c r="D15" s="280" t="s">
        <v>443</v>
      </c>
      <c r="E15" s="281" t="s">
        <v>443</v>
      </c>
      <c r="F15" s="280" t="s">
        <v>443</v>
      </c>
      <c r="G15" s="281">
        <v>2</v>
      </c>
      <c r="H15" s="281" t="s">
        <v>443</v>
      </c>
      <c r="I15" s="280">
        <v>1</v>
      </c>
      <c r="J15" s="280">
        <v>8</v>
      </c>
      <c r="K15" s="280" t="s">
        <v>443</v>
      </c>
      <c r="L15" s="281" t="s">
        <v>443</v>
      </c>
      <c r="M15" s="280">
        <v>21</v>
      </c>
      <c r="N15" s="170"/>
    </row>
    <row r="16" spans="1:14" s="167" customFormat="1" ht="12.75" customHeight="1">
      <c r="A16" s="272" t="s">
        <v>448</v>
      </c>
      <c r="B16" s="278">
        <v>646</v>
      </c>
      <c r="C16" s="280">
        <v>6</v>
      </c>
      <c r="D16" s="280">
        <v>3</v>
      </c>
      <c r="E16" s="281" t="s">
        <v>443</v>
      </c>
      <c r="F16" s="281">
        <v>1</v>
      </c>
      <c r="G16" s="281" t="s">
        <v>443</v>
      </c>
      <c r="H16" s="281" t="s">
        <v>443</v>
      </c>
      <c r="I16" s="280">
        <v>1</v>
      </c>
      <c r="J16" s="281">
        <v>3</v>
      </c>
      <c r="K16" s="281" t="s">
        <v>443</v>
      </c>
      <c r="L16" s="280">
        <v>3</v>
      </c>
      <c r="M16" s="280">
        <v>6</v>
      </c>
      <c r="N16" s="170"/>
    </row>
    <row r="17" spans="1:14" s="167" customFormat="1" ht="12.75" customHeight="1">
      <c r="A17" s="272" t="s">
        <v>449</v>
      </c>
      <c r="B17" s="278">
        <v>1006</v>
      </c>
      <c r="C17" s="280">
        <v>4</v>
      </c>
      <c r="D17" s="280" t="s">
        <v>443</v>
      </c>
      <c r="E17" s="281" t="s">
        <v>443</v>
      </c>
      <c r="F17" s="281">
        <v>3</v>
      </c>
      <c r="G17" s="281">
        <v>1</v>
      </c>
      <c r="H17" s="281" t="s">
        <v>443</v>
      </c>
      <c r="I17" s="280">
        <v>4</v>
      </c>
      <c r="J17" s="280">
        <v>5</v>
      </c>
      <c r="K17" s="280">
        <v>2</v>
      </c>
      <c r="L17" s="280">
        <v>9</v>
      </c>
      <c r="M17" s="280">
        <v>14</v>
      </c>
      <c r="N17" s="170"/>
    </row>
    <row r="18" spans="1:14" s="167" customFormat="1" ht="12.75" customHeight="1">
      <c r="A18" s="272" t="s">
        <v>450</v>
      </c>
      <c r="B18" s="278">
        <v>799</v>
      </c>
      <c r="C18" s="280">
        <v>8</v>
      </c>
      <c r="D18" s="280">
        <v>1</v>
      </c>
      <c r="E18" s="280" t="s">
        <v>443</v>
      </c>
      <c r="F18" s="280">
        <v>9</v>
      </c>
      <c r="G18" s="280" t="s">
        <v>443</v>
      </c>
      <c r="H18" s="280">
        <v>1</v>
      </c>
      <c r="I18" s="280">
        <v>1</v>
      </c>
      <c r="J18" s="280">
        <v>2</v>
      </c>
      <c r="K18" s="280">
        <v>6</v>
      </c>
      <c r="L18" s="280">
        <v>1</v>
      </c>
      <c r="M18" s="280">
        <v>8</v>
      </c>
      <c r="N18" s="170"/>
    </row>
    <row r="19" spans="1:14" s="167" customFormat="1" ht="12.75" customHeight="1">
      <c r="A19" s="272" t="s">
        <v>451</v>
      </c>
      <c r="B19" s="278">
        <v>833</v>
      </c>
      <c r="C19" s="280">
        <v>8</v>
      </c>
      <c r="D19" s="281" t="s">
        <v>443</v>
      </c>
      <c r="E19" s="281">
        <v>4</v>
      </c>
      <c r="F19" s="280">
        <v>2</v>
      </c>
      <c r="G19" s="280" t="s">
        <v>443</v>
      </c>
      <c r="H19" s="281" t="s">
        <v>443</v>
      </c>
      <c r="I19" s="280" t="s">
        <v>443</v>
      </c>
      <c r="J19" s="280">
        <v>11</v>
      </c>
      <c r="K19" s="280">
        <v>1</v>
      </c>
      <c r="L19" s="280">
        <v>1</v>
      </c>
      <c r="M19" s="280">
        <v>25</v>
      </c>
      <c r="N19" s="170"/>
    </row>
    <row r="20" spans="1:14" s="167" customFormat="1" ht="12.75" customHeight="1">
      <c r="A20" s="272" t="s">
        <v>452</v>
      </c>
      <c r="B20" s="278">
        <v>922</v>
      </c>
      <c r="C20" s="280">
        <v>8</v>
      </c>
      <c r="D20" s="280" t="s">
        <v>443</v>
      </c>
      <c r="E20" s="281" t="s">
        <v>443</v>
      </c>
      <c r="F20" s="280">
        <v>2</v>
      </c>
      <c r="G20" s="280" t="s">
        <v>443</v>
      </c>
      <c r="H20" s="280">
        <v>2</v>
      </c>
      <c r="I20" s="280">
        <v>3</v>
      </c>
      <c r="J20" s="280" t="s">
        <v>443</v>
      </c>
      <c r="K20" s="280">
        <v>4</v>
      </c>
      <c r="L20" s="280">
        <v>6</v>
      </c>
      <c r="M20" s="280">
        <v>13</v>
      </c>
      <c r="N20" s="170"/>
    </row>
    <row r="21" spans="1:14" s="167" customFormat="1" ht="12.75" customHeight="1">
      <c r="A21" s="272" t="s">
        <v>453</v>
      </c>
      <c r="B21" s="278">
        <v>540</v>
      </c>
      <c r="C21" s="281" t="s">
        <v>443</v>
      </c>
      <c r="D21" s="280">
        <v>1</v>
      </c>
      <c r="E21" s="281">
        <v>2</v>
      </c>
      <c r="F21" s="280">
        <v>3</v>
      </c>
      <c r="G21" s="280" t="s">
        <v>443</v>
      </c>
      <c r="H21" s="281" t="s">
        <v>443</v>
      </c>
      <c r="I21" s="281" t="s">
        <v>443</v>
      </c>
      <c r="J21" s="280">
        <v>1</v>
      </c>
      <c r="K21" s="280">
        <v>1</v>
      </c>
      <c r="L21" s="280">
        <v>1</v>
      </c>
      <c r="M21" s="280">
        <v>13</v>
      </c>
      <c r="N21" s="170"/>
    </row>
    <row r="22" spans="1:14" s="167" customFormat="1" ht="12.75" customHeight="1" thickBot="1">
      <c r="A22" s="272" t="s">
        <v>454</v>
      </c>
      <c r="B22" s="278">
        <v>551</v>
      </c>
      <c r="C22" s="281" t="s">
        <v>443</v>
      </c>
      <c r="D22" s="280" t="s">
        <v>443</v>
      </c>
      <c r="E22" s="283">
        <v>2</v>
      </c>
      <c r="F22" s="283">
        <v>1</v>
      </c>
      <c r="G22" s="280" t="s">
        <v>443</v>
      </c>
      <c r="H22" s="284" t="s">
        <v>443</v>
      </c>
      <c r="I22" s="284">
        <v>2</v>
      </c>
      <c r="J22" s="284">
        <v>3</v>
      </c>
      <c r="K22" s="283">
        <v>1</v>
      </c>
      <c r="L22" s="283" t="s">
        <v>443</v>
      </c>
      <c r="M22" s="283">
        <v>10</v>
      </c>
      <c r="N22" s="170"/>
    </row>
    <row r="23" spans="1:14" s="22" customFormat="1" ht="15.75" customHeight="1">
      <c r="A23" s="76" t="s">
        <v>427</v>
      </c>
      <c r="B23" s="214" t="s">
        <v>455</v>
      </c>
      <c r="C23" s="214" t="s">
        <v>456</v>
      </c>
      <c r="D23" s="214" t="s">
        <v>457</v>
      </c>
      <c r="E23" s="214" t="s">
        <v>458</v>
      </c>
      <c r="F23" s="214" t="s">
        <v>459</v>
      </c>
      <c r="G23" s="214" t="s">
        <v>460</v>
      </c>
      <c r="H23" s="214" t="s">
        <v>461</v>
      </c>
      <c r="I23" s="214" t="s">
        <v>462</v>
      </c>
      <c r="J23" s="214" t="s">
        <v>463</v>
      </c>
      <c r="K23" s="214" t="s">
        <v>464</v>
      </c>
      <c r="L23" s="214" t="s">
        <v>465</v>
      </c>
      <c r="M23" s="10" t="s">
        <v>466</v>
      </c>
      <c r="N23" s="56"/>
    </row>
    <row r="24" spans="1:14" s="167" customFormat="1" ht="12.75" customHeight="1">
      <c r="A24" s="269" t="s">
        <v>439</v>
      </c>
      <c r="B24" s="285">
        <v>355</v>
      </c>
      <c r="C24" s="285">
        <v>988</v>
      </c>
      <c r="D24" s="285">
        <v>453</v>
      </c>
      <c r="E24" s="285">
        <v>37</v>
      </c>
      <c r="F24" s="285">
        <v>32</v>
      </c>
      <c r="G24" s="285">
        <v>55</v>
      </c>
      <c r="H24" s="285">
        <v>20</v>
      </c>
      <c r="I24" s="285">
        <v>8</v>
      </c>
      <c r="J24" s="285">
        <v>56</v>
      </c>
      <c r="K24" s="285">
        <v>48</v>
      </c>
      <c r="L24" s="285">
        <v>104</v>
      </c>
      <c r="M24" s="285">
        <v>284</v>
      </c>
      <c r="N24" s="170"/>
    </row>
    <row r="25" spans="1:14" s="167" customFormat="1" ht="12.75" customHeight="1">
      <c r="A25" s="272" t="s">
        <v>440</v>
      </c>
      <c r="B25" s="285">
        <v>269</v>
      </c>
      <c r="C25" s="285">
        <v>889</v>
      </c>
      <c r="D25" s="285">
        <v>334</v>
      </c>
      <c r="E25" s="285">
        <v>38</v>
      </c>
      <c r="F25" s="285">
        <v>29</v>
      </c>
      <c r="G25" s="285">
        <v>38</v>
      </c>
      <c r="H25" s="285">
        <v>30</v>
      </c>
      <c r="I25" s="285">
        <v>7</v>
      </c>
      <c r="J25" s="285">
        <v>39</v>
      </c>
      <c r="K25" s="285">
        <v>42</v>
      </c>
      <c r="L25" s="285">
        <v>94</v>
      </c>
      <c r="M25" s="285">
        <v>285</v>
      </c>
      <c r="N25" s="170"/>
    </row>
    <row r="26" spans="1:14" s="167" customFormat="1" ht="12.75" customHeight="1">
      <c r="A26" s="272" t="s">
        <v>441</v>
      </c>
      <c r="B26" s="285">
        <v>349</v>
      </c>
      <c r="C26" s="285">
        <v>1002</v>
      </c>
      <c r="D26" s="285">
        <v>469</v>
      </c>
      <c r="E26" s="285">
        <v>67</v>
      </c>
      <c r="F26" s="285">
        <v>23</v>
      </c>
      <c r="G26" s="285">
        <v>48</v>
      </c>
      <c r="H26" s="285">
        <v>27</v>
      </c>
      <c r="I26" s="285">
        <v>16</v>
      </c>
      <c r="J26" s="285">
        <v>46</v>
      </c>
      <c r="K26" s="285">
        <v>55</v>
      </c>
      <c r="L26" s="285">
        <v>123</v>
      </c>
      <c r="M26" s="285">
        <v>302</v>
      </c>
      <c r="N26" s="170"/>
    </row>
    <row r="27" spans="1:14" s="167" customFormat="1" ht="12.75" customHeight="1">
      <c r="A27" s="272" t="s">
        <v>58</v>
      </c>
      <c r="B27" s="285">
        <v>282</v>
      </c>
      <c r="C27" s="285">
        <v>949</v>
      </c>
      <c r="D27" s="285">
        <v>421</v>
      </c>
      <c r="E27" s="285">
        <v>33</v>
      </c>
      <c r="F27" s="285">
        <v>10</v>
      </c>
      <c r="G27" s="285">
        <v>53</v>
      </c>
      <c r="H27" s="285">
        <v>26</v>
      </c>
      <c r="I27" s="285">
        <v>15</v>
      </c>
      <c r="J27" s="285">
        <v>49</v>
      </c>
      <c r="K27" s="285">
        <v>39</v>
      </c>
      <c r="L27" s="285">
        <v>93</v>
      </c>
      <c r="M27" s="285">
        <v>278</v>
      </c>
      <c r="N27" s="170"/>
    </row>
    <row r="28" spans="1:14" s="196" customFormat="1" ht="12.75" customHeight="1">
      <c r="A28" s="275" t="s">
        <v>60</v>
      </c>
      <c r="B28" s="277">
        <v>323</v>
      </c>
      <c r="C28" s="277">
        <v>920</v>
      </c>
      <c r="D28" s="277">
        <v>362</v>
      </c>
      <c r="E28" s="277">
        <v>48</v>
      </c>
      <c r="F28" s="277">
        <v>25</v>
      </c>
      <c r="G28" s="277">
        <v>43</v>
      </c>
      <c r="H28" s="277">
        <v>20</v>
      </c>
      <c r="I28" s="277">
        <v>18</v>
      </c>
      <c r="J28" s="277">
        <v>46</v>
      </c>
      <c r="K28" s="277">
        <v>59</v>
      </c>
      <c r="L28" s="277">
        <v>100</v>
      </c>
      <c r="M28" s="277">
        <v>336</v>
      </c>
      <c r="N28" s="286"/>
    </row>
    <row r="29" spans="2:14" s="167" customFormat="1" ht="6" customHeight="1">
      <c r="B29" s="278"/>
      <c r="C29" s="279"/>
      <c r="D29" s="279"/>
      <c r="E29" s="279"/>
      <c r="F29" s="279"/>
      <c r="G29" s="279"/>
      <c r="H29" s="279"/>
      <c r="I29" s="279"/>
      <c r="J29" s="279"/>
      <c r="K29" s="279"/>
      <c r="L29" s="279"/>
      <c r="M29" s="279"/>
      <c r="N29" s="170"/>
    </row>
    <row r="30" spans="1:14" s="167" customFormat="1" ht="12.75" customHeight="1">
      <c r="A30" s="176" t="s">
        <v>442</v>
      </c>
      <c r="B30" s="287">
        <v>18</v>
      </c>
      <c r="C30" s="280">
        <v>44</v>
      </c>
      <c r="D30" s="280">
        <v>19</v>
      </c>
      <c r="E30" s="280" t="s">
        <v>443</v>
      </c>
      <c r="F30" s="280" t="s">
        <v>443</v>
      </c>
      <c r="G30" s="280">
        <v>4</v>
      </c>
      <c r="H30" s="281">
        <v>1</v>
      </c>
      <c r="I30" s="280">
        <v>4</v>
      </c>
      <c r="J30" s="280">
        <v>2</v>
      </c>
      <c r="K30" s="280">
        <v>1</v>
      </c>
      <c r="L30" s="280">
        <v>11</v>
      </c>
      <c r="M30" s="280">
        <v>15</v>
      </c>
      <c r="N30" s="170"/>
    </row>
    <row r="31" spans="1:14" s="167" customFormat="1" ht="12.75" customHeight="1">
      <c r="A31" s="272" t="s">
        <v>444</v>
      </c>
      <c r="B31" s="287">
        <v>14</v>
      </c>
      <c r="C31" s="280">
        <v>43</v>
      </c>
      <c r="D31" s="280">
        <v>13</v>
      </c>
      <c r="E31" s="280">
        <v>1</v>
      </c>
      <c r="F31" s="281">
        <v>1</v>
      </c>
      <c r="G31" s="280">
        <v>2</v>
      </c>
      <c r="H31" s="281" t="s">
        <v>443</v>
      </c>
      <c r="I31" s="281" t="s">
        <v>443</v>
      </c>
      <c r="J31" s="280">
        <v>2</v>
      </c>
      <c r="K31" s="280">
        <v>1</v>
      </c>
      <c r="L31" s="280" t="s">
        <v>443</v>
      </c>
      <c r="M31" s="280">
        <v>13</v>
      </c>
      <c r="N31" s="170"/>
    </row>
    <row r="32" spans="1:14" s="167" customFormat="1" ht="12.75" customHeight="1">
      <c r="A32" s="272" t="s">
        <v>445</v>
      </c>
      <c r="B32" s="287">
        <v>94</v>
      </c>
      <c r="C32" s="280">
        <v>179</v>
      </c>
      <c r="D32" s="280">
        <v>60</v>
      </c>
      <c r="E32" s="280">
        <v>19</v>
      </c>
      <c r="F32" s="280">
        <v>4</v>
      </c>
      <c r="G32" s="280">
        <v>13</v>
      </c>
      <c r="H32" s="280">
        <v>5</v>
      </c>
      <c r="I32" s="280">
        <v>6</v>
      </c>
      <c r="J32" s="280">
        <v>4</v>
      </c>
      <c r="K32" s="280">
        <v>13</v>
      </c>
      <c r="L32" s="280">
        <v>19</v>
      </c>
      <c r="M32" s="280">
        <v>54</v>
      </c>
      <c r="N32" s="170"/>
    </row>
    <row r="33" spans="1:14" s="167" customFormat="1" ht="12.75" customHeight="1">
      <c r="A33" s="272" t="s">
        <v>446</v>
      </c>
      <c r="B33" s="287">
        <v>52</v>
      </c>
      <c r="C33" s="280">
        <v>174</v>
      </c>
      <c r="D33" s="280">
        <v>70</v>
      </c>
      <c r="E33" s="280">
        <v>14</v>
      </c>
      <c r="F33" s="281">
        <v>5</v>
      </c>
      <c r="G33" s="280">
        <v>11</v>
      </c>
      <c r="H33" s="280">
        <v>2</v>
      </c>
      <c r="I33" s="280">
        <v>2</v>
      </c>
      <c r="J33" s="280">
        <v>10</v>
      </c>
      <c r="K33" s="280">
        <v>7</v>
      </c>
      <c r="L33" s="280">
        <v>21</v>
      </c>
      <c r="M33" s="280">
        <v>57</v>
      </c>
      <c r="N33" s="170"/>
    </row>
    <row r="34" spans="1:14" s="167" customFormat="1" ht="12.75" customHeight="1">
      <c r="A34" s="272" t="s">
        <v>447</v>
      </c>
      <c r="B34" s="287">
        <v>9</v>
      </c>
      <c r="C34" s="280">
        <v>55</v>
      </c>
      <c r="D34" s="280">
        <v>17</v>
      </c>
      <c r="E34" s="281">
        <v>4</v>
      </c>
      <c r="F34" s="280">
        <v>1</v>
      </c>
      <c r="G34" s="280" t="s">
        <v>443</v>
      </c>
      <c r="H34" s="280">
        <v>2</v>
      </c>
      <c r="I34" s="280" t="s">
        <v>443</v>
      </c>
      <c r="J34" s="280" t="s">
        <v>443</v>
      </c>
      <c r="K34" s="280">
        <v>7</v>
      </c>
      <c r="L34" s="280">
        <v>6</v>
      </c>
      <c r="M34" s="280">
        <v>19</v>
      </c>
      <c r="N34" s="170"/>
    </row>
    <row r="35" spans="1:14" s="167" customFormat="1" ht="12.75" customHeight="1">
      <c r="A35" s="272" t="s">
        <v>448</v>
      </c>
      <c r="B35" s="287">
        <v>14</v>
      </c>
      <c r="C35" s="280">
        <v>64</v>
      </c>
      <c r="D35" s="280">
        <v>26</v>
      </c>
      <c r="E35" s="280">
        <v>1</v>
      </c>
      <c r="F35" s="280">
        <v>3</v>
      </c>
      <c r="G35" s="280" t="s">
        <v>443</v>
      </c>
      <c r="H35" s="280">
        <v>1</v>
      </c>
      <c r="I35" s="280" t="s">
        <v>443</v>
      </c>
      <c r="J35" s="280">
        <v>1</v>
      </c>
      <c r="K35" s="280">
        <v>9</v>
      </c>
      <c r="L35" s="280">
        <v>3</v>
      </c>
      <c r="M35" s="280">
        <v>22</v>
      </c>
      <c r="N35" s="170"/>
    </row>
    <row r="36" spans="1:14" s="167" customFormat="1" ht="12.75" customHeight="1">
      <c r="A36" s="272" t="s">
        <v>449</v>
      </c>
      <c r="B36" s="287">
        <v>29</v>
      </c>
      <c r="C36" s="280">
        <v>119</v>
      </c>
      <c r="D36" s="280">
        <v>37</v>
      </c>
      <c r="E36" s="280">
        <v>2</v>
      </c>
      <c r="F36" s="280">
        <v>2</v>
      </c>
      <c r="G36" s="280">
        <v>2</v>
      </c>
      <c r="H36" s="281" t="s">
        <v>443</v>
      </c>
      <c r="I36" s="280" t="s">
        <v>443</v>
      </c>
      <c r="J36" s="280">
        <v>17</v>
      </c>
      <c r="K36" s="280">
        <v>2</v>
      </c>
      <c r="L36" s="280">
        <v>11</v>
      </c>
      <c r="M36" s="280">
        <v>26</v>
      </c>
      <c r="N36" s="170"/>
    </row>
    <row r="37" spans="1:14" s="167" customFormat="1" ht="12.75" customHeight="1">
      <c r="A37" s="272" t="s">
        <v>450</v>
      </c>
      <c r="B37" s="287">
        <v>27</v>
      </c>
      <c r="C37" s="280">
        <v>51</v>
      </c>
      <c r="D37" s="280">
        <v>34</v>
      </c>
      <c r="E37" s="280" t="s">
        <v>443</v>
      </c>
      <c r="F37" s="281">
        <v>4</v>
      </c>
      <c r="G37" s="280">
        <v>2</v>
      </c>
      <c r="H37" s="280" t="s">
        <v>443</v>
      </c>
      <c r="I37" s="280" t="s">
        <v>443</v>
      </c>
      <c r="J37" s="280">
        <v>1</v>
      </c>
      <c r="K37" s="281">
        <v>3</v>
      </c>
      <c r="L37" s="280">
        <v>7</v>
      </c>
      <c r="M37" s="280">
        <v>19</v>
      </c>
      <c r="N37" s="288"/>
    </row>
    <row r="38" spans="1:14" s="167" customFormat="1" ht="12.75" customHeight="1">
      <c r="A38" s="272" t="s">
        <v>451</v>
      </c>
      <c r="B38" s="287">
        <v>26</v>
      </c>
      <c r="C38" s="280">
        <v>57</v>
      </c>
      <c r="D38" s="280">
        <v>33</v>
      </c>
      <c r="E38" s="280">
        <v>3</v>
      </c>
      <c r="F38" s="280">
        <v>1</v>
      </c>
      <c r="G38" s="280">
        <v>4</v>
      </c>
      <c r="H38" s="280">
        <v>3</v>
      </c>
      <c r="I38" s="281" t="s">
        <v>443</v>
      </c>
      <c r="J38" s="280">
        <v>4</v>
      </c>
      <c r="K38" s="280">
        <v>3</v>
      </c>
      <c r="L38" s="280">
        <v>10</v>
      </c>
      <c r="M38" s="280">
        <v>31</v>
      </c>
      <c r="N38" s="170"/>
    </row>
    <row r="39" spans="1:14" s="167" customFormat="1" ht="12.75" customHeight="1">
      <c r="A39" s="272" t="s">
        <v>452</v>
      </c>
      <c r="B39" s="287">
        <v>20</v>
      </c>
      <c r="C39" s="280">
        <v>58</v>
      </c>
      <c r="D39" s="280">
        <v>25</v>
      </c>
      <c r="E39" s="280">
        <v>1</v>
      </c>
      <c r="F39" s="280">
        <v>1</v>
      </c>
      <c r="G39" s="280">
        <v>2</v>
      </c>
      <c r="H39" s="280">
        <v>5</v>
      </c>
      <c r="I39" s="280">
        <v>4</v>
      </c>
      <c r="J39" s="280">
        <v>1</v>
      </c>
      <c r="K39" s="280">
        <v>7</v>
      </c>
      <c r="L39" s="280">
        <v>5</v>
      </c>
      <c r="M39" s="280">
        <v>31</v>
      </c>
      <c r="N39" s="288"/>
    </row>
    <row r="40" spans="1:14" s="167" customFormat="1" ht="12.75" customHeight="1">
      <c r="A40" s="272" t="s">
        <v>453</v>
      </c>
      <c r="B40" s="287">
        <v>10</v>
      </c>
      <c r="C40" s="280">
        <v>44</v>
      </c>
      <c r="D40" s="280">
        <v>13</v>
      </c>
      <c r="E40" s="280">
        <v>2</v>
      </c>
      <c r="F40" s="281">
        <v>3</v>
      </c>
      <c r="G40" s="281">
        <v>1</v>
      </c>
      <c r="H40" s="281" t="s">
        <v>443</v>
      </c>
      <c r="I40" s="281">
        <v>1</v>
      </c>
      <c r="J40" s="280">
        <v>1</v>
      </c>
      <c r="K40" s="280">
        <v>1</v>
      </c>
      <c r="L40" s="280">
        <v>4</v>
      </c>
      <c r="M40" s="280">
        <v>21</v>
      </c>
      <c r="N40" s="170"/>
    </row>
    <row r="41" spans="1:14" s="167" customFormat="1" ht="12.75" customHeight="1" thickBot="1">
      <c r="A41" s="272" t="s">
        <v>454</v>
      </c>
      <c r="B41" s="289">
        <v>10</v>
      </c>
      <c r="C41" s="283">
        <v>32</v>
      </c>
      <c r="D41" s="283">
        <v>15</v>
      </c>
      <c r="E41" s="283">
        <v>1</v>
      </c>
      <c r="F41" s="284" t="s">
        <v>443</v>
      </c>
      <c r="G41" s="283">
        <v>2</v>
      </c>
      <c r="H41" s="283">
        <v>1</v>
      </c>
      <c r="I41" s="283">
        <v>1</v>
      </c>
      <c r="J41" s="283">
        <v>3</v>
      </c>
      <c r="K41" s="284">
        <v>5</v>
      </c>
      <c r="L41" s="283">
        <v>3</v>
      </c>
      <c r="M41" s="283">
        <v>28</v>
      </c>
      <c r="N41" s="170"/>
    </row>
    <row r="42" spans="1:14" s="22" customFormat="1" ht="15.75" customHeight="1">
      <c r="A42" s="76" t="s">
        <v>427</v>
      </c>
      <c r="B42" s="214" t="s">
        <v>467</v>
      </c>
      <c r="C42" s="214" t="s">
        <v>468</v>
      </c>
      <c r="D42" s="214" t="s">
        <v>469</v>
      </c>
      <c r="E42" s="214" t="s">
        <v>470</v>
      </c>
      <c r="F42" s="214" t="s">
        <v>471</v>
      </c>
      <c r="G42" s="214" t="s">
        <v>472</v>
      </c>
      <c r="H42" s="214" t="s">
        <v>473</v>
      </c>
      <c r="I42" s="214" t="s">
        <v>474</v>
      </c>
      <c r="J42" s="214" t="s">
        <v>475</v>
      </c>
      <c r="K42" s="214" t="s">
        <v>476</v>
      </c>
      <c r="L42" s="214" t="s">
        <v>477</v>
      </c>
      <c r="M42" s="10" t="s">
        <v>478</v>
      </c>
      <c r="N42" s="56"/>
    </row>
    <row r="43" spans="1:14" s="167" customFormat="1" ht="12.75" customHeight="1">
      <c r="A43" s="269" t="s">
        <v>439</v>
      </c>
      <c r="B43" s="285">
        <v>67</v>
      </c>
      <c r="C43" s="285">
        <v>85</v>
      </c>
      <c r="D43" s="285">
        <v>227</v>
      </c>
      <c r="E43" s="285">
        <v>1239</v>
      </c>
      <c r="F43" s="285">
        <v>787</v>
      </c>
      <c r="G43" s="285">
        <v>117</v>
      </c>
      <c r="H43" s="285">
        <v>61</v>
      </c>
      <c r="I43" s="285">
        <v>89</v>
      </c>
      <c r="J43" s="285">
        <v>74</v>
      </c>
      <c r="K43" s="285">
        <v>806</v>
      </c>
      <c r="L43" s="285">
        <v>656</v>
      </c>
      <c r="M43" s="285">
        <v>155</v>
      </c>
      <c r="N43" s="170"/>
    </row>
    <row r="44" spans="1:14" s="167" customFormat="1" ht="12.75" customHeight="1">
      <c r="A44" s="272" t="s">
        <v>440</v>
      </c>
      <c r="B44" s="285">
        <v>57</v>
      </c>
      <c r="C44" s="285">
        <v>66</v>
      </c>
      <c r="D44" s="285">
        <v>253</v>
      </c>
      <c r="E44" s="285">
        <v>1056</v>
      </c>
      <c r="F44" s="285">
        <v>632</v>
      </c>
      <c r="G44" s="285">
        <v>105</v>
      </c>
      <c r="H44" s="285">
        <v>30</v>
      </c>
      <c r="I44" s="285">
        <v>66</v>
      </c>
      <c r="J44" s="285">
        <v>48</v>
      </c>
      <c r="K44" s="285">
        <v>719</v>
      </c>
      <c r="L44" s="285">
        <v>566</v>
      </c>
      <c r="M44" s="285">
        <v>123</v>
      </c>
      <c r="N44" s="170"/>
    </row>
    <row r="45" spans="1:14" s="167" customFormat="1" ht="12.75" customHeight="1">
      <c r="A45" s="272" t="s">
        <v>441</v>
      </c>
      <c r="B45" s="285">
        <v>61</v>
      </c>
      <c r="C45" s="285">
        <v>61</v>
      </c>
      <c r="D45" s="285">
        <v>239</v>
      </c>
      <c r="E45" s="285">
        <v>1130</v>
      </c>
      <c r="F45" s="285">
        <v>738</v>
      </c>
      <c r="G45" s="285">
        <v>119</v>
      </c>
      <c r="H45" s="285">
        <v>46</v>
      </c>
      <c r="I45" s="285">
        <v>75</v>
      </c>
      <c r="J45" s="285">
        <v>74</v>
      </c>
      <c r="K45" s="285">
        <v>777</v>
      </c>
      <c r="L45" s="285">
        <v>710</v>
      </c>
      <c r="M45" s="285">
        <v>147</v>
      </c>
      <c r="N45" s="170"/>
    </row>
    <row r="46" spans="1:14" s="167" customFormat="1" ht="12.75" customHeight="1">
      <c r="A46" s="272" t="s">
        <v>58</v>
      </c>
      <c r="B46" s="285">
        <v>80</v>
      </c>
      <c r="C46" s="285">
        <v>74</v>
      </c>
      <c r="D46" s="285">
        <v>244</v>
      </c>
      <c r="E46" s="285">
        <v>1209</v>
      </c>
      <c r="F46" s="285">
        <v>662</v>
      </c>
      <c r="G46" s="285">
        <v>127</v>
      </c>
      <c r="H46" s="285">
        <v>54</v>
      </c>
      <c r="I46" s="285">
        <v>80</v>
      </c>
      <c r="J46" s="285">
        <v>94</v>
      </c>
      <c r="K46" s="285">
        <v>767</v>
      </c>
      <c r="L46" s="285">
        <v>637</v>
      </c>
      <c r="M46" s="285">
        <v>133</v>
      </c>
      <c r="N46" s="170"/>
    </row>
    <row r="47" spans="1:14" s="196" customFormat="1" ht="12.75" customHeight="1">
      <c r="A47" s="275" t="s">
        <v>60</v>
      </c>
      <c r="B47" s="277">
        <v>62</v>
      </c>
      <c r="C47" s="277">
        <v>64</v>
      </c>
      <c r="D47" s="277">
        <v>270</v>
      </c>
      <c r="E47" s="277">
        <v>1079</v>
      </c>
      <c r="F47" s="277">
        <v>745</v>
      </c>
      <c r="G47" s="277">
        <v>89</v>
      </c>
      <c r="H47" s="277">
        <v>39</v>
      </c>
      <c r="I47" s="277">
        <v>74</v>
      </c>
      <c r="J47" s="277">
        <v>62</v>
      </c>
      <c r="K47" s="277">
        <v>750</v>
      </c>
      <c r="L47" s="277">
        <v>698</v>
      </c>
      <c r="M47" s="277">
        <v>168</v>
      </c>
      <c r="N47" s="286"/>
    </row>
    <row r="48" spans="2:14" s="167" customFormat="1" ht="6" customHeight="1">
      <c r="B48" s="278"/>
      <c r="C48" s="279"/>
      <c r="D48" s="279"/>
      <c r="E48" s="279"/>
      <c r="F48" s="279"/>
      <c r="G48" s="279"/>
      <c r="H48" s="279"/>
      <c r="I48" s="279"/>
      <c r="J48" s="279"/>
      <c r="K48" s="279"/>
      <c r="L48" s="279"/>
      <c r="M48" s="279"/>
      <c r="N48" s="170"/>
    </row>
    <row r="49" spans="1:14" s="167" customFormat="1" ht="12.75" customHeight="1">
      <c r="A49" s="176" t="s">
        <v>442</v>
      </c>
      <c r="B49" s="287">
        <v>6</v>
      </c>
      <c r="C49" s="280">
        <v>1</v>
      </c>
      <c r="D49" s="280">
        <v>14</v>
      </c>
      <c r="E49" s="280">
        <v>48</v>
      </c>
      <c r="F49" s="280">
        <v>35</v>
      </c>
      <c r="G49" s="280">
        <v>4</v>
      </c>
      <c r="H49" s="280">
        <v>7</v>
      </c>
      <c r="I49" s="280">
        <v>2</v>
      </c>
      <c r="J49" s="280">
        <v>5</v>
      </c>
      <c r="K49" s="280">
        <v>48</v>
      </c>
      <c r="L49" s="280">
        <v>21</v>
      </c>
      <c r="M49" s="280">
        <v>12</v>
      </c>
      <c r="N49" s="288"/>
    </row>
    <row r="50" spans="1:14" s="167" customFormat="1" ht="12.75" customHeight="1">
      <c r="A50" s="272" t="s">
        <v>444</v>
      </c>
      <c r="B50" s="287">
        <v>2</v>
      </c>
      <c r="C50" s="280">
        <v>2</v>
      </c>
      <c r="D50" s="280">
        <v>18</v>
      </c>
      <c r="E50" s="280">
        <v>76</v>
      </c>
      <c r="F50" s="280">
        <v>46</v>
      </c>
      <c r="G50" s="280">
        <v>8</v>
      </c>
      <c r="H50" s="280">
        <v>4</v>
      </c>
      <c r="I50" s="280">
        <v>2</v>
      </c>
      <c r="J50" s="280">
        <v>1</v>
      </c>
      <c r="K50" s="280">
        <v>41</v>
      </c>
      <c r="L50" s="280">
        <v>44</v>
      </c>
      <c r="M50" s="280">
        <v>4</v>
      </c>
      <c r="N50" s="170"/>
    </row>
    <row r="51" spans="1:14" s="167" customFormat="1" ht="12.75" customHeight="1">
      <c r="A51" s="272" t="s">
        <v>445</v>
      </c>
      <c r="B51" s="287">
        <v>16</v>
      </c>
      <c r="C51" s="280">
        <v>18</v>
      </c>
      <c r="D51" s="280">
        <v>65</v>
      </c>
      <c r="E51" s="280">
        <v>180</v>
      </c>
      <c r="F51" s="280">
        <v>141</v>
      </c>
      <c r="G51" s="280">
        <v>9</v>
      </c>
      <c r="H51" s="280">
        <v>3</v>
      </c>
      <c r="I51" s="280">
        <v>22</v>
      </c>
      <c r="J51" s="280">
        <v>8</v>
      </c>
      <c r="K51" s="280">
        <v>136</v>
      </c>
      <c r="L51" s="280">
        <v>151</v>
      </c>
      <c r="M51" s="280">
        <v>31</v>
      </c>
      <c r="N51" s="170"/>
    </row>
    <row r="52" spans="1:14" s="167" customFormat="1" ht="12.75" customHeight="1">
      <c r="A52" s="272" t="s">
        <v>446</v>
      </c>
      <c r="B52" s="287">
        <v>7</v>
      </c>
      <c r="C52" s="280">
        <v>12</v>
      </c>
      <c r="D52" s="280">
        <v>66</v>
      </c>
      <c r="E52" s="280">
        <v>188</v>
      </c>
      <c r="F52" s="280">
        <v>176</v>
      </c>
      <c r="G52" s="280">
        <v>17</v>
      </c>
      <c r="H52" s="280">
        <v>16</v>
      </c>
      <c r="I52" s="280">
        <v>15</v>
      </c>
      <c r="J52" s="280">
        <v>22</v>
      </c>
      <c r="K52" s="280">
        <v>113</v>
      </c>
      <c r="L52" s="280">
        <v>156</v>
      </c>
      <c r="M52" s="280">
        <v>42</v>
      </c>
      <c r="N52" s="170"/>
    </row>
    <row r="53" spans="1:14" s="167" customFormat="1" ht="12.75" customHeight="1">
      <c r="A53" s="272" t="s">
        <v>447</v>
      </c>
      <c r="B53" s="287">
        <v>6</v>
      </c>
      <c r="C53" s="280">
        <v>4</v>
      </c>
      <c r="D53" s="280">
        <v>13</v>
      </c>
      <c r="E53" s="280">
        <v>78</v>
      </c>
      <c r="F53" s="280">
        <v>45</v>
      </c>
      <c r="G53" s="280">
        <v>11</v>
      </c>
      <c r="H53" s="280">
        <v>1</v>
      </c>
      <c r="I53" s="280">
        <v>7</v>
      </c>
      <c r="J53" s="280">
        <v>3</v>
      </c>
      <c r="K53" s="280">
        <v>46</v>
      </c>
      <c r="L53" s="280">
        <v>38</v>
      </c>
      <c r="M53" s="280">
        <v>9</v>
      </c>
      <c r="N53" s="170"/>
    </row>
    <row r="54" spans="1:14" s="167" customFormat="1" ht="12.75" customHeight="1">
      <c r="A54" s="272" t="s">
        <v>448</v>
      </c>
      <c r="B54" s="287">
        <v>6</v>
      </c>
      <c r="C54" s="280" t="s">
        <v>443</v>
      </c>
      <c r="D54" s="280">
        <v>8</v>
      </c>
      <c r="E54" s="280">
        <v>79</v>
      </c>
      <c r="F54" s="280">
        <v>32</v>
      </c>
      <c r="G54" s="280" t="s">
        <v>443</v>
      </c>
      <c r="H54" s="280">
        <v>2</v>
      </c>
      <c r="I54" s="280">
        <v>3</v>
      </c>
      <c r="J54" s="280">
        <v>5</v>
      </c>
      <c r="K54" s="280">
        <v>63</v>
      </c>
      <c r="L54" s="280">
        <v>42</v>
      </c>
      <c r="M54" s="280">
        <v>8</v>
      </c>
      <c r="N54" s="170"/>
    </row>
    <row r="55" spans="1:14" s="167" customFormat="1" ht="12.75" customHeight="1">
      <c r="A55" s="272" t="s">
        <v>449</v>
      </c>
      <c r="B55" s="287">
        <v>1</v>
      </c>
      <c r="C55" s="280">
        <v>3</v>
      </c>
      <c r="D55" s="280">
        <v>7</v>
      </c>
      <c r="E55" s="280">
        <v>75</v>
      </c>
      <c r="F55" s="280">
        <v>72</v>
      </c>
      <c r="G55" s="280">
        <v>6</v>
      </c>
      <c r="H55" s="280">
        <v>1</v>
      </c>
      <c r="I55" s="280">
        <v>4</v>
      </c>
      <c r="J55" s="280">
        <v>2</v>
      </c>
      <c r="K55" s="280">
        <v>51</v>
      </c>
      <c r="L55" s="280">
        <v>51</v>
      </c>
      <c r="M55" s="280">
        <v>12</v>
      </c>
      <c r="N55" s="170"/>
    </row>
    <row r="56" spans="1:14" s="167" customFormat="1" ht="12.75" customHeight="1">
      <c r="A56" s="272" t="s">
        <v>450</v>
      </c>
      <c r="B56" s="287">
        <v>2</v>
      </c>
      <c r="C56" s="280">
        <v>2</v>
      </c>
      <c r="D56" s="280">
        <v>20</v>
      </c>
      <c r="E56" s="280">
        <v>97</v>
      </c>
      <c r="F56" s="280">
        <v>38</v>
      </c>
      <c r="G56" s="280">
        <v>10</v>
      </c>
      <c r="H56" s="280" t="s">
        <v>443</v>
      </c>
      <c r="I56" s="280" t="s">
        <v>443</v>
      </c>
      <c r="J56" s="280" t="s">
        <v>443</v>
      </c>
      <c r="K56" s="280">
        <v>64</v>
      </c>
      <c r="L56" s="280">
        <v>36</v>
      </c>
      <c r="M56" s="280">
        <v>15</v>
      </c>
      <c r="N56" s="170"/>
    </row>
    <row r="57" spans="1:14" s="167" customFormat="1" ht="12.75" customHeight="1">
      <c r="A57" s="272" t="s">
        <v>451</v>
      </c>
      <c r="B57" s="287" t="s">
        <v>443</v>
      </c>
      <c r="C57" s="280">
        <v>5</v>
      </c>
      <c r="D57" s="280">
        <v>14</v>
      </c>
      <c r="E57" s="280">
        <v>60</v>
      </c>
      <c r="F57" s="280">
        <v>40</v>
      </c>
      <c r="G57" s="280">
        <v>3</v>
      </c>
      <c r="H57" s="280" t="s">
        <v>443</v>
      </c>
      <c r="I57" s="280">
        <v>2</v>
      </c>
      <c r="J57" s="280">
        <v>5</v>
      </c>
      <c r="K57" s="280">
        <v>57</v>
      </c>
      <c r="L57" s="280">
        <v>35</v>
      </c>
      <c r="M57" s="280">
        <v>15</v>
      </c>
      <c r="N57" s="170"/>
    </row>
    <row r="58" spans="1:14" s="167" customFormat="1" ht="12.75" customHeight="1">
      <c r="A58" s="272" t="s">
        <v>452</v>
      </c>
      <c r="B58" s="287">
        <v>4</v>
      </c>
      <c r="C58" s="280">
        <v>8</v>
      </c>
      <c r="D58" s="280">
        <v>17</v>
      </c>
      <c r="E58" s="280">
        <v>84</v>
      </c>
      <c r="F58" s="280">
        <v>56</v>
      </c>
      <c r="G58" s="280">
        <v>16</v>
      </c>
      <c r="H58" s="280">
        <v>3</v>
      </c>
      <c r="I58" s="280">
        <v>13</v>
      </c>
      <c r="J58" s="280">
        <v>8</v>
      </c>
      <c r="K58" s="280">
        <v>68</v>
      </c>
      <c r="L58" s="280">
        <v>67</v>
      </c>
      <c r="M58" s="280">
        <v>10</v>
      </c>
      <c r="N58" s="170"/>
    </row>
    <row r="59" spans="1:14" s="167" customFormat="1" ht="12.75" customHeight="1">
      <c r="A59" s="272" t="s">
        <v>453</v>
      </c>
      <c r="B59" s="287">
        <v>18</v>
      </c>
      <c r="C59" s="280">
        <v>2</v>
      </c>
      <c r="D59" s="280">
        <v>13</v>
      </c>
      <c r="E59" s="280">
        <v>59</v>
      </c>
      <c r="F59" s="280">
        <v>39</v>
      </c>
      <c r="G59" s="280">
        <v>1</v>
      </c>
      <c r="H59" s="280">
        <v>2</v>
      </c>
      <c r="I59" s="281">
        <v>2</v>
      </c>
      <c r="J59" s="280">
        <v>1</v>
      </c>
      <c r="K59" s="280">
        <v>29</v>
      </c>
      <c r="L59" s="280">
        <v>29</v>
      </c>
      <c r="M59" s="280">
        <v>5</v>
      </c>
      <c r="N59" s="170"/>
    </row>
    <row r="60" spans="1:14" s="167" customFormat="1" ht="12.75" customHeight="1" thickBot="1">
      <c r="A60" s="272" t="s">
        <v>454</v>
      </c>
      <c r="B60" s="289">
        <v>4</v>
      </c>
      <c r="C60" s="283">
        <v>4</v>
      </c>
      <c r="D60" s="283">
        <v>15</v>
      </c>
      <c r="E60" s="283">
        <v>54</v>
      </c>
      <c r="F60" s="283">
        <v>25</v>
      </c>
      <c r="G60" s="283">
        <v>4</v>
      </c>
      <c r="H60" s="283" t="s">
        <v>443</v>
      </c>
      <c r="I60" s="284">
        <v>2</v>
      </c>
      <c r="J60" s="283">
        <v>2</v>
      </c>
      <c r="K60" s="283">
        <v>34</v>
      </c>
      <c r="L60" s="283">
        <v>28</v>
      </c>
      <c r="M60" s="283">
        <v>5</v>
      </c>
      <c r="N60" s="170"/>
    </row>
    <row r="61" spans="1:14" s="22" customFormat="1" ht="15.75" customHeight="1">
      <c r="A61" s="76" t="s">
        <v>427</v>
      </c>
      <c r="B61" s="214" t="s">
        <v>479</v>
      </c>
      <c r="C61" s="214" t="s">
        <v>480</v>
      </c>
      <c r="D61" s="214" t="s">
        <v>481</v>
      </c>
      <c r="E61" s="214" t="s">
        <v>482</v>
      </c>
      <c r="F61" s="214" t="s">
        <v>483</v>
      </c>
      <c r="G61" s="214" t="s">
        <v>484</v>
      </c>
      <c r="H61" s="214" t="s">
        <v>485</v>
      </c>
      <c r="I61" s="214" t="s">
        <v>486</v>
      </c>
      <c r="J61" s="214" t="s">
        <v>487</v>
      </c>
      <c r="K61" s="214" t="s">
        <v>488</v>
      </c>
      <c r="L61" s="214" t="s">
        <v>489</v>
      </c>
      <c r="M61" s="10" t="s">
        <v>490</v>
      </c>
      <c r="N61" s="56"/>
    </row>
    <row r="62" spans="1:14" s="167" customFormat="1" ht="12.75" customHeight="1">
      <c r="A62" s="269" t="s">
        <v>439</v>
      </c>
      <c r="B62" s="285">
        <v>1047</v>
      </c>
      <c r="C62" s="285">
        <v>1652</v>
      </c>
      <c r="D62" s="285">
        <v>864</v>
      </c>
      <c r="E62" s="285">
        <v>431</v>
      </c>
      <c r="F62" s="285">
        <v>41</v>
      </c>
      <c r="G62" s="285">
        <v>70</v>
      </c>
      <c r="H62" s="285">
        <v>56</v>
      </c>
      <c r="I62" s="285">
        <v>61</v>
      </c>
      <c r="J62" s="285">
        <v>68</v>
      </c>
      <c r="K62" s="285">
        <v>67</v>
      </c>
      <c r="L62" s="285">
        <v>61</v>
      </c>
      <c r="M62" s="285">
        <v>983</v>
      </c>
      <c r="N62" s="170"/>
    </row>
    <row r="63" spans="1:14" s="167" customFormat="1" ht="12.75" customHeight="1">
      <c r="A63" s="272" t="s">
        <v>440</v>
      </c>
      <c r="B63" s="285">
        <v>959</v>
      </c>
      <c r="C63" s="285">
        <v>1639</v>
      </c>
      <c r="D63" s="285">
        <v>745</v>
      </c>
      <c r="E63" s="285">
        <v>435</v>
      </c>
      <c r="F63" s="285">
        <v>13</v>
      </c>
      <c r="G63" s="285">
        <v>58</v>
      </c>
      <c r="H63" s="285">
        <v>80</v>
      </c>
      <c r="I63" s="285">
        <v>46</v>
      </c>
      <c r="J63" s="285">
        <v>55</v>
      </c>
      <c r="K63" s="285">
        <v>65</v>
      </c>
      <c r="L63" s="285">
        <v>56</v>
      </c>
      <c r="M63" s="285">
        <v>895</v>
      </c>
      <c r="N63" s="170"/>
    </row>
    <row r="64" spans="1:14" s="167" customFormat="1" ht="12.75" customHeight="1">
      <c r="A64" s="272" t="s">
        <v>441</v>
      </c>
      <c r="B64" s="285">
        <v>1123</v>
      </c>
      <c r="C64" s="285">
        <v>1806</v>
      </c>
      <c r="D64" s="285">
        <v>839</v>
      </c>
      <c r="E64" s="285">
        <v>399</v>
      </c>
      <c r="F64" s="285">
        <v>24</v>
      </c>
      <c r="G64" s="285">
        <v>75</v>
      </c>
      <c r="H64" s="285">
        <v>77</v>
      </c>
      <c r="I64" s="285">
        <v>65</v>
      </c>
      <c r="J64" s="285">
        <v>48</v>
      </c>
      <c r="K64" s="285">
        <v>83</v>
      </c>
      <c r="L64" s="285">
        <v>47</v>
      </c>
      <c r="M64" s="285">
        <v>210</v>
      </c>
      <c r="N64" s="170"/>
    </row>
    <row r="65" spans="1:14" s="167" customFormat="1" ht="12.75" customHeight="1">
      <c r="A65" s="272" t="s">
        <v>58</v>
      </c>
      <c r="B65" s="285">
        <v>1104</v>
      </c>
      <c r="C65" s="285">
        <v>1651</v>
      </c>
      <c r="D65" s="285">
        <v>857</v>
      </c>
      <c r="E65" s="285">
        <v>378</v>
      </c>
      <c r="F65" s="285">
        <v>36</v>
      </c>
      <c r="G65" s="285">
        <v>67</v>
      </c>
      <c r="H65" s="285">
        <v>73</v>
      </c>
      <c r="I65" s="285">
        <v>50</v>
      </c>
      <c r="J65" s="285">
        <v>47</v>
      </c>
      <c r="K65" s="285">
        <v>78</v>
      </c>
      <c r="L65" s="285">
        <v>50</v>
      </c>
      <c r="M65" s="285">
        <v>903</v>
      </c>
      <c r="N65" s="170"/>
    </row>
    <row r="66" spans="1:14" s="196" customFormat="1" ht="12.75" customHeight="1">
      <c r="A66" s="275" t="s">
        <v>60</v>
      </c>
      <c r="B66" s="277">
        <v>1058</v>
      </c>
      <c r="C66" s="277">
        <v>1554</v>
      </c>
      <c r="D66" s="277">
        <v>882</v>
      </c>
      <c r="E66" s="277">
        <v>427</v>
      </c>
      <c r="F66" s="277">
        <v>37</v>
      </c>
      <c r="G66" s="277">
        <v>43</v>
      </c>
      <c r="H66" s="277">
        <v>68</v>
      </c>
      <c r="I66" s="277">
        <v>66</v>
      </c>
      <c r="J66" s="277">
        <v>52</v>
      </c>
      <c r="K66" s="277">
        <v>69</v>
      </c>
      <c r="L66" s="277">
        <v>42</v>
      </c>
      <c r="M66" s="277">
        <v>842</v>
      </c>
      <c r="N66" s="286"/>
    </row>
    <row r="67" spans="2:14" s="167" customFormat="1" ht="6" customHeight="1">
      <c r="B67" s="278"/>
      <c r="C67" s="279"/>
      <c r="D67" s="279"/>
      <c r="E67" s="279"/>
      <c r="F67" s="279"/>
      <c r="G67" s="279"/>
      <c r="H67" s="279"/>
      <c r="I67" s="279"/>
      <c r="J67" s="279"/>
      <c r="K67" s="279"/>
      <c r="L67" s="279"/>
      <c r="M67" s="279"/>
      <c r="N67" s="170"/>
    </row>
    <row r="68" spans="1:14" s="167" customFormat="1" ht="12.75" customHeight="1">
      <c r="A68" s="176" t="s">
        <v>442</v>
      </c>
      <c r="B68" s="287">
        <v>42</v>
      </c>
      <c r="C68" s="280">
        <v>41</v>
      </c>
      <c r="D68" s="280">
        <v>42</v>
      </c>
      <c r="E68" s="280">
        <v>20</v>
      </c>
      <c r="F68" s="280">
        <v>1</v>
      </c>
      <c r="G68" s="281">
        <v>1</v>
      </c>
      <c r="H68" s="280">
        <v>1</v>
      </c>
      <c r="I68" s="280">
        <v>1</v>
      </c>
      <c r="J68" s="280">
        <v>4</v>
      </c>
      <c r="K68" s="280">
        <v>7</v>
      </c>
      <c r="L68" s="281">
        <v>2</v>
      </c>
      <c r="M68" s="280">
        <v>63</v>
      </c>
      <c r="N68" s="170"/>
    </row>
    <row r="69" spans="1:14" s="167" customFormat="1" ht="12.75" customHeight="1">
      <c r="A69" s="272" t="s">
        <v>444</v>
      </c>
      <c r="B69" s="287">
        <v>48</v>
      </c>
      <c r="C69" s="280">
        <v>61</v>
      </c>
      <c r="D69" s="280">
        <v>47</v>
      </c>
      <c r="E69" s="280">
        <v>25</v>
      </c>
      <c r="F69" s="280">
        <v>6</v>
      </c>
      <c r="G69" s="280" t="s">
        <v>443</v>
      </c>
      <c r="H69" s="280">
        <v>2</v>
      </c>
      <c r="I69" s="280">
        <v>5</v>
      </c>
      <c r="J69" s="280">
        <v>1</v>
      </c>
      <c r="K69" s="280">
        <v>3</v>
      </c>
      <c r="L69" s="281">
        <v>2</v>
      </c>
      <c r="M69" s="280">
        <v>48</v>
      </c>
      <c r="N69" s="170"/>
    </row>
    <row r="70" spans="1:14" s="167" customFormat="1" ht="12.75" customHeight="1">
      <c r="A70" s="272" t="s">
        <v>445</v>
      </c>
      <c r="B70" s="287">
        <v>209</v>
      </c>
      <c r="C70" s="280">
        <v>301</v>
      </c>
      <c r="D70" s="280">
        <v>180</v>
      </c>
      <c r="E70" s="280">
        <v>84</v>
      </c>
      <c r="F70" s="280">
        <v>3</v>
      </c>
      <c r="G70" s="280">
        <v>6</v>
      </c>
      <c r="H70" s="280">
        <v>15</v>
      </c>
      <c r="I70" s="280">
        <v>28</v>
      </c>
      <c r="J70" s="280">
        <v>1</v>
      </c>
      <c r="K70" s="280">
        <v>19</v>
      </c>
      <c r="L70" s="280">
        <v>2</v>
      </c>
      <c r="M70" s="280">
        <v>88</v>
      </c>
      <c r="N70" s="170"/>
    </row>
    <row r="71" spans="1:14" s="167" customFormat="1" ht="12.75" customHeight="1">
      <c r="A71" s="272" t="s">
        <v>446</v>
      </c>
      <c r="B71" s="287">
        <v>246</v>
      </c>
      <c r="C71" s="280">
        <v>408</v>
      </c>
      <c r="D71" s="280">
        <v>245</v>
      </c>
      <c r="E71" s="280">
        <v>96</v>
      </c>
      <c r="F71" s="280">
        <v>3</v>
      </c>
      <c r="G71" s="280">
        <v>13</v>
      </c>
      <c r="H71" s="280">
        <v>23</v>
      </c>
      <c r="I71" s="280">
        <v>4</v>
      </c>
      <c r="J71" s="280">
        <v>12</v>
      </c>
      <c r="K71" s="280">
        <v>11</v>
      </c>
      <c r="L71" s="280">
        <v>12</v>
      </c>
      <c r="M71" s="280">
        <v>129</v>
      </c>
      <c r="N71" s="170"/>
    </row>
    <row r="72" spans="1:14" s="167" customFormat="1" ht="12.75" customHeight="1">
      <c r="A72" s="272" t="s">
        <v>447</v>
      </c>
      <c r="B72" s="287">
        <v>81</v>
      </c>
      <c r="C72" s="280">
        <v>96</v>
      </c>
      <c r="D72" s="280">
        <v>43</v>
      </c>
      <c r="E72" s="280">
        <v>28</v>
      </c>
      <c r="F72" s="280">
        <v>1</v>
      </c>
      <c r="G72" s="280">
        <v>1</v>
      </c>
      <c r="H72" s="280">
        <v>2</v>
      </c>
      <c r="I72" s="280">
        <v>1</v>
      </c>
      <c r="J72" s="280">
        <v>4</v>
      </c>
      <c r="K72" s="280">
        <v>1</v>
      </c>
      <c r="L72" s="281">
        <v>1</v>
      </c>
      <c r="M72" s="280">
        <v>51</v>
      </c>
      <c r="N72" s="170"/>
    </row>
    <row r="73" spans="1:14" s="167" customFormat="1" ht="12.75" customHeight="1">
      <c r="A73" s="272" t="s">
        <v>448</v>
      </c>
      <c r="B73" s="287">
        <v>47</v>
      </c>
      <c r="C73" s="280">
        <v>63</v>
      </c>
      <c r="D73" s="280">
        <v>25</v>
      </c>
      <c r="E73" s="280">
        <v>19</v>
      </c>
      <c r="F73" s="280">
        <v>7</v>
      </c>
      <c r="G73" s="280">
        <v>7</v>
      </c>
      <c r="H73" s="280">
        <v>2</v>
      </c>
      <c r="I73" s="280">
        <v>2</v>
      </c>
      <c r="J73" s="280">
        <v>3</v>
      </c>
      <c r="K73" s="280">
        <v>2</v>
      </c>
      <c r="L73" s="280">
        <v>3</v>
      </c>
      <c r="M73" s="280">
        <v>51</v>
      </c>
      <c r="N73" s="170"/>
    </row>
    <row r="74" spans="1:14" s="167" customFormat="1" ht="12.75" customHeight="1">
      <c r="A74" s="272" t="s">
        <v>449</v>
      </c>
      <c r="B74" s="287">
        <v>96</v>
      </c>
      <c r="C74" s="280">
        <v>136</v>
      </c>
      <c r="D74" s="280">
        <v>79</v>
      </c>
      <c r="E74" s="280">
        <v>31</v>
      </c>
      <c r="F74" s="280">
        <v>2</v>
      </c>
      <c r="G74" s="280">
        <v>2</v>
      </c>
      <c r="H74" s="280">
        <v>4</v>
      </c>
      <c r="I74" s="280">
        <v>4</v>
      </c>
      <c r="J74" s="280">
        <v>1</v>
      </c>
      <c r="K74" s="280">
        <v>8</v>
      </c>
      <c r="L74" s="280">
        <v>4</v>
      </c>
      <c r="M74" s="280">
        <v>65</v>
      </c>
      <c r="N74" s="170"/>
    </row>
    <row r="75" spans="1:14" s="167" customFormat="1" ht="12.75" customHeight="1">
      <c r="A75" s="272" t="s">
        <v>450</v>
      </c>
      <c r="B75" s="287">
        <v>56</v>
      </c>
      <c r="C75" s="280">
        <v>114</v>
      </c>
      <c r="D75" s="280">
        <v>39</v>
      </c>
      <c r="E75" s="280">
        <v>28</v>
      </c>
      <c r="F75" s="280">
        <v>1</v>
      </c>
      <c r="G75" s="281">
        <v>2</v>
      </c>
      <c r="H75" s="280">
        <v>4</v>
      </c>
      <c r="I75" s="280">
        <v>9</v>
      </c>
      <c r="J75" s="280">
        <v>11</v>
      </c>
      <c r="K75" s="280">
        <v>2</v>
      </c>
      <c r="L75" s="281">
        <v>3</v>
      </c>
      <c r="M75" s="280">
        <v>61</v>
      </c>
      <c r="N75" s="170"/>
    </row>
    <row r="76" spans="1:14" s="167" customFormat="1" ht="12.75" customHeight="1">
      <c r="A76" s="272" t="s">
        <v>451</v>
      </c>
      <c r="B76" s="287">
        <v>71</v>
      </c>
      <c r="C76" s="280">
        <v>98</v>
      </c>
      <c r="D76" s="280">
        <v>66</v>
      </c>
      <c r="E76" s="280">
        <v>35</v>
      </c>
      <c r="F76" s="281">
        <v>2</v>
      </c>
      <c r="G76" s="280">
        <v>4</v>
      </c>
      <c r="H76" s="280">
        <v>2</v>
      </c>
      <c r="I76" s="280">
        <v>2</v>
      </c>
      <c r="J76" s="280">
        <v>2</v>
      </c>
      <c r="K76" s="280">
        <v>5</v>
      </c>
      <c r="L76" s="280">
        <v>1</v>
      </c>
      <c r="M76" s="280">
        <v>14</v>
      </c>
      <c r="N76" s="170"/>
    </row>
    <row r="77" spans="1:14" s="167" customFormat="1" ht="12.75" customHeight="1">
      <c r="A77" s="272" t="s">
        <v>452</v>
      </c>
      <c r="B77" s="287">
        <v>64</v>
      </c>
      <c r="C77" s="280">
        <v>95</v>
      </c>
      <c r="D77" s="280">
        <v>47</v>
      </c>
      <c r="E77" s="280">
        <v>38</v>
      </c>
      <c r="F77" s="280">
        <v>4</v>
      </c>
      <c r="G77" s="280">
        <v>3</v>
      </c>
      <c r="H77" s="280">
        <v>10</v>
      </c>
      <c r="I77" s="280">
        <v>7</v>
      </c>
      <c r="J77" s="280">
        <v>2</v>
      </c>
      <c r="K77" s="280">
        <v>4</v>
      </c>
      <c r="L77" s="280">
        <v>2</v>
      </c>
      <c r="M77" s="280">
        <v>94</v>
      </c>
      <c r="N77" s="170"/>
    </row>
    <row r="78" spans="1:14" s="167" customFormat="1" ht="12.75" customHeight="1">
      <c r="A78" s="272" t="s">
        <v>453</v>
      </c>
      <c r="B78" s="287">
        <v>40</v>
      </c>
      <c r="C78" s="280">
        <v>85</v>
      </c>
      <c r="D78" s="280">
        <v>32</v>
      </c>
      <c r="E78" s="280">
        <v>10</v>
      </c>
      <c r="F78" s="280">
        <v>2</v>
      </c>
      <c r="G78" s="280">
        <v>3</v>
      </c>
      <c r="H78" s="280">
        <v>1</v>
      </c>
      <c r="I78" s="280">
        <v>2</v>
      </c>
      <c r="J78" s="280">
        <v>1</v>
      </c>
      <c r="K78" s="280">
        <v>6</v>
      </c>
      <c r="L78" s="280">
        <v>4</v>
      </c>
      <c r="M78" s="280">
        <v>38</v>
      </c>
      <c r="N78" s="170"/>
    </row>
    <row r="79" spans="1:14" s="167" customFormat="1" ht="12.75" customHeight="1" thickBot="1">
      <c r="A79" s="290" t="s">
        <v>454</v>
      </c>
      <c r="B79" s="289">
        <v>58</v>
      </c>
      <c r="C79" s="283">
        <v>56</v>
      </c>
      <c r="D79" s="283">
        <v>37</v>
      </c>
      <c r="E79" s="283">
        <v>13</v>
      </c>
      <c r="F79" s="284">
        <v>5</v>
      </c>
      <c r="G79" s="283">
        <v>1</v>
      </c>
      <c r="H79" s="283">
        <v>2</v>
      </c>
      <c r="I79" s="283">
        <v>1</v>
      </c>
      <c r="J79" s="284">
        <v>1</v>
      </c>
      <c r="K79" s="283">
        <v>1</v>
      </c>
      <c r="L79" s="284">
        <v>6</v>
      </c>
      <c r="M79" s="283">
        <v>73</v>
      </c>
      <c r="N79" s="170"/>
    </row>
    <row r="80" spans="1:14" s="6" customFormat="1" ht="12.75" customHeight="1">
      <c r="A80" s="111" t="s">
        <v>64</v>
      </c>
      <c r="N80" s="72"/>
    </row>
    <row r="81" spans="1:14" s="6" customFormat="1" ht="12.75" customHeight="1">
      <c r="A81" s="291"/>
      <c r="N81" s="72"/>
    </row>
  </sheetData>
  <sheetProtection/>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sheetPr>
  <dimension ref="A1:N91"/>
  <sheetViews>
    <sheetView showGridLines="0" zoomScale="90" zoomScaleNormal="90" zoomScaleSheetLayoutView="80" zoomScalePageLayoutView="0" workbookViewId="0" topLeftCell="A1">
      <selection activeCell="CL1" sqref="CL1"/>
    </sheetView>
  </sheetViews>
  <sheetFormatPr defaultColWidth="11.3984375" defaultRowHeight="14.25"/>
  <cols>
    <col min="1" max="1" width="11.3984375" style="6" customWidth="1"/>
    <col min="2" max="13" width="8.19921875" style="0" customWidth="1"/>
  </cols>
  <sheetData>
    <row r="1" spans="1:13" s="268" customFormat="1" ht="18.75">
      <c r="A1" s="165"/>
      <c r="B1" s="292"/>
      <c r="C1" s="292" t="s">
        <v>796</v>
      </c>
      <c r="D1" s="292"/>
      <c r="E1" s="292"/>
      <c r="F1" s="292"/>
      <c r="G1" s="292"/>
      <c r="H1" s="292"/>
      <c r="I1" s="292"/>
      <c r="J1" s="292"/>
      <c r="K1" s="292"/>
      <c r="L1" s="292"/>
      <c r="M1" s="292"/>
    </row>
    <row r="2" spans="2:14" ht="16.5" customHeight="1">
      <c r="B2" s="293"/>
      <c r="C2" s="293"/>
      <c r="D2" s="293"/>
      <c r="E2" s="293"/>
      <c r="F2" s="293"/>
      <c r="G2" s="293"/>
      <c r="H2" s="293"/>
      <c r="I2" s="293"/>
      <c r="J2" s="293"/>
      <c r="K2" s="293"/>
      <c r="L2" s="293"/>
      <c r="M2" s="293"/>
      <c r="N2" s="21"/>
    </row>
    <row r="3" spans="1:14" s="6" customFormat="1" ht="14.25" thickBot="1">
      <c r="A3" s="5" t="s">
        <v>491</v>
      </c>
      <c r="B3" s="5"/>
      <c r="C3" s="5"/>
      <c r="D3" s="5"/>
      <c r="E3" s="5"/>
      <c r="F3" s="5"/>
      <c r="G3" s="5"/>
      <c r="H3" s="5"/>
      <c r="I3" s="5"/>
      <c r="J3" s="5"/>
      <c r="K3" s="5"/>
      <c r="L3" s="5"/>
      <c r="M3" s="213" t="s">
        <v>426</v>
      </c>
      <c r="N3" s="72"/>
    </row>
    <row r="4" spans="1:14" s="22" customFormat="1" ht="15.75" customHeight="1">
      <c r="A4" s="76" t="s">
        <v>427</v>
      </c>
      <c r="B4" s="214" t="s">
        <v>257</v>
      </c>
      <c r="C4" s="214" t="s">
        <v>428</v>
      </c>
      <c r="D4" s="214" t="s">
        <v>429</v>
      </c>
      <c r="E4" s="214" t="s">
        <v>430</v>
      </c>
      <c r="F4" s="214" t="s">
        <v>431</v>
      </c>
      <c r="G4" s="214" t="s">
        <v>432</v>
      </c>
      <c r="H4" s="214" t="s">
        <v>433</v>
      </c>
      <c r="I4" s="214" t="s">
        <v>434</v>
      </c>
      <c r="J4" s="214" t="s">
        <v>435</v>
      </c>
      <c r="K4" s="214" t="s">
        <v>436</v>
      </c>
      <c r="L4" s="214" t="s">
        <v>437</v>
      </c>
      <c r="M4" s="10" t="s">
        <v>438</v>
      </c>
      <c r="N4" s="56"/>
    </row>
    <row r="5" spans="1:14" s="167" customFormat="1" ht="12.75" customHeight="1">
      <c r="A5" s="269" t="s">
        <v>439</v>
      </c>
      <c r="B5" s="294">
        <v>13227</v>
      </c>
      <c r="C5" s="285">
        <v>115</v>
      </c>
      <c r="D5" s="285">
        <v>9</v>
      </c>
      <c r="E5" s="285">
        <v>9</v>
      </c>
      <c r="F5" s="285">
        <v>82</v>
      </c>
      <c r="G5" s="285">
        <v>2</v>
      </c>
      <c r="H5" s="285">
        <v>20</v>
      </c>
      <c r="I5" s="285">
        <v>23</v>
      </c>
      <c r="J5" s="285">
        <v>49</v>
      </c>
      <c r="K5" s="285">
        <v>29</v>
      </c>
      <c r="L5" s="285">
        <v>38</v>
      </c>
      <c r="M5" s="285">
        <v>308</v>
      </c>
      <c r="N5" s="170"/>
    </row>
    <row r="6" spans="1:14" s="167" customFormat="1" ht="12.75" customHeight="1">
      <c r="A6" s="272" t="s">
        <v>440</v>
      </c>
      <c r="B6" s="294">
        <v>12731</v>
      </c>
      <c r="C6" s="285">
        <v>112</v>
      </c>
      <c r="D6" s="285">
        <v>15</v>
      </c>
      <c r="E6" s="285">
        <v>6</v>
      </c>
      <c r="F6" s="285">
        <v>86</v>
      </c>
      <c r="G6" s="285">
        <v>7</v>
      </c>
      <c r="H6" s="285">
        <v>4</v>
      </c>
      <c r="I6" s="285">
        <v>23</v>
      </c>
      <c r="J6" s="285">
        <v>65</v>
      </c>
      <c r="K6" s="285">
        <v>48</v>
      </c>
      <c r="L6" s="285">
        <v>20</v>
      </c>
      <c r="M6" s="285">
        <v>291</v>
      </c>
      <c r="N6" s="170"/>
    </row>
    <row r="7" spans="1:14" s="167" customFormat="1" ht="12.75" customHeight="1">
      <c r="A7" s="272" t="s">
        <v>441</v>
      </c>
      <c r="B7" s="294">
        <v>12683</v>
      </c>
      <c r="C7" s="285">
        <v>110</v>
      </c>
      <c r="D7" s="285">
        <v>13</v>
      </c>
      <c r="E7" s="285">
        <v>12</v>
      </c>
      <c r="F7" s="285">
        <v>64</v>
      </c>
      <c r="G7" s="285">
        <v>7</v>
      </c>
      <c r="H7" s="285">
        <v>9</v>
      </c>
      <c r="I7" s="285">
        <v>30</v>
      </c>
      <c r="J7" s="285">
        <v>78</v>
      </c>
      <c r="K7" s="285">
        <v>37</v>
      </c>
      <c r="L7" s="285">
        <v>35</v>
      </c>
      <c r="M7" s="285">
        <v>272</v>
      </c>
      <c r="N7" s="170"/>
    </row>
    <row r="8" spans="1:14" s="167" customFormat="1" ht="12.75" customHeight="1">
      <c r="A8" s="272" t="s">
        <v>58</v>
      </c>
      <c r="B8" s="294">
        <v>13258</v>
      </c>
      <c r="C8" s="295">
        <v>91</v>
      </c>
      <c r="D8" s="295">
        <v>19</v>
      </c>
      <c r="E8" s="295">
        <v>14</v>
      </c>
      <c r="F8" s="295">
        <v>69</v>
      </c>
      <c r="G8" s="295">
        <v>10</v>
      </c>
      <c r="H8" s="295">
        <v>8</v>
      </c>
      <c r="I8" s="295">
        <v>21</v>
      </c>
      <c r="J8" s="295">
        <v>89</v>
      </c>
      <c r="K8" s="295">
        <v>52</v>
      </c>
      <c r="L8" s="295">
        <v>26</v>
      </c>
      <c r="M8" s="295">
        <v>284</v>
      </c>
      <c r="N8" s="170"/>
    </row>
    <row r="9" spans="1:14" s="196" customFormat="1" ht="12.75" customHeight="1">
      <c r="A9" s="275" t="s">
        <v>60</v>
      </c>
      <c r="B9" s="296">
        <v>13017</v>
      </c>
      <c r="C9" s="277">
        <v>100</v>
      </c>
      <c r="D9" s="277">
        <v>16</v>
      </c>
      <c r="E9" s="277">
        <v>20</v>
      </c>
      <c r="F9" s="277">
        <v>59</v>
      </c>
      <c r="G9" s="277">
        <v>12</v>
      </c>
      <c r="H9" s="277">
        <v>11</v>
      </c>
      <c r="I9" s="277">
        <v>36</v>
      </c>
      <c r="J9" s="277">
        <v>74</v>
      </c>
      <c r="K9" s="277">
        <v>42</v>
      </c>
      <c r="L9" s="277">
        <v>37</v>
      </c>
      <c r="M9" s="277">
        <v>298</v>
      </c>
      <c r="N9" s="277"/>
    </row>
    <row r="10" spans="2:14" s="167" customFormat="1" ht="6" customHeight="1">
      <c r="B10" s="278"/>
      <c r="C10" s="279"/>
      <c r="D10" s="279"/>
      <c r="E10" s="279"/>
      <c r="F10" s="279"/>
      <c r="G10" s="279"/>
      <c r="H10" s="279"/>
      <c r="I10" s="279"/>
      <c r="J10" s="279"/>
      <c r="K10" s="279"/>
      <c r="L10" s="279"/>
      <c r="M10" s="279"/>
      <c r="N10" s="170"/>
    </row>
    <row r="11" spans="1:14" s="167" customFormat="1" ht="12.75" customHeight="1">
      <c r="A11" s="176" t="s">
        <v>442</v>
      </c>
      <c r="B11" s="278">
        <v>683</v>
      </c>
      <c r="C11" s="281">
        <v>8</v>
      </c>
      <c r="D11" s="281" t="s">
        <v>443</v>
      </c>
      <c r="E11" s="281">
        <v>3</v>
      </c>
      <c r="F11" s="281">
        <v>2</v>
      </c>
      <c r="G11" s="281" t="s">
        <v>443</v>
      </c>
      <c r="H11" s="280">
        <v>1</v>
      </c>
      <c r="I11" s="281">
        <v>4</v>
      </c>
      <c r="J11" s="280" t="s">
        <v>443</v>
      </c>
      <c r="K11" s="280">
        <v>2</v>
      </c>
      <c r="L11" s="280" t="s">
        <v>443</v>
      </c>
      <c r="M11" s="280">
        <v>11</v>
      </c>
      <c r="N11" s="282"/>
    </row>
    <row r="12" spans="1:14" s="167" customFormat="1" ht="12.75" customHeight="1">
      <c r="A12" s="272" t="s">
        <v>444</v>
      </c>
      <c r="B12" s="278">
        <v>852</v>
      </c>
      <c r="C12" s="280">
        <v>4</v>
      </c>
      <c r="D12" s="281" t="s">
        <v>443</v>
      </c>
      <c r="E12" s="281">
        <v>2</v>
      </c>
      <c r="F12" s="280" t="s">
        <v>443</v>
      </c>
      <c r="G12" s="281" t="s">
        <v>443</v>
      </c>
      <c r="H12" s="281" t="s">
        <v>443</v>
      </c>
      <c r="I12" s="280">
        <v>1</v>
      </c>
      <c r="J12" s="280">
        <v>4</v>
      </c>
      <c r="K12" s="281">
        <v>4</v>
      </c>
      <c r="L12" s="280">
        <v>1</v>
      </c>
      <c r="M12" s="280">
        <v>26</v>
      </c>
      <c r="N12" s="170"/>
    </row>
    <row r="13" spans="1:14" s="167" customFormat="1" ht="12.75" customHeight="1">
      <c r="A13" s="272" t="s">
        <v>445</v>
      </c>
      <c r="B13" s="278">
        <v>4258</v>
      </c>
      <c r="C13" s="280">
        <v>38</v>
      </c>
      <c r="D13" s="280">
        <v>7</v>
      </c>
      <c r="E13" s="280">
        <v>5</v>
      </c>
      <c r="F13" s="280">
        <v>29</v>
      </c>
      <c r="G13" s="281">
        <v>3</v>
      </c>
      <c r="H13" s="280">
        <v>5</v>
      </c>
      <c r="I13" s="280">
        <v>11</v>
      </c>
      <c r="J13" s="280">
        <v>21</v>
      </c>
      <c r="K13" s="280">
        <v>15</v>
      </c>
      <c r="L13" s="280">
        <v>11</v>
      </c>
      <c r="M13" s="280">
        <v>106</v>
      </c>
      <c r="N13" s="170"/>
    </row>
    <row r="14" spans="1:14" s="167" customFormat="1" ht="12.75" customHeight="1">
      <c r="A14" s="272" t="s">
        <v>446</v>
      </c>
      <c r="B14" s="278">
        <v>1401</v>
      </c>
      <c r="C14" s="297">
        <v>9</v>
      </c>
      <c r="D14" s="280" t="s">
        <v>443</v>
      </c>
      <c r="E14" s="280" t="s">
        <v>443</v>
      </c>
      <c r="F14" s="280">
        <v>4</v>
      </c>
      <c r="G14" s="280" t="s">
        <v>443</v>
      </c>
      <c r="H14" s="281">
        <v>1</v>
      </c>
      <c r="I14" s="280">
        <v>1</v>
      </c>
      <c r="J14" s="280">
        <v>14</v>
      </c>
      <c r="K14" s="280">
        <v>5</v>
      </c>
      <c r="L14" s="280">
        <v>8</v>
      </c>
      <c r="M14" s="280">
        <v>31</v>
      </c>
      <c r="N14" s="170"/>
    </row>
    <row r="15" spans="1:14" s="167" customFormat="1" ht="12.75" customHeight="1">
      <c r="A15" s="272" t="s">
        <v>447</v>
      </c>
      <c r="B15" s="278">
        <v>733</v>
      </c>
      <c r="C15" s="297">
        <v>5</v>
      </c>
      <c r="D15" s="280">
        <v>4</v>
      </c>
      <c r="E15" s="280">
        <v>2</v>
      </c>
      <c r="F15" s="281">
        <v>4</v>
      </c>
      <c r="G15" s="280" t="s">
        <v>443</v>
      </c>
      <c r="H15" s="280" t="s">
        <v>443</v>
      </c>
      <c r="I15" s="280">
        <v>2</v>
      </c>
      <c r="J15" s="280">
        <v>4</v>
      </c>
      <c r="K15" s="280">
        <v>5</v>
      </c>
      <c r="L15" s="281">
        <v>3</v>
      </c>
      <c r="M15" s="280">
        <v>12</v>
      </c>
      <c r="N15" s="170"/>
    </row>
    <row r="16" spans="1:14" s="167" customFormat="1" ht="12.75" customHeight="1">
      <c r="A16" s="272" t="s">
        <v>448</v>
      </c>
      <c r="B16" s="278">
        <v>701</v>
      </c>
      <c r="C16" s="280">
        <v>6</v>
      </c>
      <c r="D16" s="280">
        <v>4</v>
      </c>
      <c r="E16" s="281" t="s">
        <v>443</v>
      </c>
      <c r="F16" s="280">
        <v>7</v>
      </c>
      <c r="G16" s="280" t="s">
        <v>443</v>
      </c>
      <c r="H16" s="280" t="s">
        <v>443</v>
      </c>
      <c r="I16" s="280">
        <v>3</v>
      </c>
      <c r="J16" s="280">
        <v>4</v>
      </c>
      <c r="K16" s="280">
        <v>2</v>
      </c>
      <c r="L16" s="280">
        <v>1</v>
      </c>
      <c r="M16" s="280">
        <v>19</v>
      </c>
      <c r="N16" s="170"/>
    </row>
    <row r="17" spans="1:14" s="167" customFormat="1" ht="12.75" customHeight="1">
      <c r="A17" s="272" t="s">
        <v>449</v>
      </c>
      <c r="B17" s="278">
        <v>933</v>
      </c>
      <c r="C17" s="297">
        <v>2</v>
      </c>
      <c r="D17" s="280">
        <v>1</v>
      </c>
      <c r="E17" s="280" t="s">
        <v>443</v>
      </c>
      <c r="F17" s="280">
        <v>5</v>
      </c>
      <c r="G17" s="280">
        <v>4</v>
      </c>
      <c r="H17" s="280" t="s">
        <v>443</v>
      </c>
      <c r="I17" s="280" t="s">
        <v>443</v>
      </c>
      <c r="J17" s="280">
        <v>10</v>
      </c>
      <c r="K17" s="280">
        <v>2</v>
      </c>
      <c r="L17" s="281">
        <v>5</v>
      </c>
      <c r="M17" s="280">
        <v>20</v>
      </c>
      <c r="N17" s="170"/>
    </row>
    <row r="18" spans="1:14" s="167" customFormat="1" ht="12.75" customHeight="1">
      <c r="A18" s="272" t="s">
        <v>450</v>
      </c>
      <c r="B18" s="278">
        <v>734</v>
      </c>
      <c r="C18" s="280">
        <v>5</v>
      </c>
      <c r="D18" s="280" t="s">
        <v>443</v>
      </c>
      <c r="E18" s="281">
        <v>3</v>
      </c>
      <c r="F18" s="280">
        <v>3</v>
      </c>
      <c r="G18" s="281" t="s">
        <v>443</v>
      </c>
      <c r="H18" s="280" t="s">
        <v>443</v>
      </c>
      <c r="I18" s="280">
        <v>2</v>
      </c>
      <c r="J18" s="280">
        <v>4</v>
      </c>
      <c r="K18" s="280">
        <v>3</v>
      </c>
      <c r="L18" s="281">
        <v>3</v>
      </c>
      <c r="M18" s="280">
        <v>25</v>
      </c>
      <c r="N18" s="170"/>
    </row>
    <row r="19" spans="1:14" s="167" customFormat="1" ht="12.75" customHeight="1">
      <c r="A19" s="272" t="s">
        <v>451</v>
      </c>
      <c r="B19" s="278">
        <v>875</v>
      </c>
      <c r="C19" s="280">
        <v>16</v>
      </c>
      <c r="D19" s="281" t="s">
        <v>443</v>
      </c>
      <c r="E19" s="280">
        <v>5</v>
      </c>
      <c r="F19" s="280">
        <v>3</v>
      </c>
      <c r="G19" s="281" t="s">
        <v>443</v>
      </c>
      <c r="H19" s="281">
        <v>1</v>
      </c>
      <c r="I19" s="280">
        <v>5</v>
      </c>
      <c r="J19" s="280">
        <v>8</v>
      </c>
      <c r="K19" s="280">
        <v>3</v>
      </c>
      <c r="L19" s="280">
        <v>1</v>
      </c>
      <c r="M19" s="280">
        <v>18</v>
      </c>
      <c r="N19" s="170"/>
    </row>
    <row r="20" spans="1:14" s="167" customFormat="1" ht="12.75" customHeight="1">
      <c r="A20" s="272" t="s">
        <v>452</v>
      </c>
      <c r="B20" s="278">
        <v>778</v>
      </c>
      <c r="C20" s="280">
        <v>4</v>
      </c>
      <c r="D20" s="280" t="s">
        <v>443</v>
      </c>
      <c r="E20" s="280" t="s">
        <v>443</v>
      </c>
      <c r="F20" s="280">
        <v>1</v>
      </c>
      <c r="G20" s="281">
        <v>4</v>
      </c>
      <c r="H20" s="281" t="s">
        <v>443</v>
      </c>
      <c r="I20" s="280">
        <v>2</v>
      </c>
      <c r="J20" s="280">
        <v>3</v>
      </c>
      <c r="K20" s="280">
        <v>1</v>
      </c>
      <c r="L20" s="280">
        <v>4</v>
      </c>
      <c r="M20" s="280">
        <v>13</v>
      </c>
      <c r="N20" s="170"/>
    </row>
    <row r="21" spans="1:14" s="167" customFormat="1" ht="12.75" customHeight="1">
      <c r="A21" s="272" t="s">
        <v>453</v>
      </c>
      <c r="B21" s="278">
        <v>520</v>
      </c>
      <c r="C21" s="280">
        <v>2</v>
      </c>
      <c r="D21" s="280" t="s">
        <v>443</v>
      </c>
      <c r="E21" s="281" t="s">
        <v>443</v>
      </c>
      <c r="F21" s="280" t="s">
        <v>443</v>
      </c>
      <c r="G21" s="281">
        <v>1</v>
      </c>
      <c r="H21" s="281">
        <v>2</v>
      </c>
      <c r="I21" s="281">
        <v>5</v>
      </c>
      <c r="J21" s="281">
        <v>2</v>
      </c>
      <c r="K21" s="280" t="s">
        <v>443</v>
      </c>
      <c r="L21" s="280" t="s">
        <v>443</v>
      </c>
      <c r="M21" s="280">
        <v>8</v>
      </c>
      <c r="N21" s="170"/>
    </row>
    <row r="22" spans="1:14" s="167" customFormat="1" ht="12.75" customHeight="1" thickBot="1">
      <c r="A22" s="272" t="s">
        <v>454</v>
      </c>
      <c r="B22" s="278">
        <v>547</v>
      </c>
      <c r="C22" s="283">
        <v>1</v>
      </c>
      <c r="D22" s="284" t="s">
        <v>443</v>
      </c>
      <c r="E22" s="283" t="s">
        <v>443</v>
      </c>
      <c r="F22" s="283">
        <v>1</v>
      </c>
      <c r="G22" s="284" t="s">
        <v>443</v>
      </c>
      <c r="H22" s="284">
        <v>1</v>
      </c>
      <c r="I22" s="283" t="s">
        <v>443</v>
      </c>
      <c r="J22" s="283" t="s">
        <v>443</v>
      </c>
      <c r="K22" s="283" t="s">
        <v>443</v>
      </c>
      <c r="L22" s="283" t="s">
        <v>443</v>
      </c>
      <c r="M22" s="283">
        <v>14</v>
      </c>
      <c r="N22" s="170"/>
    </row>
    <row r="23" spans="1:14" s="22" customFormat="1" ht="15.75" customHeight="1">
      <c r="A23" s="76" t="s">
        <v>427</v>
      </c>
      <c r="B23" s="214" t="s">
        <v>455</v>
      </c>
      <c r="C23" s="214" t="s">
        <v>456</v>
      </c>
      <c r="D23" s="214" t="s">
        <v>457</v>
      </c>
      <c r="E23" s="214" t="s">
        <v>458</v>
      </c>
      <c r="F23" s="214" t="s">
        <v>459</v>
      </c>
      <c r="G23" s="214" t="s">
        <v>460</v>
      </c>
      <c r="H23" s="214" t="s">
        <v>461</v>
      </c>
      <c r="I23" s="214" t="s">
        <v>462</v>
      </c>
      <c r="J23" s="214" t="s">
        <v>463</v>
      </c>
      <c r="K23" s="214" t="s">
        <v>464</v>
      </c>
      <c r="L23" s="214" t="s">
        <v>465</v>
      </c>
      <c r="M23" s="10" t="s">
        <v>466</v>
      </c>
      <c r="N23" s="56"/>
    </row>
    <row r="24" spans="1:14" s="167" customFormat="1" ht="12.75" customHeight="1">
      <c r="A24" s="269" t="s">
        <v>439</v>
      </c>
      <c r="B24" s="294">
        <v>389</v>
      </c>
      <c r="C24" s="285">
        <v>1382</v>
      </c>
      <c r="D24" s="285">
        <v>583</v>
      </c>
      <c r="E24" s="285">
        <v>25</v>
      </c>
      <c r="F24" s="285">
        <v>26</v>
      </c>
      <c r="G24" s="285">
        <v>73</v>
      </c>
      <c r="H24" s="285">
        <v>22</v>
      </c>
      <c r="I24" s="285">
        <v>15</v>
      </c>
      <c r="J24" s="285">
        <v>36</v>
      </c>
      <c r="K24" s="285">
        <v>53</v>
      </c>
      <c r="L24" s="285">
        <v>118</v>
      </c>
      <c r="M24" s="285">
        <v>364</v>
      </c>
      <c r="N24" s="170"/>
    </row>
    <row r="25" spans="1:14" s="167" customFormat="1" ht="12.75" customHeight="1">
      <c r="A25" s="272" t="s">
        <v>440</v>
      </c>
      <c r="B25" s="294">
        <v>414</v>
      </c>
      <c r="C25" s="285">
        <v>1186</v>
      </c>
      <c r="D25" s="285">
        <v>537</v>
      </c>
      <c r="E25" s="285">
        <v>34</v>
      </c>
      <c r="F25" s="285">
        <v>28</v>
      </c>
      <c r="G25" s="285">
        <v>55</v>
      </c>
      <c r="H25" s="285">
        <v>31</v>
      </c>
      <c r="I25" s="285">
        <v>19</v>
      </c>
      <c r="J25" s="285">
        <v>35</v>
      </c>
      <c r="K25" s="285">
        <v>50</v>
      </c>
      <c r="L25" s="285">
        <v>110</v>
      </c>
      <c r="M25" s="285">
        <v>366</v>
      </c>
      <c r="N25" s="170"/>
    </row>
    <row r="26" spans="1:14" s="167" customFormat="1" ht="12.75" customHeight="1">
      <c r="A26" s="272" t="s">
        <v>441</v>
      </c>
      <c r="B26" s="294">
        <v>426</v>
      </c>
      <c r="C26" s="285">
        <v>1382</v>
      </c>
      <c r="D26" s="285">
        <v>589</v>
      </c>
      <c r="E26" s="285">
        <v>20</v>
      </c>
      <c r="F26" s="285">
        <v>22</v>
      </c>
      <c r="G26" s="285">
        <v>58</v>
      </c>
      <c r="H26" s="285">
        <v>15</v>
      </c>
      <c r="I26" s="285">
        <v>11</v>
      </c>
      <c r="J26" s="285">
        <v>52</v>
      </c>
      <c r="K26" s="285">
        <v>56</v>
      </c>
      <c r="L26" s="285">
        <v>95</v>
      </c>
      <c r="M26" s="285">
        <v>351</v>
      </c>
      <c r="N26" s="170"/>
    </row>
    <row r="27" spans="1:14" s="167" customFormat="1" ht="12.75" customHeight="1">
      <c r="A27" s="272" t="s">
        <v>58</v>
      </c>
      <c r="B27" s="294">
        <v>449</v>
      </c>
      <c r="C27" s="295">
        <v>1334</v>
      </c>
      <c r="D27" s="295">
        <v>548</v>
      </c>
      <c r="E27" s="295">
        <v>60</v>
      </c>
      <c r="F27" s="295">
        <v>17</v>
      </c>
      <c r="G27" s="295">
        <v>43</v>
      </c>
      <c r="H27" s="295">
        <v>14</v>
      </c>
      <c r="I27" s="295">
        <v>11</v>
      </c>
      <c r="J27" s="295">
        <v>35</v>
      </c>
      <c r="K27" s="295">
        <v>70</v>
      </c>
      <c r="L27" s="295">
        <v>80</v>
      </c>
      <c r="M27" s="295">
        <v>426</v>
      </c>
      <c r="N27" s="170"/>
    </row>
    <row r="28" spans="1:14" s="196" customFormat="1" ht="12.75" customHeight="1">
      <c r="A28" s="275" t="s">
        <v>60</v>
      </c>
      <c r="B28" s="296">
        <v>474</v>
      </c>
      <c r="C28" s="277">
        <v>1482</v>
      </c>
      <c r="D28" s="277">
        <v>541</v>
      </c>
      <c r="E28" s="277">
        <v>40</v>
      </c>
      <c r="F28" s="277">
        <v>20</v>
      </c>
      <c r="G28" s="277">
        <v>54</v>
      </c>
      <c r="H28" s="277">
        <v>22</v>
      </c>
      <c r="I28" s="277">
        <v>21</v>
      </c>
      <c r="J28" s="277">
        <v>56</v>
      </c>
      <c r="K28" s="277">
        <v>39</v>
      </c>
      <c r="L28" s="277">
        <v>131</v>
      </c>
      <c r="M28" s="277">
        <v>401</v>
      </c>
      <c r="N28" s="286"/>
    </row>
    <row r="29" spans="2:14" s="167" customFormat="1" ht="6" customHeight="1">
      <c r="B29" s="278"/>
      <c r="C29" s="279"/>
      <c r="D29" s="279"/>
      <c r="E29" s="279"/>
      <c r="F29" s="279"/>
      <c r="G29" s="279"/>
      <c r="H29" s="279"/>
      <c r="I29" s="279"/>
      <c r="J29" s="279"/>
      <c r="K29" s="279"/>
      <c r="L29" s="279"/>
      <c r="M29" s="279"/>
      <c r="N29" s="170"/>
    </row>
    <row r="30" spans="1:14" s="167" customFormat="1" ht="12.75" customHeight="1">
      <c r="A30" s="176" t="s">
        <v>442</v>
      </c>
      <c r="B30" s="287">
        <v>18</v>
      </c>
      <c r="C30" s="280">
        <v>89</v>
      </c>
      <c r="D30" s="280">
        <v>21</v>
      </c>
      <c r="E30" s="280" t="s">
        <v>443</v>
      </c>
      <c r="F30" s="280" t="s">
        <v>443</v>
      </c>
      <c r="G30" s="281">
        <v>5</v>
      </c>
      <c r="H30" s="280">
        <v>2</v>
      </c>
      <c r="I30" s="281">
        <v>3</v>
      </c>
      <c r="J30" s="280">
        <v>3</v>
      </c>
      <c r="K30" s="281">
        <v>1</v>
      </c>
      <c r="L30" s="280">
        <v>9</v>
      </c>
      <c r="M30" s="280">
        <v>15</v>
      </c>
      <c r="N30" s="170"/>
    </row>
    <row r="31" spans="1:14" s="167" customFormat="1" ht="12.75" customHeight="1">
      <c r="A31" s="272" t="s">
        <v>444</v>
      </c>
      <c r="B31" s="287">
        <v>21</v>
      </c>
      <c r="C31" s="280">
        <v>109</v>
      </c>
      <c r="D31" s="280">
        <v>29</v>
      </c>
      <c r="E31" s="281">
        <v>1</v>
      </c>
      <c r="F31" s="280">
        <v>2</v>
      </c>
      <c r="G31" s="280">
        <v>2</v>
      </c>
      <c r="H31" s="281">
        <v>1</v>
      </c>
      <c r="I31" s="281" t="s">
        <v>443</v>
      </c>
      <c r="J31" s="281">
        <v>3</v>
      </c>
      <c r="K31" s="280">
        <v>4</v>
      </c>
      <c r="L31" s="280">
        <v>8</v>
      </c>
      <c r="M31" s="280">
        <v>19</v>
      </c>
      <c r="N31" s="170"/>
    </row>
    <row r="32" spans="1:14" s="167" customFormat="1" ht="12.75" customHeight="1">
      <c r="A32" s="272" t="s">
        <v>445</v>
      </c>
      <c r="B32" s="287">
        <v>225</v>
      </c>
      <c r="C32" s="280">
        <v>520</v>
      </c>
      <c r="D32" s="280">
        <v>193</v>
      </c>
      <c r="E32" s="280">
        <v>15</v>
      </c>
      <c r="F32" s="280">
        <v>5</v>
      </c>
      <c r="G32" s="280">
        <v>18</v>
      </c>
      <c r="H32" s="280">
        <v>6</v>
      </c>
      <c r="I32" s="280">
        <v>3</v>
      </c>
      <c r="J32" s="280">
        <v>21</v>
      </c>
      <c r="K32" s="280">
        <v>11</v>
      </c>
      <c r="L32" s="280">
        <v>43</v>
      </c>
      <c r="M32" s="280">
        <v>151</v>
      </c>
      <c r="N32" s="170"/>
    </row>
    <row r="33" spans="1:14" s="167" customFormat="1" ht="12.75" customHeight="1">
      <c r="A33" s="272" t="s">
        <v>446</v>
      </c>
      <c r="B33" s="287">
        <v>50</v>
      </c>
      <c r="C33" s="280">
        <v>156</v>
      </c>
      <c r="D33" s="280">
        <v>50</v>
      </c>
      <c r="E33" s="280">
        <v>5</v>
      </c>
      <c r="F33" s="280">
        <v>2</v>
      </c>
      <c r="G33" s="280">
        <v>7</v>
      </c>
      <c r="H33" s="280">
        <v>2</v>
      </c>
      <c r="I33" s="280">
        <v>6</v>
      </c>
      <c r="J33" s="280">
        <v>2</v>
      </c>
      <c r="K33" s="280">
        <v>1</v>
      </c>
      <c r="L33" s="280">
        <v>16</v>
      </c>
      <c r="M33" s="280">
        <v>43</v>
      </c>
      <c r="N33" s="170"/>
    </row>
    <row r="34" spans="1:14" s="167" customFormat="1" ht="12.75" customHeight="1">
      <c r="A34" s="272" t="s">
        <v>447</v>
      </c>
      <c r="B34" s="287">
        <v>23</v>
      </c>
      <c r="C34" s="280">
        <v>80</v>
      </c>
      <c r="D34" s="280">
        <v>31</v>
      </c>
      <c r="E34" s="281">
        <v>5</v>
      </c>
      <c r="F34" s="281">
        <v>1</v>
      </c>
      <c r="G34" s="280">
        <v>3</v>
      </c>
      <c r="H34" s="280">
        <v>4</v>
      </c>
      <c r="I34" s="280">
        <v>2</v>
      </c>
      <c r="J34" s="280">
        <v>2</v>
      </c>
      <c r="K34" s="280">
        <v>7</v>
      </c>
      <c r="L34" s="280">
        <v>3</v>
      </c>
      <c r="M34" s="280">
        <v>22</v>
      </c>
      <c r="N34" s="170"/>
    </row>
    <row r="35" spans="1:14" s="167" customFormat="1" ht="12.75" customHeight="1">
      <c r="A35" s="272" t="s">
        <v>448</v>
      </c>
      <c r="B35" s="287">
        <v>19</v>
      </c>
      <c r="C35" s="280">
        <v>76</v>
      </c>
      <c r="D35" s="280">
        <v>28</v>
      </c>
      <c r="E35" s="281">
        <v>2</v>
      </c>
      <c r="F35" s="280">
        <v>1</v>
      </c>
      <c r="G35" s="280">
        <v>2</v>
      </c>
      <c r="H35" s="280">
        <v>2</v>
      </c>
      <c r="I35" s="281">
        <v>3</v>
      </c>
      <c r="J35" s="280">
        <v>7</v>
      </c>
      <c r="K35" s="280">
        <v>1</v>
      </c>
      <c r="L35" s="280">
        <v>5</v>
      </c>
      <c r="M35" s="280">
        <v>24</v>
      </c>
      <c r="N35" s="170"/>
    </row>
    <row r="36" spans="1:14" s="167" customFormat="1" ht="12.75" customHeight="1">
      <c r="A36" s="272" t="s">
        <v>449</v>
      </c>
      <c r="B36" s="287">
        <v>26</v>
      </c>
      <c r="C36" s="280">
        <v>103</v>
      </c>
      <c r="D36" s="280">
        <v>34</v>
      </c>
      <c r="E36" s="280" t="s">
        <v>443</v>
      </c>
      <c r="F36" s="280">
        <v>2</v>
      </c>
      <c r="G36" s="280">
        <v>7</v>
      </c>
      <c r="H36" s="280" t="s">
        <v>443</v>
      </c>
      <c r="I36" s="280" t="s">
        <v>443</v>
      </c>
      <c r="J36" s="280">
        <v>3</v>
      </c>
      <c r="K36" s="281">
        <v>5</v>
      </c>
      <c r="L36" s="280">
        <v>10</v>
      </c>
      <c r="M36" s="280">
        <v>27</v>
      </c>
      <c r="N36" s="170"/>
    </row>
    <row r="37" spans="1:14" s="167" customFormat="1" ht="12.75" customHeight="1">
      <c r="A37" s="272" t="s">
        <v>450</v>
      </c>
      <c r="B37" s="287">
        <v>20</v>
      </c>
      <c r="C37" s="280">
        <v>69</v>
      </c>
      <c r="D37" s="280">
        <v>32</v>
      </c>
      <c r="E37" s="281" t="s">
        <v>443</v>
      </c>
      <c r="F37" s="281" t="s">
        <v>443</v>
      </c>
      <c r="G37" s="280">
        <v>1</v>
      </c>
      <c r="H37" s="281">
        <v>2</v>
      </c>
      <c r="I37" s="280" t="s">
        <v>443</v>
      </c>
      <c r="J37" s="280">
        <v>3</v>
      </c>
      <c r="K37" s="280">
        <v>1</v>
      </c>
      <c r="L37" s="280">
        <v>6</v>
      </c>
      <c r="M37" s="280">
        <v>20</v>
      </c>
      <c r="N37" s="288"/>
    </row>
    <row r="38" spans="1:14" s="167" customFormat="1" ht="12.75" customHeight="1">
      <c r="A38" s="272" t="s">
        <v>451</v>
      </c>
      <c r="B38" s="287">
        <v>19</v>
      </c>
      <c r="C38" s="280">
        <v>79</v>
      </c>
      <c r="D38" s="280">
        <v>44</v>
      </c>
      <c r="E38" s="281">
        <v>4</v>
      </c>
      <c r="F38" s="280">
        <v>6</v>
      </c>
      <c r="G38" s="280">
        <v>1</v>
      </c>
      <c r="H38" s="280">
        <v>3</v>
      </c>
      <c r="I38" s="281">
        <v>3</v>
      </c>
      <c r="J38" s="280">
        <v>2</v>
      </c>
      <c r="K38" s="280">
        <v>4</v>
      </c>
      <c r="L38" s="280">
        <v>12</v>
      </c>
      <c r="M38" s="280">
        <v>18</v>
      </c>
      <c r="N38" s="170"/>
    </row>
    <row r="39" spans="1:14" s="167" customFormat="1" ht="12.75" customHeight="1">
      <c r="A39" s="272" t="s">
        <v>452</v>
      </c>
      <c r="B39" s="287">
        <v>22</v>
      </c>
      <c r="C39" s="280">
        <v>92</v>
      </c>
      <c r="D39" s="280">
        <v>36</v>
      </c>
      <c r="E39" s="280">
        <v>5</v>
      </c>
      <c r="F39" s="280" t="s">
        <v>443</v>
      </c>
      <c r="G39" s="280">
        <v>6</v>
      </c>
      <c r="H39" s="280" t="s">
        <v>443</v>
      </c>
      <c r="I39" s="281" t="s">
        <v>443</v>
      </c>
      <c r="J39" s="280">
        <v>6</v>
      </c>
      <c r="K39" s="281">
        <v>4</v>
      </c>
      <c r="L39" s="280">
        <v>13</v>
      </c>
      <c r="M39" s="280">
        <v>29</v>
      </c>
      <c r="N39" s="288"/>
    </row>
    <row r="40" spans="1:14" s="167" customFormat="1" ht="12.75" customHeight="1">
      <c r="A40" s="272" t="s">
        <v>453</v>
      </c>
      <c r="B40" s="287">
        <v>17</v>
      </c>
      <c r="C40" s="280">
        <v>56</v>
      </c>
      <c r="D40" s="280">
        <v>25</v>
      </c>
      <c r="E40" s="281">
        <v>3</v>
      </c>
      <c r="F40" s="280" t="s">
        <v>443</v>
      </c>
      <c r="G40" s="281" t="s">
        <v>443</v>
      </c>
      <c r="H40" s="280" t="s">
        <v>443</v>
      </c>
      <c r="I40" s="281" t="s">
        <v>443</v>
      </c>
      <c r="J40" s="280">
        <v>3</v>
      </c>
      <c r="K40" s="280" t="s">
        <v>443</v>
      </c>
      <c r="L40" s="280">
        <v>4</v>
      </c>
      <c r="M40" s="280">
        <v>11</v>
      </c>
      <c r="N40" s="170"/>
    </row>
    <row r="41" spans="1:14" s="167" customFormat="1" ht="12.75" customHeight="1" thickBot="1">
      <c r="A41" s="272" t="s">
        <v>454</v>
      </c>
      <c r="B41" s="289">
        <v>14</v>
      </c>
      <c r="C41" s="283">
        <v>53</v>
      </c>
      <c r="D41" s="283">
        <v>18</v>
      </c>
      <c r="E41" s="283" t="s">
        <v>443</v>
      </c>
      <c r="F41" s="284">
        <v>1</v>
      </c>
      <c r="G41" s="283">
        <v>2</v>
      </c>
      <c r="H41" s="284" t="s">
        <v>443</v>
      </c>
      <c r="I41" s="284">
        <v>1</v>
      </c>
      <c r="J41" s="284">
        <v>1</v>
      </c>
      <c r="K41" s="284" t="s">
        <v>443</v>
      </c>
      <c r="L41" s="283">
        <v>2</v>
      </c>
      <c r="M41" s="283">
        <v>22</v>
      </c>
      <c r="N41" s="170"/>
    </row>
    <row r="42" spans="1:14" s="22" customFormat="1" ht="15.75" customHeight="1">
      <c r="A42" s="76" t="s">
        <v>427</v>
      </c>
      <c r="B42" s="214" t="s">
        <v>467</v>
      </c>
      <c r="C42" s="214" t="s">
        <v>468</v>
      </c>
      <c r="D42" s="214" t="s">
        <v>469</v>
      </c>
      <c r="E42" s="214" t="s">
        <v>470</v>
      </c>
      <c r="F42" s="214" t="s">
        <v>471</v>
      </c>
      <c r="G42" s="214" t="s">
        <v>472</v>
      </c>
      <c r="H42" s="214" t="s">
        <v>473</v>
      </c>
      <c r="I42" s="214" t="s">
        <v>474</v>
      </c>
      <c r="J42" s="214" t="s">
        <v>475</v>
      </c>
      <c r="K42" s="214" t="s">
        <v>476</v>
      </c>
      <c r="L42" s="214" t="s">
        <v>477</v>
      </c>
      <c r="M42" s="10" t="s">
        <v>478</v>
      </c>
      <c r="N42" s="56"/>
    </row>
    <row r="43" spans="1:14" s="167" customFormat="1" ht="12.75" customHeight="1">
      <c r="A43" s="269" t="s">
        <v>439</v>
      </c>
      <c r="B43" s="294">
        <v>56</v>
      </c>
      <c r="C43" s="285">
        <v>96</v>
      </c>
      <c r="D43" s="285">
        <v>314</v>
      </c>
      <c r="E43" s="285">
        <v>1491</v>
      </c>
      <c r="F43" s="285">
        <v>832</v>
      </c>
      <c r="G43" s="285">
        <v>107</v>
      </c>
      <c r="H43" s="285">
        <v>51</v>
      </c>
      <c r="I43" s="285">
        <v>81</v>
      </c>
      <c r="J43" s="285">
        <v>57</v>
      </c>
      <c r="K43" s="285">
        <v>811</v>
      </c>
      <c r="L43" s="285">
        <v>784</v>
      </c>
      <c r="M43" s="285">
        <v>142</v>
      </c>
      <c r="N43" s="170"/>
    </row>
    <row r="44" spans="1:14" s="167" customFormat="1" ht="12.75" customHeight="1">
      <c r="A44" s="272" t="s">
        <v>440</v>
      </c>
      <c r="B44" s="294">
        <v>65</v>
      </c>
      <c r="C44" s="285">
        <v>100</v>
      </c>
      <c r="D44" s="285">
        <v>299</v>
      </c>
      <c r="E44" s="285">
        <v>1323</v>
      </c>
      <c r="F44" s="285">
        <v>852</v>
      </c>
      <c r="G44" s="285">
        <v>98</v>
      </c>
      <c r="H44" s="285">
        <v>38</v>
      </c>
      <c r="I44" s="285">
        <v>73</v>
      </c>
      <c r="J44" s="285">
        <v>50</v>
      </c>
      <c r="K44" s="285">
        <v>711</v>
      </c>
      <c r="L44" s="285">
        <v>722</v>
      </c>
      <c r="M44" s="285">
        <v>135</v>
      </c>
      <c r="N44" s="170"/>
    </row>
    <row r="45" spans="1:14" s="167" customFormat="1" ht="12.75" customHeight="1">
      <c r="A45" s="272" t="s">
        <v>441</v>
      </c>
      <c r="B45" s="294">
        <v>60</v>
      </c>
      <c r="C45" s="285">
        <v>68</v>
      </c>
      <c r="D45" s="285">
        <v>296</v>
      </c>
      <c r="E45" s="285">
        <v>1452</v>
      </c>
      <c r="F45" s="285">
        <v>876</v>
      </c>
      <c r="G45" s="285">
        <v>83</v>
      </c>
      <c r="H45" s="285">
        <v>40</v>
      </c>
      <c r="I45" s="285">
        <v>55</v>
      </c>
      <c r="J45" s="285">
        <v>46</v>
      </c>
      <c r="K45" s="285">
        <v>876</v>
      </c>
      <c r="L45" s="285">
        <v>795</v>
      </c>
      <c r="M45" s="285">
        <v>153</v>
      </c>
      <c r="N45" s="170"/>
    </row>
    <row r="46" spans="1:14" s="167" customFormat="1" ht="12.75" customHeight="1">
      <c r="A46" s="272" t="s">
        <v>58</v>
      </c>
      <c r="B46" s="294">
        <v>70</v>
      </c>
      <c r="C46" s="295">
        <v>85</v>
      </c>
      <c r="D46" s="295">
        <v>268</v>
      </c>
      <c r="E46" s="295">
        <v>1502</v>
      </c>
      <c r="F46" s="295">
        <v>866</v>
      </c>
      <c r="G46" s="295">
        <v>117</v>
      </c>
      <c r="H46" s="295">
        <v>73</v>
      </c>
      <c r="I46" s="295">
        <v>60</v>
      </c>
      <c r="J46" s="295">
        <v>62</v>
      </c>
      <c r="K46" s="295">
        <v>831</v>
      </c>
      <c r="L46" s="295">
        <v>759</v>
      </c>
      <c r="M46" s="295">
        <v>127</v>
      </c>
      <c r="N46" s="170"/>
    </row>
    <row r="47" spans="1:14" s="196" customFormat="1" ht="12.75" customHeight="1">
      <c r="A47" s="275" t="s">
        <v>60</v>
      </c>
      <c r="B47" s="296">
        <v>57</v>
      </c>
      <c r="C47" s="277">
        <v>85</v>
      </c>
      <c r="D47" s="277">
        <v>252</v>
      </c>
      <c r="E47" s="277">
        <v>1358</v>
      </c>
      <c r="F47" s="277">
        <v>905</v>
      </c>
      <c r="G47" s="277">
        <v>109</v>
      </c>
      <c r="H47" s="277">
        <v>47</v>
      </c>
      <c r="I47" s="277">
        <v>58</v>
      </c>
      <c r="J47" s="277">
        <v>67</v>
      </c>
      <c r="K47" s="277">
        <v>769</v>
      </c>
      <c r="L47" s="277">
        <v>761</v>
      </c>
      <c r="M47" s="277">
        <v>136</v>
      </c>
      <c r="N47" s="286"/>
    </row>
    <row r="48" spans="2:14" s="167" customFormat="1" ht="6" customHeight="1">
      <c r="B48" s="278"/>
      <c r="C48" s="298"/>
      <c r="D48" s="298"/>
      <c r="E48" s="298"/>
      <c r="F48" s="298"/>
      <c r="G48" s="298"/>
      <c r="H48" s="298"/>
      <c r="I48" s="298"/>
      <c r="J48" s="298"/>
      <c r="K48" s="298"/>
      <c r="L48" s="298"/>
      <c r="M48" s="279"/>
      <c r="N48" s="170"/>
    </row>
    <row r="49" spans="1:14" s="167" customFormat="1" ht="12.75" customHeight="1">
      <c r="A49" s="176" t="s">
        <v>442</v>
      </c>
      <c r="B49" s="287">
        <v>3</v>
      </c>
      <c r="C49" s="280">
        <v>9</v>
      </c>
      <c r="D49" s="280">
        <v>10</v>
      </c>
      <c r="E49" s="280">
        <v>71</v>
      </c>
      <c r="F49" s="280">
        <v>48</v>
      </c>
      <c r="G49" s="280">
        <v>10</v>
      </c>
      <c r="H49" s="280">
        <v>3</v>
      </c>
      <c r="I49" s="280">
        <v>4</v>
      </c>
      <c r="J49" s="280">
        <v>5</v>
      </c>
      <c r="K49" s="280">
        <v>44</v>
      </c>
      <c r="L49" s="280">
        <v>48</v>
      </c>
      <c r="M49" s="280">
        <v>4</v>
      </c>
      <c r="N49" s="288"/>
    </row>
    <row r="50" spans="1:14" s="167" customFormat="1" ht="12.75" customHeight="1">
      <c r="A50" s="272" t="s">
        <v>444</v>
      </c>
      <c r="B50" s="287" t="s">
        <v>443</v>
      </c>
      <c r="C50" s="280">
        <v>1</v>
      </c>
      <c r="D50" s="280">
        <v>23</v>
      </c>
      <c r="E50" s="280">
        <v>89</v>
      </c>
      <c r="F50" s="280">
        <v>51</v>
      </c>
      <c r="G50" s="280">
        <v>5</v>
      </c>
      <c r="H50" s="280" t="s">
        <v>443</v>
      </c>
      <c r="I50" s="281">
        <v>1</v>
      </c>
      <c r="J50" s="281">
        <v>2</v>
      </c>
      <c r="K50" s="280">
        <v>72</v>
      </c>
      <c r="L50" s="280">
        <v>48</v>
      </c>
      <c r="M50" s="280">
        <v>6</v>
      </c>
      <c r="N50" s="170"/>
    </row>
    <row r="51" spans="1:14" s="167" customFormat="1" ht="12.75" customHeight="1">
      <c r="A51" s="272" t="s">
        <v>445</v>
      </c>
      <c r="B51" s="287">
        <v>16</v>
      </c>
      <c r="C51" s="280">
        <v>28</v>
      </c>
      <c r="D51" s="280">
        <v>108</v>
      </c>
      <c r="E51" s="280">
        <v>446</v>
      </c>
      <c r="F51" s="280">
        <v>337</v>
      </c>
      <c r="G51" s="280">
        <v>41</v>
      </c>
      <c r="H51" s="280">
        <v>15</v>
      </c>
      <c r="I51" s="280">
        <v>28</v>
      </c>
      <c r="J51" s="280">
        <v>15</v>
      </c>
      <c r="K51" s="280">
        <v>179</v>
      </c>
      <c r="L51" s="280">
        <v>281</v>
      </c>
      <c r="M51" s="280">
        <v>53</v>
      </c>
      <c r="N51" s="170"/>
    </row>
    <row r="52" spans="1:14" s="167" customFormat="1" ht="12.75" customHeight="1">
      <c r="A52" s="272" t="s">
        <v>446</v>
      </c>
      <c r="B52" s="287">
        <v>8</v>
      </c>
      <c r="C52" s="280">
        <v>5</v>
      </c>
      <c r="D52" s="280">
        <v>31</v>
      </c>
      <c r="E52" s="280">
        <v>164</v>
      </c>
      <c r="F52" s="280">
        <v>79</v>
      </c>
      <c r="G52" s="280">
        <v>9</v>
      </c>
      <c r="H52" s="280" t="s">
        <v>443</v>
      </c>
      <c r="I52" s="280">
        <v>4</v>
      </c>
      <c r="J52" s="280">
        <v>7</v>
      </c>
      <c r="K52" s="280">
        <v>87</v>
      </c>
      <c r="L52" s="280">
        <v>89</v>
      </c>
      <c r="M52" s="280">
        <v>14</v>
      </c>
      <c r="N52" s="170"/>
    </row>
    <row r="53" spans="1:14" s="167" customFormat="1" ht="12.75" customHeight="1">
      <c r="A53" s="272" t="s">
        <v>447</v>
      </c>
      <c r="B53" s="287">
        <v>6</v>
      </c>
      <c r="C53" s="280">
        <v>6</v>
      </c>
      <c r="D53" s="280">
        <v>9</v>
      </c>
      <c r="E53" s="280">
        <v>85</v>
      </c>
      <c r="F53" s="280">
        <v>62</v>
      </c>
      <c r="G53" s="280">
        <v>5</v>
      </c>
      <c r="H53" s="280">
        <v>3</v>
      </c>
      <c r="I53" s="281">
        <v>1</v>
      </c>
      <c r="J53" s="280">
        <v>5</v>
      </c>
      <c r="K53" s="280">
        <v>46</v>
      </c>
      <c r="L53" s="280">
        <v>48</v>
      </c>
      <c r="M53" s="280">
        <v>10</v>
      </c>
      <c r="N53" s="170"/>
    </row>
    <row r="54" spans="1:14" s="167" customFormat="1" ht="12.75" customHeight="1">
      <c r="A54" s="272" t="s">
        <v>448</v>
      </c>
      <c r="B54" s="287">
        <v>2</v>
      </c>
      <c r="C54" s="280">
        <v>8</v>
      </c>
      <c r="D54" s="280">
        <v>4</v>
      </c>
      <c r="E54" s="280">
        <v>67</v>
      </c>
      <c r="F54" s="280">
        <v>56</v>
      </c>
      <c r="G54" s="280">
        <v>4</v>
      </c>
      <c r="H54" s="280">
        <v>4</v>
      </c>
      <c r="I54" s="280">
        <v>3</v>
      </c>
      <c r="J54" s="280">
        <v>4</v>
      </c>
      <c r="K54" s="280">
        <v>49</v>
      </c>
      <c r="L54" s="280">
        <v>29</v>
      </c>
      <c r="M54" s="280">
        <v>5</v>
      </c>
      <c r="N54" s="170"/>
    </row>
    <row r="55" spans="1:14" s="167" customFormat="1" ht="12.75" customHeight="1">
      <c r="A55" s="272" t="s">
        <v>449</v>
      </c>
      <c r="B55" s="287">
        <v>4</v>
      </c>
      <c r="C55" s="280">
        <v>6</v>
      </c>
      <c r="D55" s="280">
        <v>8</v>
      </c>
      <c r="E55" s="280">
        <v>102</v>
      </c>
      <c r="F55" s="280">
        <v>58</v>
      </c>
      <c r="G55" s="280">
        <v>6</v>
      </c>
      <c r="H55" s="280">
        <v>12</v>
      </c>
      <c r="I55" s="280">
        <v>3</v>
      </c>
      <c r="J55" s="280">
        <v>2</v>
      </c>
      <c r="K55" s="280">
        <v>37</v>
      </c>
      <c r="L55" s="280">
        <v>36</v>
      </c>
      <c r="M55" s="280">
        <v>3</v>
      </c>
      <c r="N55" s="170"/>
    </row>
    <row r="56" spans="1:14" s="167" customFormat="1" ht="12.75" customHeight="1">
      <c r="A56" s="272" t="s">
        <v>450</v>
      </c>
      <c r="B56" s="287">
        <v>3</v>
      </c>
      <c r="C56" s="280">
        <v>4</v>
      </c>
      <c r="D56" s="280">
        <v>10</v>
      </c>
      <c r="E56" s="280">
        <v>69</v>
      </c>
      <c r="F56" s="280">
        <v>51</v>
      </c>
      <c r="G56" s="280">
        <v>7</v>
      </c>
      <c r="H56" s="280">
        <v>2</v>
      </c>
      <c r="I56" s="280">
        <v>4</v>
      </c>
      <c r="J56" s="281">
        <v>4</v>
      </c>
      <c r="K56" s="280">
        <v>49</v>
      </c>
      <c r="L56" s="280">
        <v>39</v>
      </c>
      <c r="M56" s="280">
        <v>11</v>
      </c>
      <c r="N56" s="170"/>
    </row>
    <row r="57" spans="1:14" s="167" customFormat="1" ht="12.75" customHeight="1">
      <c r="A57" s="272" t="s">
        <v>451</v>
      </c>
      <c r="B57" s="287">
        <v>9</v>
      </c>
      <c r="C57" s="280">
        <v>5</v>
      </c>
      <c r="D57" s="280">
        <v>15</v>
      </c>
      <c r="E57" s="280">
        <v>80</v>
      </c>
      <c r="F57" s="280">
        <v>60</v>
      </c>
      <c r="G57" s="280">
        <v>6</v>
      </c>
      <c r="H57" s="280">
        <v>2</v>
      </c>
      <c r="I57" s="281" t="s">
        <v>443</v>
      </c>
      <c r="J57" s="280">
        <v>5</v>
      </c>
      <c r="K57" s="280">
        <v>64</v>
      </c>
      <c r="L57" s="280">
        <v>56</v>
      </c>
      <c r="M57" s="280">
        <v>13</v>
      </c>
      <c r="N57" s="170"/>
    </row>
    <row r="58" spans="1:14" s="167" customFormat="1" ht="12.75" customHeight="1">
      <c r="A58" s="272" t="s">
        <v>452</v>
      </c>
      <c r="B58" s="287">
        <v>1</v>
      </c>
      <c r="C58" s="280">
        <v>6</v>
      </c>
      <c r="D58" s="280">
        <v>18</v>
      </c>
      <c r="E58" s="280">
        <v>79</v>
      </c>
      <c r="F58" s="280">
        <v>33</v>
      </c>
      <c r="G58" s="280">
        <v>9</v>
      </c>
      <c r="H58" s="280" t="s">
        <v>443</v>
      </c>
      <c r="I58" s="280">
        <v>6</v>
      </c>
      <c r="J58" s="280">
        <v>14</v>
      </c>
      <c r="K58" s="280">
        <v>60</v>
      </c>
      <c r="L58" s="280">
        <v>43</v>
      </c>
      <c r="M58" s="280">
        <v>6</v>
      </c>
      <c r="N58" s="170"/>
    </row>
    <row r="59" spans="1:14" s="167" customFormat="1" ht="12.75" customHeight="1">
      <c r="A59" s="272" t="s">
        <v>453</v>
      </c>
      <c r="B59" s="287">
        <v>3</v>
      </c>
      <c r="C59" s="280">
        <v>4</v>
      </c>
      <c r="D59" s="280">
        <v>10</v>
      </c>
      <c r="E59" s="280">
        <v>55</v>
      </c>
      <c r="F59" s="280">
        <v>32</v>
      </c>
      <c r="G59" s="280">
        <v>4</v>
      </c>
      <c r="H59" s="280">
        <v>2</v>
      </c>
      <c r="I59" s="280" t="s">
        <v>443</v>
      </c>
      <c r="J59" s="280">
        <v>1</v>
      </c>
      <c r="K59" s="280">
        <v>42</v>
      </c>
      <c r="L59" s="280">
        <v>14</v>
      </c>
      <c r="M59" s="280">
        <v>6</v>
      </c>
      <c r="N59" s="170"/>
    </row>
    <row r="60" spans="1:14" s="167" customFormat="1" ht="12.75" customHeight="1" thickBot="1">
      <c r="A60" s="272" t="s">
        <v>454</v>
      </c>
      <c r="B60" s="289">
        <v>2</v>
      </c>
      <c r="C60" s="283">
        <v>3</v>
      </c>
      <c r="D60" s="283">
        <v>6</v>
      </c>
      <c r="E60" s="283">
        <v>56</v>
      </c>
      <c r="F60" s="283">
        <v>38</v>
      </c>
      <c r="G60" s="283">
        <v>3</v>
      </c>
      <c r="H60" s="283">
        <v>4</v>
      </c>
      <c r="I60" s="283">
        <v>4</v>
      </c>
      <c r="J60" s="283">
        <v>3</v>
      </c>
      <c r="K60" s="283">
        <v>40</v>
      </c>
      <c r="L60" s="283">
        <v>30</v>
      </c>
      <c r="M60" s="283">
        <v>5</v>
      </c>
      <c r="N60" s="170"/>
    </row>
    <row r="61" spans="1:14" s="22" customFormat="1" ht="15.75" customHeight="1">
      <c r="A61" s="76" t="s">
        <v>427</v>
      </c>
      <c r="B61" s="214" t="s">
        <v>479</v>
      </c>
      <c r="C61" s="214" t="s">
        <v>480</v>
      </c>
      <c r="D61" s="214" t="s">
        <v>481</v>
      </c>
      <c r="E61" s="214" t="s">
        <v>482</v>
      </c>
      <c r="F61" s="214" t="s">
        <v>483</v>
      </c>
      <c r="G61" s="214" t="s">
        <v>484</v>
      </c>
      <c r="H61" s="214" t="s">
        <v>485</v>
      </c>
      <c r="I61" s="214" t="s">
        <v>486</v>
      </c>
      <c r="J61" s="214" t="s">
        <v>487</v>
      </c>
      <c r="K61" s="214" t="s">
        <v>488</v>
      </c>
      <c r="L61" s="214" t="s">
        <v>489</v>
      </c>
      <c r="M61" s="10" t="s">
        <v>490</v>
      </c>
      <c r="N61" s="56"/>
    </row>
    <row r="62" spans="1:14" s="167" customFormat="1" ht="12.75" customHeight="1">
      <c r="A62" s="269" t="s">
        <v>439</v>
      </c>
      <c r="B62" s="294">
        <v>821</v>
      </c>
      <c r="C62" s="285">
        <v>1501</v>
      </c>
      <c r="D62" s="285">
        <v>658</v>
      </c>
      <c r="E62" s="285">
        <v>508</v>
      </c>
      <c r="F62" s="285">
        <v>28</v>
      </c>
      <c r="G62" s="285">
        <v>41</v>
      </c>
      <c r="H62" s="285">
        <v>55</v>
      </c>
      <c r="I62" s="285">
        <v>45</v>
      </c>
      <c r="J62" s="285">
        <v>48</v>
      </c>
      <c r="K62" s="285">
        <v>53</v>
      </c>
      <c r="L62" s="285">
        <v>61</v>
      </c>
      <c r="M62" s="285">
        <v>849</v>
      </c>
      <c r="N62" s="170"/>
    </row>
    <row r="63" spans="1:14" s="167" customFormat="1" ht="12.75" customHeight="1">
      <c r="A63" s="272" t="s">
        <v>440</v>
      </c>
      <c r="B63" s="294">
        <v>788</v>
      </c>
      <c r="C63" s="285">
        <v>1505</v>
      </c>
      <c r="D63" s="285">
        <v>627</v>
      </c>
      <c r="E63" s="285">
        <v>416</v>
      </c>
      <c r="F63" s="285">
        <v>29</v>
      </c>
      <c r="G63" s="285">
        <v>67</v>
      </c>
      <c r="H63" s="285">
        <v>62</v>
      </c>
      <c r="I63" s="285">
        <v>62</v>
      </c>
      <c r="J63" s="285">
        <v>62</v>
      </c>
      <c r="K63" s="285">
        <v>72</v>
      </c>
      <c r="L63" s="285">
        <v>80</v>
      </c>
      <c r="M63" s="285">
        <v>904</v>
      </c>
      <c r="N63" s="170"/>
    </row>
    <row r="64" spans="1:14" s="167" customFormat="1" ht="12.75" customHeight="1">
      <c r="A64" s="272" t="s">
        <v>441</v>
      </c>
      <c r="B64" s="294">
        <v>911</v>
      </c>
      <c r="C64" s="285">
        <v>1457</v>
      </c>
      <c r="D64" s="285">
        <v>680</v>
      </c>
      <c r="E64" s="285">
        <v>473</v>
      </c>
      <c r="F64" s="285">
        <v>27</v>
      </c>
      <c r="G64" s="285">
        <v>56</v>
      </c>
      <c r="H64" s="285">
        <v>71</v>
      </c>
      <c r="I64" s="285">
        <v>68</v>
      </c>
      <c r="J64" s="285">
        <v>48</v>
      </c>
      <c r="K64" s="285">
        <v>55</v>
      </c>
      <c r="L64" s="285">
        <v>60</v>
      </c>
      <c r="M64" s="285">
        <v>233</v>
      </c>
      <c r="N64" s="170"/>
    </row>
    <row r="65" spans="1:14" s="167" customFormat="1" ht="12.75" customHeight="1">
      <c r="A65" s="272" t="s">
        <v>58</v>
      </c>
      <c r="B65" s="294">
        <v>795</v>
      </c>
      <c r="C65" s="295">
        <v>1434</v>
      </c>
      <c r="D65" s="295">
        <v>681</v>
      </c>
      <c r="E65" s="295">
        <v>508</v>
      </c>
      <c r="F65" s="295">
        <v>40</v>
      </c>
      <c r="G65" s="295">
        <v>59</v>
      </c>
      <c r="H65" s="295">
        <v>52</v>
      </c>
      <c r="I65" s="295">
        <v>89</v>
      </c>
      <c r="J65" s="295">
        <v>42</v>
      </c>
      <c r="K65" s="295">
        <v>79</v>
      </c>
      <c r="L65" s="295">
        <v>85</v>
      </c>
      <c r="M65" s="295">
        <v>804</v>
      </c>
      <c r="N65" s="170"/>
    </row>
    <row r="66" spans="1:14" s="196" customFormat="1" ht="12.75" customHeight="1">
      <c r="A66" s="275" t="s">
        <v>60</v>
      </c>
      <c r="B66" s="296">
        <v>831</v>
      </c>
      <c r="C66" s="277">
        <v>1405</v>
      </c>
      <c r="D66" s="277">
        <v>613</v>
      </c>
      <c r="E66" s="277">
        <v>447</v>
      </c>
      <c r="F66" s="277">
        <v>22</v>
      </c>
      <c r="G66" s="277">
        <v>46</v>
      </c>
      <c r="H66" s="277">
        <v>72</v>
      </c>
      <c r="I66" s="277">
        <v>59</v>
      </c>
      <c r="J66" s="277">
        <v>62</v>
      </c>
      <c r="K66" s="277">
        <v>86</v>
      </c>
      <c r="L66" s="277">
        <v>66</v>
      </c>
      <c r="M66" s="277">
        <v>718</v>
      </c>
      <c r="N66" s="286"/>
    </row>
    <row r="67" spans="2:14" s="167" customFormat="1" ht="6" customHeight="1">
      <c r="B67" s="278"/>
      <c r="C67" s="279"/>
      <c r="D67" s="279"/>
      <c r="E67" s="279"/>
      <c r="F67" s="279"/>
      <c r="G67" s="279"/>
      <c r="H67" s="279"/>
      <c r="I67" s="279"/>
      <c r="J67" s="279"/>
      <c r="K67" s="279"/>
      <c r="L67" s="279"/>
      <c r="M67" s="279"/>
      <c r="N67" s="170"/>
    </row>
    <row r="68" spans="1:14" s="167" customFormat="1" ht="12.75" customHeight="1">
      <c r="A68" s="176" t="s">
        <v>442</v>
      </c>
      <c r="B68" s="287">
        <v>48</v>
      </c>
      <c r="C68" s="280">
        <v>66</v>
      </c>
      <c r="D68" s="280">
        <v>20</v>
      </c>
      <c r="E68" s="280">
        <v>19</v>
      </c>
      <c r="F68" s="280">
        <v>5</v>
      </c>
      <c r="G68" s="280">
        <v>1</v>
      </c>
      <c r="H68" s="280" t="s">
        <v>443</v>
      </c>
      <c r="I68" s="280">
        <v>3</v>
      </c>
      <c r="J68" s="280">
        <v>6</v>
      </c>
      <c r="K68" s="280">
        <v>4</v>
      </c>
      <c r="L68" s="281">
        <v>3</v>
      </c>
      <c r="M68" s="280">
        <v>52</v>
      </c>
      <c r="N68" s="170"/>
    </row>
    <row r="69" spans="1:14" s="167" customFormat="1" ht="12.75" customHeight="1">
      <c r="A69" s="272" t="s">
        <v>444</v>
      </c>
      <c r="B69" s="287">
        <v>61</v>
      </c>
      <c r="C69" s="280">
        <v>85</v>
      </c>
      <c r="D69" s="280">
        <v>49</v>
      </c>
      <c r="E69" s="280">
        <v>28</v>
      </c>
      <c r="F69" s="281" t="s">
        <v>443</v>
      </c>
      <c r="G69" s="280">
        <v>3</v>
      </c>
      <c r="H69" s="280">
        <v>4</v>
      </c>
      <c r="I69" s="280">
        <v>4</v>
      </c>
      <c r="J69" s="280">
        <v>4</v>
      </c>
      <c r="K69" s="280">
        <v>1</v>
      </c>
      <c r="L69" s="280">
        <v>2</v>
      </c>
      <c r="M69" s="280">
        <v>72</v>
      </c>
      <c r="N69" s="170"/>
    </row>
    <row r="70" spans="1:14" s="167" customFormat="1" ht="12.75" customHeight="1">
      <c r="A70" s="272" t="s">
        <v>445</v>
      </c>
      <c r="B70" s="287">
        <v>235</v>
      </c>
      <c r="C70" s="280">
        <v>440</v>
      </c>
      <c r="D70" s="280">
        <v>213</v>
      </c>
      <c r="E70" s="280">
        <v>130</v>
      </c>
      <c r="F70" s="280">
        <v>3</v>
      </c>
      <c r="G70" s="280">
        <v>19</v>
      </c>
      <c r="H70" s="280">
        <v>18</v>
      </c>
      <c r="I70" s="280">
        <v>23</v>
      </c>
      <c r="J70" s="280">
        <v>21</v>
      </c>
      <c r="K70" s="280">
        <v>38</v>
      </c>
      <c r="L70" s="280">
        <v>22</v>
      </c>
      <c r="M70" s="280">
        <v>87</v>
      </c>
      <c r="N70" s="170"/>
    </row>
    <row r="71" spans="1:14" s="167" customFormat="1" ht="12.75" customHeight="1">
      <c r="A71" s="272" t="s">
        <v>446</v>
      </c>
      <c r="B71" s="287">
        <v>94</v>
      </c>
      <c r="C71" s="280">
        <v>165</v>
      </c>
      <c r="D71" s="280">
        <v>66</v>
      </c>
      <c r="E71" s="280">
        <v>54</v>
      </c>
      <c r="F71" s="280" t="s">
        <v>443</v>
      </c>
      <c r="G71" s="280">
        <v>2</v>
      </c>
      <c r="H71" s="280">
        <v>12</v>
      </c>
      <c r="I71" s="280">
        <v>1</v>
      </c>
      <c r="J71" s="280">
        <v>7</v>
      </c>
      <c r="K71" s="280">
        <v>12</v>
      </c>
      <c r="L71" s="280">
        <v>8</v>
      </c>
      <c r="M71" s="280">
        <v>70</v>
      </c>
      <c r="N71" s="170"/>
    </row>
    <row r="72" spans="1:14" s="167" customFormat="1" ht="12.75" customHeight="1">
      <c r="A72" s="272" t="s">
        <v>447</v>
      </c>
      <c r="B72" s="287">
        <v>54</v>
      </c>
      <c r="C72" s="280">
        <v>88</v>
      </c>
      <c r="D72" s="280">
        <v>20</v>
      </c>
      <c r="E72" s="280">
        <v>12</v>
      </c>
      <c r="F72" s="281">
        <v>3</v>
      </c>
      <c r="G72" s="280">
        <v>2</v>
      </c>
      <c r="H72" s="280">
        <v>3</v>
      </c>
      <c r="I72" s="280">
        <v>2</v>
      </c>
      <c r="J72" s="280">
        <v>2</v>
      </c>
      <c r="K72" s="280">
        <v>1</v>
      </c>
      <c r="L72" s="281">
        <v>2</v>
      </c>
      <c r="M72" s="280">
        <v>34</v>
      </c>
      <c r="N72" s="170"/>
    </row>
    <row r="73" spans="1:14" s="167" customFormat="1" ht="12.75" customHeight="1">
      <c r="A73" s="272" t="s">
        <v>448</v>
      </c>
      <c r="B73" s="287">
        <v>42</v>
      </c>
      <c r="C73" s="280">
        <v>82</v>
      </c>
      <c r="D73" s="280">
        <v>40</v>
      </c>
      <c r="E73" s="280">
        <v>26</v>
      </c>
      <c r="F73" s="280">
        <v>2</v>
      </c>
      <c r="G73" s="280">
        <v>3</v>
      </c>
      <c r="H73" s="281">
        <v>1</v>
      </c>
      <c r="I73" s="281">
        <v>2</v>
      </c>
      <c r="J73" s="280">
        <v>7</v>
      </c>
      <c r="K73" s="280">
        <v>4</v>
      </c>
      <c r="L73" s="281">
        <v>3</v>
      </c>
      <c r="M73" s="280">
        <v>50</v>
      </c>
      <c r="N73" s="170"/>
    </row>
    <row r="74" spans="1:14" s="167" customFormat="1" ht="12.75" customHeight="1">
      <c r="A74" s="272" t="s">
        <v>449</v>
      </c>
      <c r="B74" s="287">
        <v>73</v>
      </c>
      <c r="C74" s="280">
        <v>140</v>
      </c>
      <c r="D74" s="280">
        <v>61</v>
      </c>
      <c r="E74" s="280">
        <v>31</v>
      </c>
      <c r="F74" s="280">
        <v>1</v>
      </c>
      <c r="G74" s="280">
        <v>2</v>
      </c>
      <c r="H74" s="280">
        <v>11</v>
      </c>
      <c r="I74" s="280">
        <v>7</v>
      </c>
      <c r="J74" s="280">
        <v>5</v>
      </c>
      <c r="K74" s="280">
        <v>3</v>
      </c>
      <c r="L74" s="280">
        <v>5</v>
      </c>
      <c r="M74" s="280">
        <v>51</v>
      </c>
      <c r="N74" s="170"/>
    </row>
    <row r="75" spans="1:14" s="167" customFormat="1" ht="12.75" customHeight="1">
      <c r="A75" s="272" t="s">
        <v>450</v>
      </c>
      <c r="B75" s="287">
        <v>53</v>
      </c>
      <c r="C75" s="280">
        <v>67</v>
      </c>
      <c r="D75" s="280">
        <v>32</v>
      </c>
      <c r="E75" s="280">
        <v>30</v>
      </c>
      <c r="F75" s="280" t="s">
        <v>443</v>
      </c>
      <c r="G75" s="280">
        <v>3</v>
      </c>
      <c r="H75" s="280">
        <v>5</v>
      </c>
      <c r="I75" s="281">
        <v>1</v>
      </c>
      <c r="J75" s="280">
        <v>3</v>
      </c>
      <c r="K75" s="280">
        <v>1</v>
      </c>
      <c r="L75" s="280">
        <v>2</v>
      </c>
      <c r="M75" s="280">
        <v>82</v>
      </c>
      <c r="N75" s="170"/>
    </row>
    <row r="76" spans="1:14" s="167" customFormat="1" ht="12.75" customHeight="1">
      <c r="A76" s="272" t="s">
        <v>451</v>
      </c>
      <c r="B76" s="287">
        <v>42</v>
      </c>
      <c r="C76" s="280">
        <v>90</v>
      </c>
      <c r="D76" s="280">
        <v>39</v>
      </c>
      <c r="E76" s="280">
        <v>39</v>
      </c>
      <c r="F76" s="280">
        <v>2</v>
      </c>
      <c r="G76" s="280">
        <v>4</v>
      </c>
      <c r="H76" s="280">
        <v>5</v>
      </c>
      <c r="I76" s="280">
        <v>7</v>
      </c>
      <c r="J76" s="281">
        <v>5</v>
      </c>
      <c r="K76" s="280">
        <v>7</v>
      </c>
      <c r="L76" s="281">
        <v>6</v>
      </c>
      <c r="M76" s="280">
        <v>59</v>
      </c>
      <c r="N76" s="170"/>
    </row>
    <row r="77" spans="1:14" s="167" customFormat="1" ht="12.75" customHeight="1">
      <c r="A77" s="272" t="s">
        <v>452</v>
      </c>
      <c r="B77" s="287">
        <v>39</v>
      </c>
      <c r="C77" s="280">
        <v>85</v>
      </c>
      <c r="D77" s="280">
        <v>29</v>
      </c>
      <c r="E77" s="280">
        <v>30</v>
      </c>
      <c r="F77" s="280">
        <v>2</v>
      </c>
      <c r="G77" s="280">
        <v>3</v>
      </c>
      <c r="H77" s="280">
        <v>7</v>
      </c>
      <c r="I77" s="280">
        <v>6</v>
      </c>
      <c r="J77" s="280" t="s">
        <v>443</v>
      </c>
      <c r="K77" s="280">
        <v>8</v>
      </c>
      <c r="L77" s="280">
        <v>7</v>
      </c>
      <c r="M77" s="280">
        <v>42</v>
      </c>
      <c r="N77" s="170"/>
    </row>
    <row r="78" spans="1:14" s="167" customFormat="1" ht="12.75" customHeight="1">
      <c r="A78" s="272" t="s">
        <v>453</v>
      </c>
      <c r="B78" s="287">
        <v>38</v>
      </c>
      <c r="C78" s="280">
        <v>50</v>
      </c>
      <c r="D78" s="280">
        <v>22</v>
      </c>
      <c r="E78" s="280">
        <v>21</v>
      </c>
      <c r="F78" s="280" t="s">
        <v>443</v>
      </c>
      <c r="G78" s="281">
        <v>1</v>
      </c>
      <c r="H78" s="280">
        <v>2</v>
      </c>
      <c r="I78" s="280">
        <v>3</v>
      </c>
      <c r="J78" s="280">
        <v>1</v>
      </c>
      <c r="K78" s="280">
        <v>4</v>
      </c>
      <c r="L78" s="280">
        <v>2</v>
      </c>
      <c r="M78" s="280">
        <v>64</v>
      </c>
      <c r="N78" s="170"/>
    </row>
    <row r="79" spans="1:14" s="167" customFormat="1" ht="12.75" customHeight="1" thickBot="1">
      <c r="A79" s="290" t="s">
        <v>454</v>
      </c>
      <c r="B79" s="289">
        <v>52</v>
      </c>
      <c r="C79" s="283">
        <v>47</v>
      </c>
      <c r="D79" s="283">
        <v>22</v>
      </c>
      <c r="E79" s="283">
        <v>27</v>
      </c>
      <c r="F79" s="284">
        <v>4</v>
      </c>
      <c r="G79" s="283">
        <v>3</v>
      </c>
      <c r="H79" s="283">
        <v>4</v>
      </c>
      <c r="I79" s="284" t="s">
        <v>443</v>
      </c>
      <c r="J79" s="283">
        <v>1</v>
      </c>
      <c r="K79" s="283">
        <v>3</v>
      </c>
      <c r="L79" s="283">
        <v>4</v>
      </c>
      <c r="M79" s="283">
        <v>55</v>
      </c>
      <c r="N79" s="170"/>
    </row>
    <row r="80" spans="1:14" s="6" customFormat="1" ht="13.5">
      <c r="A80" s="72" t="s">
        <v>64</v>
      </c>
      <c r="N80" s="72"/>
    </row>
    <row r="81" spans="1:14" s="6" customFormat="1" ht="13.5">
      <c r="A81" s="299"/>
      <c r="N81" s="72"/>
    </row>
    <row r="82" spans="1:14" ht="13.5">
      <c r="A82" s="72"/>
      <c r="N82" s="21"/>
    </row>
    <row r="83" ht="13.5">
      <c r="N83" s="21"/>
    </row>
    <row r="84" ht="13.5">
      <c r="N84" s="21"/>
    </row>
    <row r="85" ht="13.5">
      <c r="N85" s="21"/>
    </row>
    <row r="86" ht="13.5">
      <c r="N86" s="21"/>
    </row>
    <row r="87" ht="13.5">
      <c r="N87" s="21"/>
    </row>
    <row r="88" ht="13.5">
      <c r="N88" s="21"/>
    </row>
    <row r="89" ht="13.5">
      <c r="N89" s="21"/>
    </row>
    <row r="90" ht="13.5">
      <c r="N90" s="21"/>
    </row>
    <row r="91" ht="13.5">
      <c r="N91" s="21"/>
    </row>
  </sheetData>
  <sheetProtection/>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sheetPr>
  <dimension ref="A1:P88"/>
  <sheetViews>
    <sheetView showGridLines="0" zoomScale="90" zoomScaleNormal="90" zoomScaleSheetLayoutView="80" zoomScalePageLayoutView="0" workbookViewId="0" topLeftCell="A1">
      <selection activeCell="CL1" sqref="CL1"/>
    </sheetView>
  </sheetViews>
  <sheetFormatPr defaultColWidth="11.3984375" defaultRowHeight="14.25"/>
  <cols>
    <col min="1" max="1" width="10" style="0" customWidth="1"/>
    <col min="2" max="3" width="9.5" style="0" customWidth="1"/>
    <col min="4" max="4" width="11.59765625" style="0" customWidth="1"/>
    <col min="5" max="6" width="9.5" style="0" customWidth="1"/>
    <col min="7" max="7" width="11.5" style="0" customWidth="1"/>
    <col min="8" max="12" width="9.5" style="0" customWidth="1"/>
    <col min="13" max="27" width="7.3984375" style="0" customWidth="1"/>
  </cols>
  <sheetData>
    <row r="1" spans="1:12" s="165" customFormat="1" ht="18.75">
      <c r="A1" s="500" t="s">
        <v>492</v>
      </c>
      <c r="B1" s="500"/>
      <c r="C1" s="500"/>
      <c r="D1" s="500"/>
      <c r="E1" s="500"/>
      <c r="F1" s="500"/>
      <c r="G1" s="500"/>
      <c r="H1" s="500"/>
      <c r="I1" s="500"/>
      <c r="J1" s="500"/>
      <c r="K1" s="500"/>
      <c r="L1" s="500"/>
    </row>
    <row r="2" ht="13.5">
      <c r="F2" s="300"/>
    </row>
    <row r="3" s="301" customFormat="1" ht="13.5" customHeight="1">
      <c r="A3" s="301" t="s">
        <v>493</v>
      </c>
    </row>
    <row r="4" spans="1:13" s="301" customFormat="1" ht="13.5" customHeight="1">
      <c r="A4" s="301" t="s">
        <v>494</v>
      </c>
      <c r="M4" s="302"/>
    </row>
    <row r="5" spans="1:14" s="301" customFormat="1" ht="13.5" customHeight="1">
      <c r="A5" s="301" t="s">
        <v>495</v>
      </c>
      <c r="M5" s="302"/>
      <c r="N5" s="302"/>
    </row>
    <row r="6" spans="1:14" s="301" customFormat="1" ht="13.5" customHeight="1">
      <c r="A6" s="301" t="s">
        <v>496</v>
      </c>
      <c r="M6" s="302"/>
      <c r="N6" s="302"/>
    </row>
    <row r="7" spans="1:14" s="301" customFormat="1" ht="13.5" customHeight="1">
      <c r="A7" s="301" t="s">
        <v>497</v>
      </c>
      <c r="M7" s="302"/>
      <c r="N7" s="302"/>
    </row>
    <row r="8" spans="1:14" s="301" customFormat="1" ht="13.5" customHeight="1">
      <c r="A8" s="301" t="s">
        <v>498</v>
      </c>
      <c r="M8" s="302"/>
      <c r="N8" s="302"/>
    </row>
    <row r="9" spans="1:14" s="301" customFormat="1" ht="13.5" customHeight="1">
      <c r="A9" s="301" t="s">
        <v>499</v>
      </c>
      <c r="M9" s="302"/>
      <c r="N9" s="302"/>
    </row>
    <row r="10" spans="1:14" s="301" customFormat="1" ht="13.5" customHeight="1">
      <c r="A10" s="301" t="s">
        <v>500</v>
      </c>
      <c r="M10" s="302"/>
      <c r="N10" s="302"/>
    </row>
    <row r="11" spans="1:14" s="301" customFormat="1" ht="13.5" customHeight="1" thickBot="1">
      <c r="A11" s="303" t="s">
        <v>425</v>
      </c>
      <c r="B11" s="303"/>
      <c r="C11" s="303"/>
      <c r="D11" s="303"/>
      <c r="E11" s="303"/>
      <c r="F11" s="303"/>
      <c r="G11" s="303"/>
      <c r="H11" s="303"/>
      <c r="I11" s="303"/>
      <c r="J11" s="303"/>
      <c r="K11" s="303"/>
      <c r="L11" s="304" t="s">
        <v>426</v>
      </c>
      <c r="M11" s="302"/>
      <c r="N11" s="302"/>
    </row>
    <row r="12" spans="1:14" s="32" customFormat="1" ht="12.75" customHeight="1">
      <c r="A12" s="76" t="s">
        <v>427</v>
      </c>
      <c r="B12" s="305" t="s">
        <v>257</v>
      </c>
      <c r="C12" s="306" t="s">
        <v>501</v>
      </c>
      <c r="D12" s="306" t="s">
        <v>502</v>
      </c>
      <c r="E12" s="306" t="s">
        <v>503</v>
      </c>
      <c r="F12" s="306" t="s">
        <v>504</v>
      </c>
      <c r="G12" s="307" t="s">
        <v>505</v>
      </c>
      <c r="H12" s="306" t="s">
        <v>506</v>
      </c>
      <c r="I12" s="305" t="s">
        <v>507</v>
      </c>
      <c r="J12" s="305" t="s">
        <v>508</v>
      </c>
      <c r="K12" s="305" t="s">
        <v>509</v>
      </c>
      <c r="L12" s="308" t="s">
        <v>510</v>
      </c>
      <c r="M12" s="68"/>
      <c r="N12" s="68"/>
    </row>
    <row r="13" spans="1:14" s="32" customFormat="1" ht="12" customHeight="1">
      <c r="A13" s="269" t="s">
        <v>439</v>
      </c>
      <c r="B13" s="309">
        <v>4260</v>
      </c>
      <c r="C13" s="309">
        <v>360</v>
      </c>
      <c r="D13" s="309">
        <v>255</v>
      </c>
      <c r="E13" s="309">
        <v>120</v>
      </c>
      <c r="F13" s="309">
        <v>114</v>
      </c>
      <c r="G13" s="309">
        <v>478</v>
      </c>
      <c r="H13" s="309">
        <v>183</v>
      </c>
      <c r="I13" s="310" t="s">
        <v>85</v>
      </c>
      <c r="J13" s="310" t="s">
        <v>85</v>
      </c>
      <c r="K13" s="310" t="s">
        <v>85</v>
      </c>
      <c r="L13" s="310" t="s">
        <v>85</v>
      </c>
      <c r="M13" s="68"/>
      <c r="N13" s="68"/>
    </row>
    <row r="14" spans="1:14" s="32" customFormat="1" ht="12" customHeight="1">
      <c r="A14" s="272" t="s">
        <v>440</v>
      </c>
      <c r="B14" s="309">
        <v>4260</v>
      </c>
      <c r="C14" s="309">
        <v>442</v>
      </c>
      <c r="D14" s="309">
        <v>328</v>
      </c>
      <c r="E14" s="309">
        <v>132</v>
      </c>
      <c r="F14" s="309">
        <v>129</v>
      </c>
      <c r="G14" s="309">
        <v>485</v>
      </c>
      <c r="H14" s="309">
        <v>207</v>
      </c>
      <c r="I14" s="310" t="s">
        <v>85</v>
      </c>
      <c r="J14" s="310" t="s">
        <v>85</v>
      </c>
      <c r="K14" s="310" t="s">
        <v>85</v>
      </c>
      <c r="L14" s="310" t="s">
        <v>85</v>
      </c>
      <c r="M14" s="68"/>
      <c r="N14" s="68"/>
    </row>
    <row r="15" spans="1:14" s="32" customFormat="1" ht="12" customHeight="1">
      <c r="A15" s="272" t="s">
        <v>441</v>
      </c>
      <c r="B15" s="309">
        <v>3899</v>
      </c>
      <c r="C15" s="309">
        <v>633</v>
      </c>
      <c r="D15" s="309">
        <v>465</v>
      </c>
      <c r="E15" s="309">
        <v>188</v>
      </c>
      <c r="F15" s="309">
        <v>207</v>
      </c>
      <c r="G15" s="309">
        <v>587</v>
      </c>
      <c r="H15" s="309">
        <v>237</v>
      </c>
      <c r="I15" s="309">
        <v>196</v>
      </c>
      <c r="J15" s="310" t="s">
        <v>85</v>
      </c>
      <c r="K15" s="310" t="s">
        <v>85</v>
      </c>
      <c r="L15" s="310" t="s">
        <v>85</v>
      </c>
      <c r="M15" s="68"/>
      <c r="N15" s="68"/>
    </row>
    <row r="16" spans="1:14" s="32" customFormat="1" ht="12" customHeight="1">
      <c r="A16" s="272" t="s">
        <v>58</v>
      </c>
      <c r="B16" s="311">
        <v>3650</v>
      </c>
      <c r="C16" s="311">
        <v>552</v>
      </c>
      <c r="D16" s="311">
        <v>345</v>
      </c>
      <c r="E16" s="311">
        <v>146</v>
      </c>
      <c r="F16" s="311">
        <v>214</v>
      </c>
      <c r="G16" s="311">
        <v>585</v>
      </c>
      <c r="H16" s="311">
        <v>233</v>
      </c>
      <c r="I16" s="311">
        <v>187</v>
      </c>
      <c r="J16" s="310" t="s">
        <v>85</v>
      </c>
      <c r="K16" s="310" t="s">
        <v>85</v>
      </c>
      <c r="L16" s="310" t="s">
        <v>85</v>
      </c>
      <c r="M16" s="68"/>
      <c r="N16" s="68"/>
    </row>
    <row r="17" spans="1:14" s="32" customFormat="1" ht="12" customHeight="1">
      <c r="A17" s="275" t="s">
        <v>60</v>
      </c>
      <c r="B17" s="312">
        <f>SUM(B19:B30)</f>
        <v>3881</v>
      </c>
      <c r="C17" s="312">
        <f aca="true" t="shared" si="0" ref="C17:I17">SUM(C19:C30)</f>
        <v>614</v>
      </c>
      <c r="D17" s="312">
        <f t="shared" si="0"/>
        <v>407</v>
      </c>
      <c r="E17" s="312">
        <f t="shared" si="0"/>
        <v>182</v>
      </c>
      <c r="F17" s="312">
        <f t="shared" si="0"/>
        <v>192</v>
      </c>
      <c r="G17" s="312">
        <f t="shared" si="0"/>
        <v>652</v>
      </c>
      <c r="H17" s="312">
        <f t="shared" si="0"/>
        <v>217</v>
      </c>
      <c r="I17" s="312">
        <f t="shared" si="0"/>
        <v>185</v>
      </c>
      <c r="J17" s="313" t="s">
        <v>443</v>
      </c>
      <c r="K17" s="313" t="s">
        <v>443</v>
      </c>
      <c r="L17" s="313" t="s">
        <v>443</v>
      </c>
      <c r="M17" s="314"/>
      <c r="N17" s="68"/>
    </row>
    <row r="18" spans="1:14" s="32" customFormat="1" ht="5.25" customHeight="1">
      <c r="A18" s="315"/>
      <c r="B18" s="316"/>
      <c r="C18" s="316"/>
      <c r="D18" s="316"/>
      <c r="E18" s="316"/>
      <c r="F18" s="316"/>
      <c r="G18" s="316"/>
      <c r="H18" s="316"/>
      <c r="I18" s="316"/>
      <c r="J18" s="316"/>
      <c r="K18" s="316"/>
      <c r="L18" s="316"/>
      <c r="M18" s="68"/>
      <c r="N18" s="68"/>
    </row>
    <row r="19" spans="1:14" s="32" customFormat="1" ht="12" customHeight="1">
      <c r="A19" s="176" t="s">
        <v>442</v>
      </c>
      <c r="B19" s="317">
        <v>223</v>
      </c>
      <c r="C19" s="318">
        <v>30</v>
      </c>
      <c r="D19" s="318">
        <v>19</v>
      </c>
      <c r="E19" s="318">
        <v>5</v>
      </c>
      <c r="F19" s="318">
        <v>9</v>
      </c>
      <c r="G19" s="319">
        <v>54</v>
      </c>
      <c r="H19" s="319">
        <v>9</v>
      </c>
      <c r="I19" s="318">
        <v>16</v>
      </c>
      <c r="J19" s="318" t="s">
        <v>443</v>
      </c>
      <c r="K19" s="318" t="s">
        <v>443</v>
      </c>
      <c r="L19" s="318" t="s">
        <v>443</v>
      </c>
      <c r="M19" s="320"/>
      <c r="N19" s="68"/>
    </row>
    <row r="20" spans="1:14" s="32" customFormat="1" ht="12" customHeight="1">
      <c r="A20" s="272" t="s">
        <v>444</v>
      </c>
      <c r="B20" s="321">
        <v>264</v>
      </c>
      <c r="C20" s="318">
        <v>56</v>
      </c>
      <c r="D20" s="318">
        <v>25</v>
      </c>
      <c r="E20" s="318">
        <v>5</v>
      </c>
      <c r="F20" s="318">
        <v>6</v>
      </c>
      <c r="G20" s="319">
        <v>48</v>
      </c>
      <c r="H20" s="319">
        <v>20</v>
      </c>
      <c r="I20" s="318">
        <v>12</v>
      </c>
      <c r="J20" s="318" t="s">
        <v>443</v>
      </c>
      <c r="K20" s="318" t="s">
        <v>443</v>
      </c>
      <c r="L20" s="318" t="s">
        <v>443</v>
      </c>
      <c r="M20" s="320"/>
      <c r="N20" s="68"/>
    </row>
    <row r="21" spans="1:14" s="32" customFormat="1" ht="12" customHeight="1">
      <c r="A21" s="272" t="s">
        <v>445</v>
      </c>
      <c r="B21" s="317">
        <v>620</v>
      </c>
      <c r="C21" s="318">
        <v>84</v>
      </c>
      <c r="D21" s="318">
        <v>60</v>
      </c>
      <c r="E21" s="318">
        <v>35</v>
      </c>
      <c r="F21" s="318">
        <v>27</v>
      </c>
      <c r="G21" s="319">
        <v>85</v>
      </c>
      <c r="H21" s="319">
        <v>38</v>
      </c>
      <c r="I21" s="318">
        <v>33</v>
      </c>
      <c r="J21" s="318" t="s">
        <v>443</v>
      </c>
      <c r="K21" s="318" t="s">
        <v>443</v>
      </c>
      <c r="L21" s="318" t="s">
        <v>443</v>
      </c>
      <c r="M21" s="320"/>
      <c r="N21" s="68"/>
    </row>
    <row r="22" spans="1:14" s="32" customFormat="1" ht="12" customHeight="1">
      <c r="A22" s="272" t="s">
        <v>446</v>
      </c>
      <c r="B22" s="317">
        <v>644</v>
      </c>
      <c r="C22" s="318">
        <v>89</v>
      </c>
      <c r="D22" s="318">
        <v>39</v>
      </c>
      <c r="E22" s="318">
        <v>55</v>
      </c>
      <c r="F22" s="318">
        <v>30</v>
      </c>
      <c r="G22" s="319">
        <v>107</v>
      </c>
      <c r="H22" s="319">
        <v>33</v>
      </c>
      <c r="I22" s="318">
        <v>38</v>
      </c>
      <c r="J22" s="318" t="s">
        <v>443</v>
      </c>
      <c r="K22" s="318" t="s">
        <v>443</v>
      </c>
      <c r="L22" s="318" t="s">
        <v>443</v>
      </c>
      <c r="M22" s="320"/>
      <c r="N22" s="68"/>
    </row>
    <row r="23" spans="1:14" s="32" customFormat="1" ht="12" customHeight="1">
      <c r="A23" s="272" t="s">
        <v>447</v>
      </c>
      <c r="B23" s="317">
        <v>299</v>
      </c>
      <c r="C23" s="318">
        <v>48</v>
      </c>
      <c r="D23" s="318">
        <v>45</v>
      </c>
      <c r="E23" s="318">
        <v>15</v>
      </c>
      <c r="F23" s="318">
        <v>8</v>
      </c>
      <c r="G23" s="319">
        <v>49</v>
      </c>
      <c r="H23" s="319">
        <v>13</v>
      </c>
      <c r="I23" s="318">
        <v>12</v>
      </c>
      <c r="J23" s="318" t="s">
        <v>443</v>
      </c>
      <c r="K23" s="318" t="s">
        <v>443</v>
      </c>
      <c r="L23" s="318" t="s">
        <v>443</v>
      </c>
      <c r="M23" s="320"/>
      <c r="N23" s="68"/>
    </row>
    <row r="24" spans="1:14" s="32" customFormat="1" ht="12" customHeight="1">
      <c r="A24" s="272" t="s">
        <v>448</v>
      </c>
      <c r="B24" s="317">
        <v>249</v>
      </c>
      <c r="C24" s="318">
        <v>39</v>
      </c>
      <c r="D24" s="318">
        <v>36</v>
      </c>
      <c r="E24" s="318">
        <v>7</v>
      </c>
      <c r="F24" s="318">
        <v>13</v>
      </c>
      <c r="G24" s="319">
        <v>55</v>
      </c>
      <c r="H24" s="319">
        <v>14</v>
      </c>
      <c r="I24" s="318">
        <v>11</v>
      </c>
      <c r="J24" s="318" t="s">
        <v>443</v>
      </c>
      <c r="K24" s="318" t="s">
        <v>443</v>
      </c>
      <c r="L24" s="318" t="s">
        <v>443</v>
      </c>
      <c r="M24" s="320"/>
      <c r="N24" s="68"/>
    </row>
    <row r="25" spans="1:14" s="32" customFormat="1" ht="12" customHeight="1">
      <c r="A25" s="272" t="s">
        <v>449</v>
      </c>
      <c r="B25" s="317">
        <v>270</v>
      </c>
      <c r="C25" s="318">
        <v>47</v>
      </c>
      <c r="D25" s="318">
        <v>37</v>
      </c>
      <c r="E25" s="318">
        <v>11</v>
      </c>
      <c r="F25" s="318">
        <v>19</v>
      </c>
      <c r="G25" s="319">
        <v>37</v>
      </c>
      <c r="H25" s="319">
        <v>13</v>
      </c>
      <c r="I25" s="318">
        <v>12</v>
      </c>
      <c r="J25" s="318" t="s">
        <v>443</v>
      </c>
      <c r="K25" s="318" t="s">
        <v>443</v>
      </c>
      <c r="L25" s="318" t="s">
        <v>443</v>
      </c>
      <c r="M25" s="320"/>
      <c r="N25" s="68"/>
    </row>
    <row r="26" spans="1:14" s="32" customFormat="1" ht="12" customHeight="1">
      <c r="A26" s="272" t="s">
        <v>450</v>
      </c>
      <c r="B26" s="317">
        <v>273</v>
      </c>
      <c r="C26" s="318">
        <v>50</v>
      </c>
      <c r="D26" s="318">
        <v>24</v>
      </c>
      <c r="E26" s="318">
        <v>8</v>
      </c>
      <c r="F26" s="318">
        <v>24</v>
      </c>
      <c r="G26" s="319">
        <v>44</v>
      </c>
      <c r="H26" s="319">
        <v>14</v>
      </c>
      <c r="I26" s="318">
        <v>18</v>
      </c>
      <c r="J26" s="318" t="s">
        <v>443</v>
      </c>
      <c r="K26" s="318" t="s">
        <v>443</v>
      </c>
      <c r="L26" s="318" t="s">
        <v>443</v>
      </c>
      <c r="M26" s="320"/>
      <c r="N26" s="322"/>
    </row>
    <row r="27" spans="1:14" s="32" customFormat="1" ht="12" customHeight="1">
      <c r="A27" s="272" t="s">
        <v>451</v>
      </c>
      <c r="B27" s="317">
        <v>248</v>
      </c>
      <c r="C27" s="318">
        <v>34</v>
      </c>
      <c r="D27" s="318">
        <v>29</v>
      </c>
      <c r="E27" s="318">
        <v>9</v>
      </c>
      <c r="F27" s="318">
        <v>21</v>
      </c>
      <c r="G27" s="319">
        <v>46</v>
      </c>
      <c r="H27" s="319">
        <v>11</v>
      </c>
      <c r="I27" s="318">
        <v>9</v>
      </c>
      <c r="J27" s="318" t="s">
        <v>443</v>
      </c>
      <c r="K27" s="318" t="s">
        <v>443</v>
      </c>
      <c r="L27" s="318" t="s">
        <v>443</v>
      </c>
      <c r="M27" s="320"/>
      <c r="N27" s="68"/>
    </row>
    <row r="28" spans="1:14" s="32" customFormat="1" ht="12" customHeight="1">
      <c r="A28" s="272" t="s">
        <v>452</v>
      </c>
      <c r="B28" s="317">
        <v>301</v>
      </c>
      <c r="C28" s="318">
        <v>46</v>
      </c>
      <c r="D28" s="318">
        <v>37</v>
      </c>
      <c r="E28" s="318">
        <v>20</v>
      </c>
      <c r="F28" s="318">
        <v>20</v>
      </c>
      <c r="G28" s="319">
        <v>49</v>
      </c>
      <c r="H28" s="319">
        <v>24</v>
      </c>
      <c r="I28" s="318">
        <v>12</v>
      </c>
      <c r="J28" s="318" t="s">
        <v>443</v>
      </c>
      <c r="K28" s="318" t="s">
        <v>443</v>
      </c>
      <c r="L28" s="318" t="s">
        <v>443</v>
      </c>
      <c r="M28" s="320"/>
      <c r="N28" s="68"/>
    </row>
    <row r="29" spans="1:14" s="32" customFormat="1" ht="12" customHeight="1">
      <c r="A29" s="272" t="s">
        <v>453</v>
      </c>
      <c r="B29" s="317">
        <v>274</v>
      </c>
      <c r="C29" s="318">
        <v>42</v>
      </c>
      <c r="D29" s="318">
        <v>26</v>
      </c>
      <c r="E29" s="318">
        <v>7</v>
      </c>
      <c r="F29" s="318">
        <v>10</v>
      </c>
      <c r="G29" s="319">
        <v>50</v>
      </c>
      <c r="H29" s="319">
        <v>22</v>
      </c>
      <c r="I29" s="318">
        <v>6</v>
      </c>
      <c r="J29" s="318" t="s">
        <v>443</v>
      </c>
      <c r="K29" s="318" t="s">
        <v>443</v>
      </c>
      <c r="L29" s="318" t="s">
        <v>443</v>
      </c>
      <c r="M29" s="320"/>
      <c r="N29" s="68"/>
    </row>
    <row r="30" spans="1:14" s="32" customFormat="1" ht="12" customHeight="1" thickBot="1">
      <c r="A30" s="272" t="s">
        <v>454</v>
      </c>
      <c r="B30" s="317">
        <v>216</v>
      </c>
      <c r="C30" s="318">
        <v>49</v>
      </c>
      <c r="D30" s="318">
        <v>30</v>
      </c>
      <c r="E30" s="318">
        <v>5</v>
      </c>
      <c r="F30" s="318">
        <v>5</v>
      </c>
      <c r="G30" s="319">
        <v>28</v>
      </c>
      <c r="H30" s="319">
        <v>6</v>
      </c>
      <c r="I30" s="318">
        <v>6</v>
      </c>
      <c r="J30" s="318" t="s">
        <v>443</v>
      </c>
      <c r="K30" s="318" t="s">
        <v>443</v>
      </c>
      <c r="L30" s="318" t="s">
        <v>443</v>
      </c>
      <c r="M30" s="320"/>
      <c r="N30" s="68"/>
    </row>
    <row r="31" spans="1:14" s="22" customFormat="1" ht="13.5" customHeight="1">
      <c r="A31" s="76" t="s">
        <v>427</v>
      </c>
      <c r="B31" s="305" t="s">
        <v>511</v>
      </c>
      <c r="C31" s="305" t="s">
        <v>512</v>
      </c>
      <c r="D31" s="305" t="s">
        <v>513</v>
      </c>
      <c r="E31" s="306" t="s">
        <v>514</v>
      </c>
      <c r="F31" s="305" t="s">
        <v>515</v>
      </c>
      <c r="G31" s="305" t="s">
        <v>516</v>
      </c>
      <c r="H31" s="305" t="s">
        <v>517</v>
      </c>
      <c r="I31" s="305" t="s">
        <v>518</v>
      </c>
      <c r="J31" s="305" t="s">
        <v>519</v>
      </c>
      <c r="K31" s="308" t="s">
        <v>520</v>
      </c>
      <c r="L31" s="323" t="s">
        <v>521</v>
      </c>
      <c r="M31" s="56"/>
      <c r="N31" s="56"/>
    </row>
    <row r="32" spans="1:14" s="32" customFormat="1" ht="12" customHeight="1">
      <c r="A32" s="269" t="s">
        <v>439</v>
      </c>
      <c r="B32" s="309">
        <v>77</v>
      </c>
      <c r="C32" s="309">
        <v>114</v>
      </c>
      <c r="D32" s="309">
        <v>31</v>
      </c>
      <c r="E32" s="310" t="s">
        <v>85</v>
      </c>
      <c r="F32" s="309">
        <v>446</v>
      </c>
      <c r="G32" s="309">
        <v>294</v>
      </c>
      <c r="H32" s="309">
        <v>73</v>
      </c>
      <c r="I32" s="309">
        <v>42</v>
      </c>
      <c r="J32" s="309">
        <v>424</v>
      </c>
      <c r="K32" s="309">
        <v>107</v>
      </c>
      <c r="L32" s="309">
        <v>36</v>
      </c>
      <c r="M32" s="68"/>
      <c r="N32" s="68"/>
    </row>
    <row r="33" spans="1:14" s="32" customFormat="1" ht="12" customHeight="1">
      <c r="A33" s="272" t="s">
        <v>440</v>
      </c>
      <c r="B33" s="309">
        <v>57</v>
      </c>
      <c r="C33" s="309">
        <v>108</v>
      </c>
      <c r="D33" s="309">
        <v>38</v>
      </c>
      <c r="E33" s="310" t="s">
        <v>85</v>
      </c>
      <c r="F33" s="309">
        <v>424</v>
      </c>
      <c r="G33" s="309">
        <v>276</v>
      </c>
      <c r="H33" s="309">
        <v>62</v>
      </c>
      <c r="I33" s="309">
        <v>34</v>
      </c>
      <c r="J33" s="309">
        <v>357</v>
      </c>
      <c r="K33" s="309">
        <v>88</v>
      </c>
      <c r="L33" s="309">
        <v>28</v>
      </c>
      <c r="M33" s="68"/>
      <c r="N33" s="68"/>
    </row>
    <row r="34" spans="1:14" s="32" customFormat="1" ht="12" customHeight="1">
      <c r="A34" s="272" t="s">
        <v>441</v>
      </c>
      <c r="B34" s="309">
        <v>14</v>
      </c>
      <c r="C34" s="309">
        <v>125</v>
      </c>
      <c r="D34" s="309">
        <v>2</v>
      </c>
      <c r="E34" s="309">
        <v>90</v>
      </c>
      <c r="F34" s="309">
        <v>429</v>
      </c>
      <c r="G34" s="309">
        <v>6</v>
      </c>
      <c r="H34" s="310" t="s">
        <v>85</v>
      </c>
      <c r="I34" s="310" t="s">
        <v>85</v>
      </c>
      <c r="J34" s="309">
        <v>3</v>
      </c>
      <c r="K34" s="309">
        <v>1</v>
      </c>
      <c r="L34" s="309">
        <v>33</v>
      </c>
      <c r="M34" s="68"/>
      <c r="N34" s="68"/>
    </row>
    <row r="35" spans="1:14" s="32" customFormat="1" ht="12" customHeight="1">
      <c r="A35" s="272" t="s">
        <v>58</v>
      </c>
      <c r="B35" s="310" t="s">
        <v>85</v>
      </c>
      <c r="C35" s="309">
        <v>125</v>
      </c>
      <c r="D35" s="310" t="s">
        <v>85</v>
      </c>
      <c r="E35" s="309">
        <v>105</v>
      </c>
      <c r="F35" s="309">
        <v>427</v>
      </c>
      <c r="G35" s="310" t="s">
        <v>85</v>
      </c>
      <c r="H35" s="310" t="s">
        <v>85</v>
      </c>
      <c r="I35" s="310" t="s">
        <v>85</v>
      </c>
      <c r="J35" s="310" t="s">
        <v>85</v>
      </c>
      <c r="K35" s="310" t="s">
        <v>85</v>
      </c>
      <c r="L35" s="309">
        <v>30</v>
      </c>
      <c r="M35" s="68"/>
      <c r="N35" s="68"/>
    </row>
    <row r="36" spans="1:14" s="326" customFormat="1" ht="12" customHeight="1">
      <c r="A36" s="275" t="s">
        <v>60</v>
      </c>
      <c r="B36" s="313" t="s">
        <v>443</v>
      </c>
      <c r="C36" s="324">
        <f>SUM(C38:C49)</f>
        <v>172</v>
      </c>
      <c r="D36" s="313" t="s">
        <v>443</v>
      </c>
      <c r="E36" s="324">
        <f>SUM(E38:E49)</f>
        <v>98</v>
      </c>
      <c r="F36" s="324">
        <f>SUM(F38:F49)</f>
        <v>431</v>
      </c>
      <c r="G36" s="313" t="s">
        <v>443</v>
      </c>
      <c r="H36" s="313" t="s">
        <v>443</v>
      </c>
      <c r="I36" s="313" t="s">
        <v>443</v>
      </c>
      <c r="J36" s="313" t="s">
        <v>443</v>
      </c>
      <c r="K36" s="313" t="s">
        <v>443</v>
      </c>
      <c r="L36" s="324">
        <f>SUM(L38:L49)</f>
        <v>52</v>
      </c>
      <c r="M36" s="325"/>
      <c r="N36" s="325"/>
    </row>
    <row r="37" spans="1:14" s="32" customFormat="1" ht="5.25" customHeight="1">
      <c r="A37" s="315"/>
      <c r="B37" s="316"/>
      <c r="C37" s="316"/>
      <c r="D37" s="316"/>
      <c r="E37" s="316"/>
      <c r="F37" s="316"/>
      <c r="G37" s="316"/>
      <c r="H37" s="316"/>
      <c r="I37" s="316"/>
      <c r="J37" s="316"/>
      <c r="K37" s="316"/>
      <c r="L37" s="316"/>
      <c r="M37" s="68"/>
      <c r="N37" s="68"/>
    </row>
    <row r="38" spans="1:14" s="32" customFormat="1" ht="12" customHeight="1">
      <c r="A38" s="176" t="s">
        <v>442</v>
      </c>
      <c r="B38" s="318" t="s">
        <v>443</v>
      </c>
      <c r="C38" s="318">
        <v>8</v>
      </c>
      <c r="D38" s="318" t="s">
        <v>443</v>
      </c>
      <c r="E38" s="318">
        <v>5</v>
      </c>
      <c r="F38" s="318">
        <v>23</v>
      </c>
      <c r="G38" s="318" t="s">
        <v>443</v>
      </c>
      <c r="H38" s="318" t="s">
        <v>443</v>
      </c>
      <c r="I38" s="318" t="s">
        <v>443</v>
      </c>
      <c r="J38" s="318" t="s">
        <v>443</v>
      </c>
      <c r="K38" s="318" t="s">
        <v>443</v>
      </c>
      <c r="L38" s="318">
        <v>5</v>
      </c>
      <c r="M38" s="68"/>
      <c r="N38" s="68"/>
    </row>
    <row r="39" spans="1:14" s="32" customFormat="1" ht="12" customHeight="1">
      <c r="A39" s="272" t="s">
        <v>444</v>
      </c>
      <c r="B39" s="318" t="s">
        <v>443</v>
      </c>
      <c r="C39" s="318">
        <v>8</v>
      </c>
      <c r="D39" s="318" t="s">
        <v>443</v>
      </c>
      <c r="E39" s="318">
        <v>5</v>
      </c>
      <c r="F39" s="318">
        <v>34</v>
      </c>
      <c r="G39" s="318" t="s">
        <v>443</v>
      </c>
      <c r="H39" s="318" t="s">
        <v>443</v>
      </c>
      <c r="I39" s="318" t="s">
        <v>443</v>
      </c>
      <c r="J39" s="318" t="s">
        <v>443</v>
      </c>
      <c r="K39" s="318" t="s">
        <v>443</v>
      </c>
      <c r="L39" s="318" t="s">
        <v>443</v>
      </c>
      <c r="M39" s="68"/>
      <c r="N39" s="68"/>
    </row>
    <row r="40" spans="1:14" s="32" customFormat="1" ht="12" customHeight="1">
      <c r="A40" s="272" t="s">
        <v>445</v>
      </c>
      <c r="B40" s="318" t="s">
        <v>443</v>
      </c>
      <c r="C40" s="318">
        <v>47</v>
      </c>
      <c r="D40" s="318" t="s">
        <v>443</v>
      </c>
      <c r="E40" s="318">
        <v>22</v>
      </c>
      <c r="F40" s="318">
        <v>71</v>
      </c>
      <c r="G40" s="318" t="s">
        <v>443</v>
      </c>
      <c r="H40" s="318" t="s">
        <v>443</v>
      </c>
      <c r="I40" s="318" t="s">
        <v>443</v>
      </c>
      <c r="J40" s="318" t="s">
        <v>443</v>
      </c>
      <c r="K40" s="318" t="s">
        <v>443</v>
      </c>
      <c r="L40" s="318">
        <v>13</v>
      </c>
      <c r="M40" s="68"/>
      <c r="N40" s="68"/>
    </row>
    <row r="41" spans="1:14" s="32" customFormat="1" ht="12" customHeight="1">
      <c r="A41" s="272" t="s">
        <v>446</v>
      </c>
      <c r="B41" s="318" t="s">
        <v>443</v>
      </c>
      <c r="C41" s="318">
        <v>44</v>
      </c>
      <c r="D41" s="318" t="s">
        <v>443</v>
      </c>
      <c r="E41" s="318">
        <v>22</v>
      </c>
      <c r="F41" s="318">
        <v>45</v>
      </c>
      <c r="G41" s="318" t="s">
        <v>443</v>
      </c>
      <c r="H41" s="318" t="s">
        <v>443</v>
      </c>
      <c r="I41" s="318" t="s">
        <v>443</v>
      </c>
      <c r="J41" s="318" t="s">
        <v>443</v>
      </c>
      <c r="K41" s="318" t="s">
        <v>443</v>
      </c>
      <c r="L41" s="318">
        <v>23</v>
      </c>
      <c r="M41" s="68"/>
      <c r="N41" s="68"/>
    </row>
    <row r="42" spans="1:14" s="32" customFormat="1" ht="12" customHeight="1">
      <c r="A42" s="272" t="s">
        <v>447</v>
      </c>
      <c r="B42" s="318" t="s">
        <v>443</v>
      </c>
      <c r="C42" s="318">
        <v>8</v>
      </c>
      <c r="D42" s="318" t="s">
        <v>443</v>
      </c>
      <c r="E42" s="318">
        <v>3</v>
      </c>
      <c r="F42" s="318">
        <v>37</v>
      </c>
      <c r="G42" s="318" t="s">
        <v>443</v>
      </c>
      <c r="H42" s="318" t="s">
        <v>443</v>
      </c>
      <c r="I42" s="318" t="s">
        <v>443</v>
      </c>
      <c r="J42" s="318" t="s">
        <v>443</v>
      </c>
      <c r="K42" s="318" t="s">
        <v>443</v>
      </c>
      <c r="L42" s="318" t="s">
        <v>443</v>
      </c>
      <c r="M42" s="68"/>
      <c r="N42" s="68"/>
    </row>
    <row r="43" spans="1:14" s="32" customFormat="1" ht="12" customHeight="1">
      <c r="A43" s="272" t="s">
        <v>448</v>
      </c>
      <c r="B43" s="318" t="s">
        <v>443</v>
      </c>
      <c r="C43" s="318">
        <v>6</v>
      </c>
      <c r="D43" s="318" t="s">
        <v>443</v>
      </c>
      <c r="E43" s="318">
        <v>7</v>
      </c>
      <c r="F43" s="318">
        <v>30</v>
      </c>
      <c r="G43" s="318" t="s">
        <v>443</v>
      </c>
      <c r="H43" s="318" t="s">
        <v>443</v>
      </c>
      <c r="I43" s="318" t="s">
        <v>443</v>
      </c>
      <c r="J43" s="318" t="s">
        <v>443</v>
      </c>
      <c r="K43" s="318" t="s">
        <v>443</v>
      </c>
      <c r="L43" s="318" t="s">
        <v>443</v>
      </c>
      <c r="M43" s="68"/>
      <c r="N43" s="68"/>
    </row>
    <row r="44" spans="1:14" s="32" customFormat="1" ht="12" customHeight="1">
      <c r="A44" s="272" t="s">
        <v>449</v>
      </c>
      <c r="B44" s="318" t="s">
        <v>443</v>
      </c>
      <c r="C44" s="318">
        <v>12</v>
      </c>
      <c r="D44" s="318" t="s">
        <v>443</v>
      </c>
      <c r="E44" s="318">
        <v>5</v>
      </c>
      <c r="F44" s="318">
        <v>23</v>
      </c>
      <c r="G44" s="318" t="s">
        <v>443</v>
      </c>
      <c r="H44" s="318" t="s">
        <v>443</v>
      </c>
      <c r="I44" s="318" t="s">
        <v>443</v>
      </c>
      <c r="J44" s="318" t="s">
        <v>443</v>
      </c>
      <c r="K44" s="318" t="s">
        <v>443</v>
      </c>
      <c r="L44" s="318">
        <v>3</v>
      </c>
      <c r="M44" s="322"/>
      <c r="N44" s="68"/>
    </row>
    <row r="45" spans="1:14" s="32" customFormat="1" ht="12" customHeight="1">
      <c r="A45" s="272" t="s">
        <v>450</v>
      </c>
      <c r="B45" s="318" t="s">
        <v>443</v>
      </c>
      <c r="C45" s="318">
        <v>11</v>
      </c>
      <c r="D45" s="318" t="s">
        <v>443</v>
      </c>
      <c r="E45" s="318">
        <v>13</v>
      </c>
      <c r="F45" s="318">
        <v>25</v>
      </c>
      <c r="G45" s="318" t="s">
        <v>443</v>
      </c>
      <c r="H45" s="318" t="s">
        <v>443</v>
      </c>
      <c r="I45" s="318" t="s">
        <v>443</v>
      </c>
      <c r="J45" s="318" t="s">
        <v>443</v>
      </c>
      <c r="K45" s="318" t="s">
        <v>443</v>
      </c>
      <c r="L45" s="318">
        <v>1</v>
      </c>
      <c r="M45" s="68"/>
      <c r="N45" s="68"/>
    </row>
    <row r="46" spans="1:14" s="32" customFormat="1" ht="12" customHeight="1">
      <c r="A46" s="272" t="s">
        <v>451</v>
      </c>
      <c r="B46" s="318" t="s">
        <v>443</v>
      </c>
      <c r="C46" s="318">
        <v>10</v>
      </c>
      <c r="D46" s="318" t="s">
        <v>443</v>
      </c>
      <c r="E46" s="318">
        <v>6</v>
      </c>
      <c r="F46" s="318">
        <v>34</v>
      </c>
      <c r="G46" s="318" t="s">
        <v>443</v>
      </c>
      <c r="H46" s="318" t="s">
        <v>443</v>
      </c>
      <c r="I46" s="318" t="s">
        <v>443</v>
      </c>
      <c r="J46" s="318" t="s">
        <v>443</v>
      </c>
      <c r="K46" s="318" t="s">
        <v>443</v>
      </c>
      <c r="L46" s="318">
        <v>3</v>
      </c>
      <c r="M46" s="68"/>
      <c r="N46" s="68"/>
    </row>
    <row r="47" spans="1:14" s="32" customFormat="1" ht="12" customHeight="1">
      <c r="A47" s="272" t="s">
        <v>452</v>
      </c>
      <c r="B47" s="318" t="s">
        <v>443</v>
      </c>
      <c r="C47" s="318">
        <v>5</v>
      </c>
      <c r="D47" s="318" t="s">
        <v>443</v>
      </c>
      <c r="E47" s="318">
        <v>5</v>
      </c>
      <c r="F47" s="318">
        <v>34</v>
      </c>
      <c r="G47" s="318" t="s">
        <v>443</v>
      </c>
      <c r="H47" s="318" t="s">
        <v>443</v>
      </c>
      <c r="I47" s="318" t="s">
        <v>443</v>
      </c>
      <c r="J47" s="318" t="s">
        <v>443</v>
      </c>
      <c r="K47" s="318" t="s">
        <v>443</v>
      </c>
      <c r="L47" s="318">
        <v>3</v>
      </c>
      <c r="M47" s="68"/>
      <c r="N47" s="68"/>
    </row>
    <row r="48" spans="1:14" s="32" customFormat="1" ht="12.75" customHeight="1">
      <c r="A48" s="272" t="s">
        <v>453</v>
      </c>
      <c r="B48" s="318" t="s">
        <v>443</v>
      </c>
      <c r="C48" s="318">
        <v>7</v>
      </c>
      <c r="D48" s="318" t="s">
        <v>443</v>
      </c>
      <c r="E48" s="318">
        <v>3</v>
      </c>
      <c r="F48" s="318">
        <v>39</v>
      </c>
      <c r="G48" s="318" t="s">
        <v>443</v>
      </c>
      <c r="H48" s="318" t="s">
        <v>443</v>
      </c>
      <c r="I48" s="318" t="s">
        <v>443</v>
      </c>
      <c r="J48" s="318" t="s">
        <v>443</v>
      </c>
      <c r="K48" s="318" t="s">
        <v>443</v>
      </c>
      <c r="L48" s="318">
        <v>1</v>
      </c>
      <c r="M48" s="68"/>
      <c r="N48" s="68"/>
    </row>
    <row r="49" spans="1:14" s="32" customFormat="1" ht="12.75" customHeight="1" thickBot="1">
      <c r="A49" s="272" t="s">
        <v>454</v>
      </c>
      <c r="B49" s="318" t="s">
        <v>443</v>
      </c>
      <c r="C49" s="327">
        <v>6</v>
      </c>
      <c r="D49" s="318" t="s">
        <v>443</v>
      </c>
      <c r="E49" s="318">
        <v>2</v>
      </c>
      <c r="F49" s="327">
        <v>36</v>
      </c>
      <c r="G49" s="318" t="s">
        <v>443</v>
      </c>
      <c r="H49" s="318" t="s">
        <v>443</v>
      </c>
      <c r="I49" s="318" t="s">
        <v>443</v>
      </c>
      <c r="J49" s="318" t="s">
        <v>443</v>
      </c>
      <c r="K49" s="318" t="s">
        <v>443</v>
      </c>
      <c r="L49" s="327" t="s">
        <v>443</v>
      </c>
      <c r="M49" s="68"/>
      <c r="N49" s="68"/>
    </row>
    <row r="50" spans="1:14" s="22" customFormat="1" ht="12.75" customHeight="1">
      <c r="A50" s="76" t="s">
        <v>427</v>
      </c>
      <c r="B50" s="305" t="s">
        <v>522</v>
      </c>
      <c r="C50" s="308" t="s">
        <v>523</v>
      </c>
      <c r="D50" s="306" t="s">
        <v>524</v>
      </c>
      <c r="E50" s="305" t="s">
        <v>525</v>
      </c>
      <c r="F50" s="305" t="s">
        <v>526</v>
      </c>
      <c r="G50" s="305" t="s">
        <v>527</v>
      </c>
      <c r="H50" s="305" t="s">
        <v>528</v>
      </c>
      <c r="I50" s="305" t="s">
        <v>529</v>
      </c>
      <c r="J50" s="305" t="s">
        <v>530</v>
      </c>
      <c r="K50" s="305" t="s">
        <v>531</v>
      </c>
      <c r="L50" s="323" t="s">
        <v>532</v>
      </c>
      <c r="M50" s="56"/>
      <c r="N50" s="56"/>
    </row>
    <row r="51" spans="1:14" s="32" customFormat="1" ht="12" customHeight="1">
      <c r="A51" s="269" t="s">
        <v>439</v>
      </c>
      <c r="B51" s="328">
        <v>67</v>
      </c>
      <c r="C51" s="328">
        <v>207</v>
      </c>
      <c r="D51" s="328">
        <v>290</v>
      </c>
      <c r="E51" s="328">
        <v>26</v>
      </c>
      <c r="F51" s="328">
        <v>53</v>
      </c>
      <c r="G51" s="328">
        <v>108</v>
      </c>
      <c r="H51" s="318" t="s">
        <v>85</v>
      </c>
      <c r="I51" s="328">
        <v>12</v>
      </c>
      <c r="J51" s="328">
        <v>29</v>
      </c>
      <c r="K51" s="328">
        <v>30</v>
      </c>
      <c r="L51" s="328">
        <v>69</v>
      </c>
      <c r="M51" s="68"/>
      <c r="N51" s="68"/>
    </row>
    <row r="52" spans="1:14" s="32" customFormat="1" ht="12" customHeight="1">
      <c r="A52" s="272" t="s">
        <v>440</v>
      </c>
      <c r="B52" s="328">
        <v>50</v>
      </c>
      <c r="C52" s="328">
        <v>175</v>
      </c>
      <c r="D52" s="328">
        <v>292</v>
      </c>
      <c r="E52" s="328">
        <v>5</v>
      </c>
      <c r="F52" s="328">
        <v>13</v>
      </c>
      <c r="G52" s="328">
        <v>102</v>
      </c>
      <c r="H52" s="318" t="s">
        <v>85</v>
      </c>
      <c r="I52" s="328">
        <v>14</v>
      </c>
      <c r="J52" s="328">
        <v>44</v>
      </c>
      <c r="K52" s="328">
        <v>43</v>
      </c>
      <c r="L52" s="328">
        <v>86</v>
      </c>
      <c r="M52" s="68"/>
      <c r="N52" s="68"/>
    </row>
    <row r="53" spans="1:14" s="32" customFormat="1" ht="12" customHeight="1">
      <c r="A53" s="272" t="s">
        <v>441</v>
      </c>
      <c r="B53" s="328">
        <v>10</v>
      </c>
      <c r="C53" s="328">
        <v>59</v>
      </c>
      <c r="D53" s="328">
        <v>1</v>
      </c>
      <c r="E53" s="318" t="s">
        <v>85</v>
      </c>
      <c r="F53" s="318" t="s">
        <v>85</v>
      </c>
      <c r="G53" s="328">
        <v>174</v>
      </c>
      <c r="H53" s="328">
        <v>251</v>
      </c>
      <c r="I53" s="328">
        <v>1</v>
      </c>
      <c r="J53" s="328">
        <v>7</v>
      </c>
      <c r="K53" s="328">
        <v>45</v>
      </c>
      <c r="L53" s="328">
        <v>82</v>
      </c>
      <c r="M53" s="68"/>
      <c r="N53" s="68"/>
    </row>
    <row r="54" spans="1:14" s="32" customFormat="1" ht="12" customHeight="1">
      <c r="A54" s="272" t="s">
        <v>58</v>
      </c>
      <c r="B54" s="313" t="s">
        <v>85</v>
      </c>
      <c r="C54" s="313" t="s">
        <v>85</v>
      </c>
      <c r="D54" s="313" t="s">
        <v>85</v>
      </c>
      <c r="E54" s="313" t="s">
        <v>85</v>
      </c>
      <c r="F54" s="313" t="s">
        <v>85</v>
      </c>
      <c r="G54" s="324">
        <v>138</v>
      </c>
      <c r="H54" s="324">
        <v>328</v>
      </c>
      <c r="I54" s="313" t="s">
        <v>85</v>
      </c>
      <c r="J54" s="313" t="s">
        <v>85</v>
      </c>
      <c r="K54" s="324">
        <v>61</v>
      </c>
      <c r="L54" s="324">
        <v>95</v>
      </c>
      <c r="M54" s="68"/>
      <c r="N54" s="68"/>
    </row>
    <row r="55" spans="1:14" s="326" customFormat="1" ht="12" customHeight="1">
      <c r="A55" s="275" t="s">
        <v>60</v>
      </c>
      <c r="B55" s="313" t="s">
        <v>443</v>
      </c>
      <c r="C55" s="313" t="s">
        <v>443</v>
      </c>
      <c r="D55" s="313" t="s">
        <v>443</v>
      </c>
      <c r="E55" s="313" t="s">
        <v>443</v>
      </c>
      <c r="F55" s="313" t="s">
        <v>443</v>
      </c>
      <c r="G55" s="324">
        <f>SUM(G57:G68)</f>
        <v>199</v>
      </c>
      <c r="H55" s="324">
        <f>SUM(H57:H68)</f>
        <v>275</v>
      </c>
      <c r="I55" s="313" t="s">
        <v>443</v>
      </c>
      <c r="J55" s="313" t="s">
        <v>443</v>
      </c>
      <c r="K55" s="324">
        <f>SUM(K57:K68)</f>
        <v>43</v>
      </c>
      <c r="L55" s="324">
        <f>SUM(L57:L68)</f>
        <v>89</v>
      </c>
      <c r="M55" s="325"/>
      <c r="N55" s="325"/>
    </row>
    <row r="56" spans="1:14" s="32" customFormat="1" ht="5.25" customHeight="1">
      <c r="A56" s="315"/>
      <c r="B56" s="316"/>
      <c r="C56" s="316"/>
      <c r="D56" s="316"/>
      <c r="E56" s="316"/>
      <c r="F56" s="316"/>
      <c r="G56" s="316"/>
      <c r="H56" s="316"/>
      <c r="I56" s="316"/>
      <c r="J56" s="316"/>
      <c r="K56" s="316"/>
      <c r="L56" s="316"/>
      <c r="M56" s="68"/>
      <c r="N56" s="68"/>
    </row>
    <row r="57" spans="1:14" s="32" customFormat="1" ht="12" customHeight="1">
      <c r="A57" s="176" t="s">
        <v>442</v>
      </c>
      <c r="B57" s="318" t="s">
        <v>443</v>
      </c>
      <c r="C57" s="318" t="s">
        <v>443</v>
      </c>
      <c r="D57" s="318" t="s">
        <v>443</v>
      </c>
      <c r="E57" s="318" t="s">
        <v>443</v>
      </c>
      <c r="F57" s="318" t="s">
        <v>443</v>
      </c>
      <c r="G57" s="318">
        <v>10</v>
      </c>
      <c r="H57" s="318">
        <v>18</v>
      </c>
      <c r="I57" s="318" t="s">
        <v>443</v>
      </c>
      <c r="J57" s="318" t="s">
        <v>443</v>
      </c>
      <c r="K57" s="318">
        <v>2</v>
      </c>
      <c r="L57" s="318">
        <v>4</v>
      </c>
      <c r="M57" s="68"/>
      <c r="N57" s="68"/>
    </row>
    <row r="58" spans="1:14" s="32" customFormat="1" ht="12" customHeight="1">
      <c r="A58" s="272" t="s">
        <v>444</v>
      </c>
      <c r="B58" s="318" t="s">
        <v>443</v>
      </c>
      <c r="C58" s="318" t="s">
        <v>443</v>
      </c>
      <c r="D58" s="318" t="s">
        <v>443</v>
      </c>
      <c r="E58" s="318" t="s">
        <v>443</v>
      </c>
      <c r="F58" s="318" t="s">
        <v>443</v>
      </c>
      <c r="G58" s="318">
        <v>14</v>
      </c>
      <c r="H58" s="318">
        <v>20</v>
      </c>
      <c r="I58" s="318" t="s">
        <v>443</v>
      </c>
      <c r="J58" s="318" t="s">
        <v>443</v>
      </c>
      <c r="K58" s="318">
        <v>2</v>
      </c>
      <c r="L58" s="318">
        <v>2</v>
      </c>
      <c r="M58" s="68"/>
      <c r="N58" s="68"/>
    </row>
    <row r="59" spans="1:15" s="32" customFormat="1" ht="12" customHeight="1">
      <c r="A59" s="272" t="s">
        <v>445</v>
      </c>
      <c r="B59" s="318" t="s">
        <v>443</v>
      </c>
      <c r="C59" s="318" t="s">
        <v>443</v>
      </c>
      <c r="D59" s="318" t="s">
        <v>443</v>
      </c>
      <c r="E59" s="318" t="s">
        <v>443</v>
      </c>
      <c r="F59" s="318" t="s">
        <v>443</v>
      </c>
      <c r="G59" s="318">
        <v>37</v>
      </c>
      <c r="H59" s="318">
        <v>42</v>
      </c>
      <c r="I59" s="318" t="s">
        <v>443</v>
      </c>
      <c r="J59" s="318" t="s">
        <v>443</v>
      </c>
      <c r="K59" s="318">
        <v>1</v>
      </c>
      <c r="L59" s="318">
        <v>12</v>
      </c>
      <c r="M59" s="322"/>
      <c r="N59" s="322"/>
      <c r="O59" s="322"/>
    </row>
    <row r="60" spans="1:14" s="32" customFormat="1" ht="12" customHeight="1">
      <c r="A60" s="272" t="s">
        <v>446</v>
      </c>
      <c r="B60" s="318" t="s">
        <v>443</v>
      </c>
      <c r="C60" s="318" t="s">
        <v>443</v>
      </c>
      <c r="D60" s="318" t="s">
        <v>443</v>
      </c>
      <c r="E60" s="318" t="s">
        <v>443</v>
      </c>
      <c r="F60" s="318" t="s">
        <v>443</v>
      </c>
      <c r="G60" s="318">
        <v>37</v>
      </c>
      <c r="H60" s="318">
        <v>36</v>
      </c>
      <c r="I60" s="318" t="s">
        <v>443</v>
      </c>
      <c r="J60" s="318" t="s">
        <v>443</v>
      </c>
      <c r="K60" s="318">
        <v>13</v>
      </c>
      <c r="L60" s="318">
        <v>20</v>
      </c>
      <c r="M60" s="68"/>
      <c r="N60" s="68"/>
    </row>
    <row r="61" spans="1:14" s="32" customFormat="1" ht="12" customHeight="1">
      <c r="A61" s="272" t="s">
        <v>447</v>
      </c>
      <c r="B61" s="318" t="s">
        <v>443</v>
      </c>
      <c r="C61" s="318" t="s">
        <v>443</v>
      </c>
      <c r="D61" s="318" t="s">
        <v>443</v>
      </c>
      <c r="E61" s="318" t="s">
        <v>443</v>
      </c>
      <c r="F61" s="318" t="s">
        <v>443</v>
      </c>
      <c r="G61" s="318">
        <v>20</v>
      </c>
      <c r="H61" s="318">
        <v>27</v>
      </c>
      <c r="I61" s="318" t="s">
        <v>443</v>
      </c>
      <c r="J61" s="318" t="s">
        <v>443</v>
      </c>
      <c r="K61" s="318">
        <v>1</v>
      </c>
      <c r="L61" s="318">
        <v>11</v>
      </c>
      <c r="M61" s="68"/>
      <c r="N61" s="68"/>
    </row>
    <row r="62" spans="1:14" s="32" customFormat="1" ht="12" customHeight="1">
      <c r="A62" s="272" t="s">
        <v>448</v>
      </c>
      <c r="B62" s="318" t="s">
        <v>443</v>
      </c>
      <c r="C62" s="318" t="s">
        <v>443</v>
      </c>
      <c r="D62" s="318" t="s">
        <v>443</v>
      </c>
      <c r="E62" s="318" t="s">
        <v>443</v>
      </c>
      <c r="F62" s="318" t="s">
        <v>443</v>
      </c>
      <c r="G62" s="318">
        <v>13</v>
      </c>
      <c r="H62" s="318">
        <v>13</v>
      </c>
      <c r="I62" s="318" t="s">
        <v>443</v>
      </c>
      <c r="J62" s="318" t="s">
        <v>443</v>
      </c>
      <c r="K62" s="318">
        <v>2</v>
      </c>
      <c r="L62" s="318">
        <v>2</v>
      </c>
      <c r="M62" s="322"/>
      <c r="N62" s="322"/>
    </row>
    <row r="63" spans="1:16" s="32" customFormat="1" ht="12" customHeight="1">
      <c r="A63" s="272" t="s">
        <v>449</v>
      </c>
      <c r="B63" s="318" t="s">
        <v>443</v>
      </c>
      <c r="C63" s="318" t="s">
        <v>443</v>
      </c>
      <c r="D63" s="318" t="s">
        <v>443</v>
      </c>
      <c r="E63" s="318" t="s">
        <v>443</v>
      </c>
      <c r="F63" s="318" t="s">
        <v>443</v>
      </c>
      <c r="G63" s="318">
        <v>17</v>
      </c>
      <c r="H63" s="318">
        <v>12</v>
      </c>
      <c r="I63" s="318" t="s">
        <v>443</v>
      </c>
      <c r="J63" s="318" t="s">
        <v>443</v>
      </c>
      <c r="K63" s="318">
        <v>7</v>
      </c>
      <c r="L63" s="318">
        <v>10</v>
      </c>
      <c r="M63" s="322"/>
      <c r="N63" s="322"/>
      <c r="O63" s="322"/>
      <c r="P63" s="322"/>
    </row>
    <row r="64" spans="1:14" s="32" customFormat="1" ht="12" customHeight="1">
      <c r="A64" s="272" t="s">
        <v>450</v>
      </c>
      <c r="B64" s="318" t="s">
        <v>443</v>
      </c>
      <c r="C64" s="318" t="s">
        <v>443</v>
      </c>
      <c r="D64" s="318" t="s">
        <v>443</v>
      </c>
      <c r="E64" s="318" t="s">
        <v>443</v>
      </c>
      <c r="F64" s="318" t="s">
        <v>443</v>
      </c>
      <c r="G64" s="318">
        <v>10</v>
      </c>
      <c r="H64" s="318">
        <v>22</v>
      </c>
      <c r="I64" s="318" t="s">
        <v>443</v>
      </c>
      <c r="J64" s="318" t="s">
        <v>443</v>
      </c>
      <c r="K64" s="318">
        <v>2</v>
      </c>
      <c r="L64" s="318">
        <v>3</v>
      </c>
      <c r="M64" s="68"/>
      <c r="N64" s="68"/>
    </row>
    <row r="65" spans="1:14" s="32" customFormat="1" ht="12" customHeight="1">
      <c r="A65" s="272" t="s">
        <v>451</v>
      </c>
      <c r="B65" s="318" t="s">
        <v>443</v>
      </c>
      <c r="C65" s="318" t="s">
        <v>443</v>
      </c>
      <c r="D65" s="318" t="s">
        <v>443</v>
      </c>
      <c r="E65" s="318" t="s">
        <v>443</v>
      </c>
      <c r="F65" s="318" t="s">
        <v>443</v>
      </c>
      <c r="G65" s="318">
        <v>7</v>
      </c>
      <c r="H65" s="318">
        <v>16</v>
      </c>
      <c r="I65" s="318" t="s">
        <v>443</v>
      </c>
      <c r="J65" s="318" t="s">
        <v>443</v>
      </c>
      <c r="K65" s="318">
        <v>3</v>
      </c>
      <c r="L65" s="318">
        <v>7</v>
      </c>
      <c r="M65" s="68"/>
      <c r="N65" s="68"/>
    </row>
    <row r="66" spans="1:14" s="32" customFormat="1" ht="12" customHeight="1">
      <c r="A66" s="272" t="s">
        <v>452</v>
      </c>
      <c r="B66" s="318" t="s">
        <v>443</v>
      </c>
      <c r="C66" s="318" t="s">
        <v>443</v>
      </c>
      <c r="D66" s="318" t="s">
        <v>443</v>
      </c>
      <c r="E66" s="318" t="s">
        <v>443</v>
      </c>
      <c r="F66" s="318" t="s">
        <v>443</v>
      </c>
      <c r="G66" s="318">
        <v>12</v>
      </c>
      <c r="H66" s="318">
        <v>22</v>
      </c>
      <c r="I66" s="318" t="s">
        <v>443</v>
      </c>
      <c r="J66" s="318" t="s">
        <v>443</v>
      </c>
      <c r="K66" s="318">
        <v>4</v>
      </c>
      <c r="L66" s="318">
        <v>2</v>
      </c>
      <c r="M66" s="68"/>
      <c r="N66" s="68"/>
    </row>
    <row r="67" spans="1:14" s="32" customFormat="1" ht="12" customHeight="1">
      <c r="A67" s="272" t="s">
        <v>453</v>
      </c>
      <c r="B67" s="318" t="s">
        <v>443</v>
      </c>
      <c r="C67" s="318" t="s">
        <v>443</v>
      </c>
      <c r="D67" s="318" t="s">
        <v>443</v>
      </c>
      <c r="E67" s="318" t="s">
        <v>443</v>
      </c>
      <c r="F67" s="318" t="s">
        <v>443</v>
      </c>
      <c r="G67" s="318">
        <v>13</v>
      </c>
      <c r="H67" s="318">
        <v>32</v>
      </c>
      <c r="I67" s="318" t="s">
        <v>443</v>
      </c>
      <c r="J67" s="318" t="s">
        <v>443</v>
      </c>
      <c r="K67" s="329">
        <v>1</v>
      </c>
      <c r="L67" s="318">
        <v>9</v>
      </c>
      <c r="M67" s="68"/>
      <c r="N67" s="68"/>
    </row>
    <row r="68" spans="1:14" s="32" customFormat="1" ht="12" customHeight="1" thickBot="1">
      <c r="A68" s="272" t="s">
        <v>454</v>
      </c>
      <c r="B68" s="318" t="s">
        <v>443</v>
      </c>
      <c r="C68" s="318" t="s">
        <v>443</v>
      </c>
      <c r="D68" s="318" t="s">
        <v>443</v>
      </c>
      <c r="E68" s="318" t="s">
        <v>443</v>
      </c>
      <c r="F68" s="318" t="s">
        <v>443</v>
      </c>
      <c r="G68" s="327">
        <v>9</v>
      </c>
      <c r="H68" s="327">
        <v>15</v>
      </c>
      <c r="I68" s="318" t="s">
        <v>443</v>
      </c>
      <c r="J68" s="318" t="s">
        <v>443</v>
      </c>
      <c r="K68" s="327">
        <v>5</v>
      </c>
      <c r="L68" s="327">
        <v>7</v>
      </c>
      <c r="M68" s="68"/>
      <c r="N68" s="68"/>
    </row>
    <row r="69" spans="1:14" s="22" customFormat="1" ht="13.5" customHeight="1">
      <c r="A69" s="76" t="s">
        <v>427</v>
      </c>
      <c r="B69" s="305" t="s">
        <v>533</v>
      </c>
      <c r="C69" s="305" t="s">
        <v>534</v>
      </c>
      <c r="D69" s="305" t="s">
        <v>535</v>
      </c>
      <c r="E69" s="308" t="s">
        <v>536</v>
      </c>
      <c r="F69" s="306" t="s">
        <v>537</v>
      </c>
      <c r="G69" s="305" t="s">
        <v>538</v>
      </c>
      <c r="H69" s="305" t="s">
        <v>539</v>
      </c>
      <c r="I69" s="305" t="s">
        <v>540</v>
      </c>
      <c r="J69" s="305" t="s">
        <v>541</v>
      </c>
      <c r="K69" s="305" t="s">
        <v>542</v>
      </c>
      <c r="L69" s="308" t="s">
        <v>543</v>
      </c>
      <c r="M69" s="56"/>
      <c r="N69" s="56"/>
    </row>
    <row r="70" spans="1:14" s="32" customFormat="1" ht="12" customHeight="1">
      <c r="A70" s="269" t="s">
        <v>439</v>
      </c>
      <c r="B70" s="309">
        <v>20</v>
      </c>
      <c r="C70" s="310" t="s">
        <v>85</v>
      </c>
      <c r="D70" s="309">
        <v>32</v>
      </c>
      <c r="E70" s="309">
        <v>12</v>
      </c>
      <c r="F70" s="309">
        <v>24</v>
      </c>
      <c r="G70" s="309">
        <v>22</v>
      </c>
      <c r="H70" s="309">
        <v>19</v>
      </c>
      <c r="I70" s="309">
        <v>36</v>
      </c>
      <c r="J70" s="309">
        <v>17</v>
      </c>
      <c r="K70" s="309">
        <v>22</v>
      </c>
      <c r="L70" s="309">
        <v>11</v>
      </c>
      <c r="M70" s="68"/>
      <c r="N70" s="68"/>
    </row>
    <row r="71" spans="1:14" s="32" customFormat="1" ht="12" customHeight="1">
      <c r="A71" s="272" t="s">
        <v>440</v>
      </c>
      <c r="B71" s="309">
        <v>28</v>
      </c>
      <c r="C71" s="310" t="s">
        <v>85</v>
      </c>
      <c r="D71" s="309">
        <v>39</v>
      </c>
      <c r="E71" s="309">
        <v>10</v>
      </c>
      <c r="F71" s="309">
        <v>18</v>
      </c>
      <c r="G71" s="309">
        <v>21</v>
      </c>
      <c r="H71" s="309">
        <v>19</v>
      </c>
      <c r="I71" s="309">
        <v>46</v>
      </c>
      <c r="J71" s="309">
        <v>14</v>
      </c>
      <c r="K71" s="309">
        <v>33</v>
      </c>
      <c r="L71" s="309">
        <v>13</v>
      </c>
      <c r="M71" s="68"/>
      <c r="N71" s="68"/>
    </row>
    <row r="72" spans="1:14" s="32" customFormat="1" ht="12" customHeight="1">
      <c r="A72" s="272" t="s">
        <v>441</v>
      </c>
      <c r="B72" s="309">
        <v>1</v>
      </c>
      <c r="C72" s="309">
        <v>48</v>
      </c>
      <c r="D72" s="310" t="s">
        <v>85</v>
      </c>
      <c r="E72" s="310" t="s">
        <v>85</v>
      </c>
      <c r="F72" s="310" t="s">
        <v>85</v>
      </c>
      <c r="G72" s="310" t="s">
        <v>443</v>
      </c>
      <c r="H72" s="309">
        <v>4</v>
      </c>
      <c r="I72" s="310" t="s">
        <v>85</v>
      </c>
      <c r="J72" s="310" t="s">
        <v>85</v>
      </c>
      <c r="K72" s="310" t="s">
        <v>85</v>
      </c>
      <c r="L72" s="310" t="s">
        <v>85</v>
      </c>
      <c r="M72" s="68"/>
      <c r="N72" s="68"/>
    </row>
    <row r="73" spans="1:14" s="32" customFormat="1" ht="12" customHeight="1">
      <c r="A73" s="272" t="s">
        <v>58</v>
      </c>
      <c r="B73" s="310" t="s">
        <v>85</v>
      </c>
      <c r="C73" s="309">
        <v>79</v>
      </c>
      <c r="D73" s="310" t="s">
        <v>85</v>
      </c>
      <c r="E73" s="310" t="s">
        <v>85</v>
      </c>
      <c r="F73" s="310" t="s">
        <v>85</v>
      </c>
      <c r="G73" s="310" t="s">
        <v>85</v>
      </c>
      <c r="H73" s="310" t="s">
        <v>85</v>
      </c>
      <c r="I73" s="310" t="s">
        <v>85</v>
      </c>
      <c r="J73" s="310" t="s">
        <v>85</v>
      </c>
      <c r="K73" s="310" t="s">
        <v>85</v>
      </c>
      <c r="L73" s="310" t="s">
        <v>85</v>
      </c>
      <c r="M73" s="68"/>
      <c r="N73" s="68"/>
    </row>
    <row r="74" spans="1:14" s="326" customFormat="1" ht="12" customHeight="1">
      <c r="A74" s="275" t="s">
        <v>60</v>
      </c>
      <c r="B74" s="313" t="s">
        <v>443</v>
      </c>
      <c r="C74" s="324">
        <f>SUM(C76:C87)</f>
        <v>73</v>
      </c>
      <c r="D74" s="313" t="s">
        <v>443</v>
      </c>
      <c r="E74" s="313" t="s">
        <v>443</v>
      </c>
      <c r="F74" s="313" t="s">
        <v>443</v>
      </c>
      <c r="G74" s="313" t="s">
        <v>443</v>
      </c>
      <c r="H74" s="313" t="s">
        <v>443</v>
      </c>
      <c r="I74" s="313" t="s">
        <v>443</v>
      </c>
      <c r="J74" s="313" t="s">
        <v>443</v>
      </c>
      <c r="K74" s="313" t="s">
        <v>443</v>
      </c>
      <c r="L74" s="313" t="s">
        <v>443</v>
      </c>
      <c r="M74" s="325"/>
      <c r="N74" s="325"/>
    </row>
    <row r="75" spans="1:14" s="32" customFormat="1" ht="5.25" customHeight="1">
      <c r="A75" s="315"/>
      <c r="B75" s="316"/>
      <c r="C75" s="316"/>
      <c r="D75" s="316"/>
      <c r="E75" s="316"/>
      <c r="F75" s="316"/>
      <c r="G75" s="316"/>
      <c r="H75" s="316"/>
      <c r="I75" s="316"/>
      <c r="J75" s="316"/>
      <c r="K75" s="316"/>
      <c r="L75" s="316"/>
      <c r="M75" s="68"/>
      <c r="N75" s="68"/>
    </row>
    <row r="76" spans="1:14" s="32" customFormat="1" ht="12" customHeight="1">
      <c r="A76" s="176" t="s">
        <v>442</v>
      </c>
      <c r="B76" s="318" t="s">
        <v>443</v>
      </c>
      <c r="C76" s="318">
        <v>6</v>
      </c>
      <c r="D76" s="318" t="s">
        <v>443</v>
      </c>
      <c r="E76" s="318" t="s">
        <v>443</v>
      </c>
      <c r="F76" s="318" t="s">
        <v>443</v>
      </c>
      <c r="G76" s="318" t="s">
        <v>443</v>
      </c>
      <c r="H76" s="318" t="s">
        <v>443</v>
      </c>
      <c r="I76" s="318" t="s">
        <v>443</v>
      </c>
      <c r="J76" s="318" t="s">
        <v>443</v>
      </c>
      <c r="K76" s="318" t="s">
        <v>443</v>
      </c>
      <c r="L76" s="318" t="s">
        <v>443</v>
      </c>
      <c r="M76" s="68"/>
      <c r="N76" s="68"/>
    </row>
    <row r="77" spans="1:14" s="32" customFormat="1" ht="12" customHeight="1">
      <c r="A77" s="272" t="s">
        <v>444</v>
      </c>
      <c r="B77" s="318" t="s">
        <v>443</v>
      </c>
      <c r="C77" s="318">
        <v>7</v>
      </c>
      <c r="D77" s="318" t="s">
        <v>443</v>
      </c>
      <c r="E77" s="318" t="s">
        <v>443</v>
      </c>
      <c r="F77" s="318" t="s">
        <v>443</v>
      </c>
      <c r="G77" s="318" t="s">
        <v>443</v>
      </c>
      <c r="H77" s="318" t="s">
        <v>443</v>
      </c>
      <c r="I77" s="318" t="s">
        <v>443</v>
      </c>
      <c r="J77" s="318" t="s">
        <v>443</v>
      </c>
      <c r="K77" s="318" t="s">
        <v>443</v>
      </c>
      <c r="L77" s="318" t="s">
        <v>443</v>
      </c>
      <c r="M77" s="68"/>
      <c r="N77" s="68"/>
    </row>
    <row r="78" spans="1:14" s="32" customFormat="1" ht="12" customHeight="1">
      <c r="A78" s="272" t="s">
        <v>445</v>
      </c>
      <c r="B78" s="318" t="s">
        <v>443</v>
      </c>
      <c r="C78" s="318">
        <v>13</v>
      </c>
      <c r="D78" s="318" t="s">
        <v>443</v>
      </c>
      <c r="E78" s="318" t="s">
        <v>443</v>
      </c>
      <c r="F78" s="318" t="s">
        <v>443</v>
      </c>
      <c r="G78" s="318" t="s">
        <v>443</v>
      </c>
      <c r="H78" s="318" t="s">
        <v>443</v>
      </c>
      <c r="I78" s="318" t="s">
        <v>443</v>
      </c>
      <c r="J78" s="318" t="s">
        <v>443</v>
      </c>
      <c r="K78" s="318" t="s">
        <v>443</v>
      </c>
      <c r="L78" s="318" t="s">
        <v>443</v>
      </c>
      <c r="M78" s="68"/>
      <c r="N78" s="68"/>
    </row>
    <row r="79" spans="1:14" s="32" customFormat="1" ht="12" customHeight="1">
      <c r="A79" s="272" t="s">
        <v>446</v>
      </c>
      <c r="B79" s="318" t="s">
        <v>443</v>
      </c>
      <c r="C79" s="318">
        <v>13</v>
      </c>
      <c r="D79" s="318" t="s">
        <v>443</v>
      </c>
      <c r="E79" s="318" t="s">
        <v>443</v>
      </c>
      <c r="F79" s="318" t="s">
        <v>443</v>
      </c>
      <c r="G79" s="318" t="s">
        <v>443</v>
      </c>
      <c r="H79" s="318" t="s">
        <v>443</v>
      </c>
      <c r="I79" s="318" t="s">
        <v>443</v>
      </c>
      <c r="J79" s="318" t="s">
        <v>443</v>
      </c>
      <c r="K79" s="318" t="s">
        <v>443</v>
      </c>
      <c r="L79" s="318" t="s">
        <v>443</v>
      </c>
      <c r="M79" s="68"/>
      <c r="N79" s="68"/>
    </row>
    <row r="80" spans="1:14" s="32" customFormat="1" ht="12" customHeight="1">
      <c r="A80" s="272" t="s">
        <v>447</v>
      </c>
      <c r="B80" s="318" t="s">
        <v>443</v>
      </c>
      <c r="C80" s="318">
        <v>2</v>
      </c>
      <c r="D80" s="318" t="s">
        <v>443</v>
      </c>
      <c r="E80" s="318" t="s">
        <v>443</v>
      </c>
      <c r="F80" s="318" t="s">
        <v>443</v>
      </c>
      <c r="G80" s="318" t="s">
        <v>443</v>
      </c>
      <c r="H80" s="318" t="s">
        <v>443</v>
      </c>
      <c r="I80" s="318" t="s">
        <v>443</v>
      </c>
      <c r="J80" s="318" t="s">
        <v>443</v>
      </c>
      <c r="K80" s="318" t="s">
        <v>443</v>
      </c>
      <c r="L80" s="318" t="s">
        <v>443</v>
      </c>
      <c r="M80" s="68"/>
      <c r="N80" s="68"/>
    </row>
    <row r="81" spans="1:14" s="32" customFormat="1" ht="12" customHeight="1">
      <c r="A81" s="272" t="s">
        <v>448</v>
      </c>
      <c r="B81" s="318" t="s">
        <v>443</v>
      </c>
      <c r="C81" s="318">
        <v>1</v>
      </c>
      <c r="D81" s="318" t="s">
        <v>443</v>
      </c>
      <c r="E81" s="318" t="s">
        <v>443</v>
      </c>
      <c r="F81" s="318" t="s">
        <v>443</v>
      </c>
      <c r="G81" s="318" t="s">
        <v>443</v>
      </c>
      <c r="H81" s="318" t="s">
        <v>443</v>
      </c>
      <c r="I81" s="318" t="s">
        <v>443</v>
      </c>
      <c r="J81" s="318" t="s">
        <v>443</v>
      </c>
      <c r="K81" s="318" t="s">
        <v>443</v>
      </c>
      <c r="L81" s="318" t="s">
        <v>443</v>
      </c>
      <c r="M81" s="68"/>
      <c r="N81" s="68"/>
    </row>
    <row r="82" spans="1:14" s="32" customFormat="1" ht="12" customHeight="1">
      <c r="A82" s="272" t="s">
        <v>449</v>
      </c>
      <c r="B82" s="318" t="s">
        <v>443</v>
      </c>
      <c r="C82" s="318">
        <v>5</v>
      </c>
      <c r="D82" s="318" t="s">
        <v>443</v>
      </c>
      <c r="E82" s="318" t="s">
        <v>443</v>
      </c>
      <c r="F82" s="318" t="s">
        <v>443</v>
      </c>
      <c r="G82" s="318" t="s">
        <v>443</v>
      </c>
      <c r="H82" s="318" t="s">
        <v>443</v>
      </c>
      <c r="I82" s="318" t="s">
        <v>443</v>
      </c>
      <c r="J82" s="318" t="s">
        <v>443</v>
      </c>
      <c r="K82" s="318" t="s">
        <v>443</v>
      </c>
      <c r="L82" s="318" t="s">
        <v>443</v>
      </c>
      <c r="M82" s="68"/>
      <c r="N82" s="68"/>
    </row>
    <row r="83" spans="1:14" s="32" customFormat="1" ht="12" customHeight="1">
      <c r="A83" s="272" t="s">
        <v>450</v>
      </c>
      <c r="B83" s="318" t="s">
        <v>443</v>
      </c>
      <c r="C83" s="318">
        <v>4</v>
      </c>
      <c r="D83" s="318" t="s">
        <v>443</v>
      </c>
      <c r="E83" s="318" t="s">
        <v>443</v>
      </c>
      <c r="F83" s="318" t="s">
        <v>443</v>
      </c>
      <c r="G83" s="318" t="s">
        <v>443</v>
      </c>
      <c r="H83" s="318" t="s">
        <v>443</v>
      </c>
      <c r="I83" s="318" t="s">
        <v>443</v>
      </c>
      <c r="J83" s="318" t="s">
        <v>443</v>
      </c>
      <c r="K83" s="318" t="s">
        <v>443</v>
      </c>
      <c r="L83" s="318" t="s">
        <v>443</v>
      </c>
      <c r="M83" s="68"/>
      <c r="N83" s="68"/>
    </row>
    <row r="84" spans="1:14" s="32" customFormat="1" ht="12" customHeight="1">
      <c r="A84" s="272" t="s">
        <v>451</v>
      </c>
      <c r="B84" s="318" t="s">
        <v>443</v>
      </c>
      <c r="C84" s="318">
        <v>3</v>
      </c>
      <c r="D84" s="318" t="s">
        <v>443</v>
      </c>
      <c r="E84" s="318" t="s">
        <v>443</v>
      </c>
      <c r="F84" s="318" t="s">
        <v>443</v>
      </c>
      <c r="G84" s="318" t="s">
        <v>443</v>
      </c>
      <c r="H84" s="318" t="s">
        <v>443</v>
      </c>
      <c r="I84" s="318" t="s">
        <v>443</v>
      </c>
      <c r="J84" s="318" t="s">
        <v>443</v>
      </c>
      <c r="K84" s="318" t="s">
        <v>443</v>
      </c>
      <c r="L84" s="318" t="s">
        <v>443</v>
      </c>
      <c r="M84" s="68"/>
      <c r="N84" s="68"/>
    </row>
    <row r="85" spans="1:14" s="32" customFormat="1" ht="12" customHeight="1">
      <c r="A85" s="272" t="s">
        <v>452</v>
      </c>
      <c r="B85" s="318" t="s">
        <v>443</v>
      </c>
      <c r="C85" s="318">
        <v>6</v>
      </c>
      <c r="D85" s="318" t="s">
        <v>443</v>
      </c>
      <c r="E85" s="318" t="s">
        <v>443</v>
      </c>
      <c r="F85" s="318" t="s">
        <v>443</v>
      </c>
      <c r="G85" s="318" t="s">
        <v>443</v>
      </c>
      <c r="H85" s="318" t="s">
        <v>443</v>
      </c>
      <c r="I85" s="318" t="s">
        <v>443</v>
      </c>
      <c r="J85" s="318" t="s">
        <v>443</v>
      </c>
      <c r="K85" s="318" t="s">
        <v>443</v>
      </c>
      <c r="L85" s="318" t="s">
        <v>443</v>
      </c>
      <c r="M85" s="68"/>
      <c r="N85" s="68"/>
    </row>
    <row r="86" spans="1:14" s="32" customFormat="1" ht="12" customHeight="1">
      <c r="A86" s="272" t="s">
        <v>453</v>
      </c>
      <c r="B86" s="318" t="s">
        <v>443</v>
      </c>
      <c r="C86" s="318">
        <v>6</v>
      </c>
      <c r="D86" s="318" t="s">
        <v>443</v>
      </c>
      <c r="E86" s="318" t="s">
        <v>443</v>
      </c>
      <c r="F86" s="318" t="s">
        <v>443</v>
      </c>
      <c r="G86" s="318" t="s">
        <v>443</v>
      </c>
      <c r="H86" s="318" t="s">
        <v>443</v>
      </c>
      <c r="I86" s="318" t="s">
        <v>443</v>
      </c>
      <c r="J86" s="318" t="s">
        <v>443</v>
      </c>
      <c r="K86" s="318" t="s">
        <v>443</v>
      </c>
      <c r="L86" s="318" t="s">
        <v>443</v>
      </c>
      <c r="M86" s="68"/>
      <c r="N86" s="68"/>
    </row>
    <row r="87" spans="1:14" s="32" customFormat="1" ht="12" customHeight="1" thickBot="1">
      <c r="A87" s="290" t="s">
        <v>454</v>
      </c>
      <c r="B87" s="330" t="s">
        <v>443</v>
      </c>
      <c r="C87" s="327">
        <v>7</v>
      </c>
      <c r="D87" s="327" t="s">
        <v>443</v>
      </c>
      <c r="E87" s="327" t="s">
        <v>443</v>
      </c>
      <c r="F87" s="327" t="s">
        <v>443</v>
      </c>
      <c r="G87" s="327" t="s">
        <v>443</v>
      </c>
      <c r="H87" s="327" t="s">
        <v>443</v>
      </c>
      <c r="I87" s="327" t="s">
        <v>443</v>
      </c>
      <c r="J87" s="327" t="s">
        <v>443</v>
      </c>
      <c r="K87" s="327" t="s">
        <v>443</v>
      </c>
      <c r="L87" s="327" t="s">
        <v>443</v>
      </c>
      <c r="M87" s="68"/>
      <c r="N87" s="68"/>
    </row>
    <row r="88" spans="1:14" s="22" customFormat="1" ht="15" customHeight="1">
      <c r="A88" s="101" t="s">
        <v>64</v>
      </c>
      <c r="M88" s="56"/>
      <c r="N88" s="56"/>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88"/>
  <sheetViews>
    <sheetView showGridLines="0" zoomScale="85" zoomScaleNormal="85" zoomScaleSheetLayoutView="80" zoomScalePageLayoutView="0" workbookViewId="0" topLeftCell="A1">
      <selection activeCell="CL1" sqref="CL1"/>
    </sheetView>
  </sheetViews>
  <sheetFormatPr defaultColWidth="11.3984375" defaultRowHeight="14.25"/>
  <cols>
    <col min="1" max="1" width="10" style="0" customWidth="1"/>
    <col min="2" max="3" width="9.5" style="0" customWidth="1"/>
    <col min="4" max="4" width="11.59765625" style="0" customWidth="1"/>
    <col min="5" max="6" width="9.5" style="0" customWidth="1"/>
    <col min="7" max="7" width="11.5" style="0" customWidth="1"/>
    <col min="8" max="12" width="9.5" style="0" customWidth="1"/>
    <col min="13" max="27" width="7.3984375" style="0" customWidth="1"/>
  </cols>
  <sheetData>
    <row r="1" spans="1:12" s="165" customFormat="1" ht="18.75">
      <c r="A1" s="500" t="s">
        <v>544</v>
      </c>
      <c r="B1" s="500"/>
      <c r="C1" s="500"/>
      <c r="D1" s="500"/>
      <c r="E1" s="500"/>
      <c r="F1" s="500"/>
      <c r="G1" s="500"/>
      <c r="H1" s="500"/>
      <c r="I1" s="500"/>
      <c r="J1" s="500"/>
      <c r="K1" s="500"/>
      <c r="L1" s="500"/>
    </row>
    <row r="2" ht="13.5">
      <c r="F2" s="300"/>
    </row>
    <row r="3" s="301" customFormat="1" ht="13.5" customHeight="1">
      <c r="A3" s="301" t="s">
        <v>493</v>
      </c>
    </row>
    <row r="4" spans="1:13" s="301" customFormat="1" ht="13.5" customHeight="1">
      <c r="A4" s="301" t="s">
        <v>494</v>
      </c>
      <c r="M4" s="302"/>
    </row>
    <row r="5" spans="1:14" s="301" customFormat="1" ht="13.5" customHeight="1">
      <c r="A5" s="301" t="s">
        <v>495</v>
      </c>
      <c r="M5" s="302"/>
      <c r="N5" s="302"/>
    </row>
    <row r="6" spans="1:14" s="301" customFormat="1" ht="13.5" customHeight="1">
      <c r="A6" s="301" t="s">
        <v>496</v>
      </c>
      <c r="M6" s="302"/>
      <c r="N6" s="302"/>
    </row>
    <row r="7" spans="1:14" s="301" customFormat="1" ht="13.5" customHeight="1">
      <c r="A7" s="301" t="s">
        <v>497</v>
      </c>
      <c r="M7" s="302"/>
      <c r="N7" s="302"/>
    </row>
    <row r="8" spans="1:14" s="301" customFormat="1" ht="13.5" customHeight="1">
      <c r="A8" s="301" t="s">
        <v>498</v>
      </c>
      <c r="M8" s="302"/>
      <c r="N8" s="302"/>
    </row>
    <row r="9" spans="1:14" s="301" customFormat="1" ht="13.5" customHeight="1">
      <c r="A9" s="301" t="s">
        <v>499</v>
      </c>
      <c r="M9" s="302"/>
      <c r="N9" s="302"/>
    </row>
    <row r="10" spans="1:14" s="301" customFormat="1" ht="13.5" customHeight="1">
      <c r="A10" s="301" t="s">
        <v>500</v>
      </c>
      <c r="M10" s="302"/>
      <c r="N10" s="302"/>
    </row>
    <row r="11" spans="1:14" s="301" customFormat="1" ht="13.5" customHeight="1" thickBot="1">
      <c r="A11" s="303" t="s">
        <v>425</v>
      </c>
      <c r="B11" s="303"/>
      <c r="C11" s="303"/>
      <c r="D11" s="303"/>
      <c r="E11" s="303"/>
      <c r="F11" s="303"/>
      <c r="G11" s="303"/>
      <c r="H11" s="303"/>
      <c r="I11" s="303"/>
      <c r="J11" s="303"/>
      <c r="K11" s="303"/>
      <c r="L11" s="304" t="s">
        <v>426</v>
      </c>
      <c r="M11" s="302"/>
      <c r="N11" s="302"/>
    </row>
    <row r="12" spans="1:14" s="32" customFormat="1" ht="13.5" customHeight="1">
      <c r="A12" s="76" t="s">
        <v>427</v>
      </c>
      <c r="B12" s="305" t="s">
        <v>257</v>
      </c>
      <c r="C12" s="306" t="s">
        <v>501</v>
      </c>
      <c r="D12" s="306" t="s">
        <v>502</v>
      </c>
      <c r="E12" s="306" t="s">
        <v>503</v>
      </c>
      <c r="F12" s="306" t="s">
        <v>504</v>
      </c>
      <c r="G12" s="307" t="s">
        <v>505</v>
      </c>
      <c r="H12" s="306" t="s">
        <v>506</v>
      </c>
      <c r="I12" s="305" t="s">
        <v>507</v>
      </c>
      <c r="J12" s="305" t="s">
        <v>508</v>
      </c>
      <c r="K12" s="305" t="s">
        <v>509</v>
      </c>
      <c r="L12" s="308" t="s">
        <v>510</v>
      </c>
      <c r="M12" s="68"/>
      <c r="N12" s="68"/>
    </row>
    <row r="13" spans="1:14" s="32" customFormat="1" ht="12" customHeight="1">
      <c r="A13" s="269" t="s">
        <v>439</v>
      </c>
      <c r="B13" s="309">
        <v>4196</v>
      </c>
      <c r="C13" s="309">
        <v>326</v>
      </c>
      <c r="D13" s="309">
        <v>269</v>
      </c>
      <c r="E13" s="309">
        <v>110</v>
      </c>
      <c r="F13" s="309">
        <v>130</v>
      </c>
      <c r="G13" s="309">
        <v>400</v>
      </c>
      <c r="H13" s="309">
        <v>145</v>
      </c>
      <c r="I13" s="310" t="s">
        <v>85</v>
      </c>
      <c r="J13" s="310" t="s">
        <v>85</v>
      </c>
      <c r="K13" s="310" t="s">
        <v>85</v>
      </c>
      <c r="L13" s="310" t="s">
        <v>85</v>
      </c>
      <c r="M13" s="68"/>
      <c r="N13" s="68"/>
    </row>
    <row r="14" spans="1:14" s="32" customFormat="1" ht="12" customHeight="1">
      <c r="A14" s="272" t="s">
        <v>440</v>
      </c>
      <c r="B14" s="309">
        <v>3831</v>
      </c>
      <c r="C14" s="309">
        <v>399</v>
      </c>
      <c r="D14" s="309">
        <v>252</v>
      </c>
      <c r="E14" s="309">
        <v>128</v>
      </c>
      <c r="F14" s="309">
        <v>131</v>
      </c>
      <c r="G14" s="309">
        <v>419</v>
      </c>
      <c r="H14" s="309">
        <v>118</v>
      </c>
      <c r="I14" s="310" t="s">
        <v>85</v>
      </c>
      <c r="J14" s="310" t="s">
        <v>85</v>
      </c>
      <c r="K14" s="310" t="s">
        <v>85</v>
      </c>
      <c r="L14" s="310" t="s">
        <v>85</v>
      </c>
      <c r="M14" s="68"/>
      <c r="N14" s="68"/>
    </row>
    <row r="15" spans="1:14" s="32" customFormat="1" ht="12" customHeight="1">
      <c r="A15" s="272" t="s">
        <v>441</v>
      </c>
      <c r="B15" s="309">
        <v>3394</v>
      </c>
      <c r="C15" s="309">
        <v>527</v>
      </c>
      <c r="D15" s="309">
        <v>353</v>
      </c>
      <c r="E15" s="309">
        <v>170</v>
      </c>
      <c r="F15" s="309">
        <v>173</v>
      </c>
      <c r="G15" s="309">
        <v>480</v>
      </c>
      <c r="H15" s="309">
        <v>152</v>
      </c>
      <c r="I15" s="309">
        <v>162</v>
      </c>
      <c r="J15" s="310" t="s">
        <v>85</v>
      </c>
      <c r="K15" s="310" t="s">
        <v>85</v>
      </c>
      <c r="L15" s="310" t="s">
        <v>85</v>
      </c>
      <c r="M15" s="68"/>
      <c r="N15" s="68"/>
    </row>
    <row r="16" spans="1:14" s="32" customFormat="1" ht="12" customHeight="1">
      <c r="A16" s="272" t="s">
        <v>58</v>
      </c>
      <c r="B16" s="309">
        <v>3368</v>
      </c>
      <c r="C16" s="309">
        <v>590</v>
      </c>
      <c r="D16" s="309">
        <v>379</v>
      </c>
      <c r="E16" s="309">
        <v>130</v>
      </c>
      <c r="F16" s="309">
        <v>168</v>
      </c>
      <c r="G16" s="309">
        <v>467</v>
      </c>
      <c r="H16" s="309">
        <v>163</v>
      </c>
      <c r="I16" s="309">
        <v>202</v>
      </c>
      <c r="J16" s="310" t="s">
        <v>85</v>
      </c>
      <c r="K16" s="310" t="s">
        <v>85</v>
      </c>
      <c r="L16" s="310" t="s">
        <v>85</v>
      </c>
      <c r="M16" s="68"/>
      <c r="N16" s="68"/>
    </row>
    <row r="17" spans="1:14" s="32" customFormat="1" ht="12" customHeight="1">
      <c r="A17" s="275" t="s">
        <v>60</v>
      </c>
      <c r="B17" s="324">
        <f>SUM(B19:B30)</f>
        <v>3043</v>
      </c>
      <c r="C17" s="324">
        <f aca="true" t="shared" si="0" ref="C17:I17">SUM(C19:C30)</f>
        <v>438</v>
      </c>
      <c r="D17" s="324">
        <f t="shared" si="0"/>
        <v>349</v>
      </c>
      <c r="E17" s="324">
        <f t="shared" si="0"/>
        <v>144</v>
      </c>
      <c r="F17" s="324">
        <f t="shared" si="0"/>
        <v>158</v>
      </c>
      <c r="G17" s="324">
        <f t="shared" si="0"/>
        <v>444</v>
      </c>
      <c r="H17" s="324">
        <f t="shared" si="0"/>
        <v>134</v>
      </c>
      <c r="I17" s="324">
        <f t="shared" si="0"/>
        <v>187</v>
      </c>
      <c r="J17" s="313" t="s">
        <v>443</v>
      </c>
      <c r="K17" s="313" t="s">
        <v>443</v>
      </c>
      <c r="L17" s="313" t="s">
        <v>443</v>
      </c>
      <c r="M17" s="314"/>
      <c r="N17" s="68"/>
    </row>
    <row r="18" spans="1:14" s="32" customFormat="1" ht="5.25" customHeight="1">
      <c r="A18" s="315"/>
      <c r="B18" s="316"/>
      <c r="C18" s="316"/>
      <c r="D18" s="316"/>
      <c r="E18" s="316"/>
      <c r="F18" s="316"/>
      <c r="G18" s="316"/>
      <c r="H18" s="316"/>
      <c r="I18" s="316"/>
      <c r="J18" s="316"/>
      <c r="K18" s="316"/>
      <c r="L18" s="328"/>
      <c r="M18" s="68"/>
      <c r="N18" s="68"/>
    </row>
    <row r="19" spans="1:14" s="32" customFormat="1" ht="12" customHeight="1">
      <c r="A19" s="176" t="s">
        <v>442</v>
      </c>
      <c r="B19" s="328">
        <v>238</v>
      </c>
      <c r="C19" s="318">
        <v>42</v>
      </c>
      <c r="D19" s="318">
        <v>35</v>
      </c>
      <c r="E19" s="318">
        <v>6</v>
      </c>
      <c r="F19" s="318">
        <v>9</v>
      </c>
      <c r="G19" s="318">
        <v>42</v>
      </c>
      <c r="H19" s="318">
        <v>6</v>
      </c>
      <c r="I19" s="318">
        <v>13</v>
      </c>
      <c r="J19" s="318" t="s">
        <v>443</v>
      </c>
      <c r="K19" s="318" t="s">
        <v>443</v>
      </c>
      <c r="L19" s="318" t="s">
        <v>443</v>
      </c>
      <c r="M19" s="320"/>
      <c r="N19" s="68"/>
    </row>
    <row r="20" spans="1:14" s="32" customFormat="1" ht="12" customHeight="1">
      <c r="A20" s="272" t="s">
        <v>444</v>
      </c>
      <c r="B20" s="328">
        <v>216</v>
      </c>
      <c r="C20" s="318">
        <v>25</v>
      </c>
      <c r="D20" s="318">
        <v>18</v>
      </c>
      <c r="E20" s="318">
        <v>7</v>
      </c>
      <c r="F20" s="318">
        <v>13</v>
      </c>
      <c r="G20" s="318">
        <v>47</v>
      </c>
      <c r="H20" s="318">
        <v>14</v>
      </c>
      <c r="I20" s="318">
        <v>11</v>
      </c>
      <c r="J20" s="318" t="s">
        <v>443</v>
      </c>
      <c r="K20" s="318" t="s">
        <v>443</v>
      </c>
      <c r="L20" s="318" t="s">
        <v>443</v>
      </c>
      <c r="M20" s="320"/>
      <c r="N20" s="68"/>
    </row>
    <row r="21" spans="1:14" s="32" customFormat="1" ht="12" customHeight="1">
      <c r="A21" s="272" t="s">
        <v>445</v>
      </c>
      <c r="B21" s="328">
        <v>725</v>
      </c>
      <c r="C21" s="318">
        <v>63</v>
      </c>
      <c r="D21" s="318">
        <v>63</v>
      </c>
      <c r="E21" s="318">
        <v>49</v>
      </c>
      <c r="F21" s="318">
        <v>42</v>
      </c>
      <c r="G21" s="318">
        <v>118</v>
      </c>
      <c r="H21" s="318">
        <v>33</v>
      </c>
      <c r="I21" s="318">
        <v>54</v>
      </c>
      <c r="J21" s="318" t="s">
        <v>443</v>
      </c>
      <c r="K21" s="318" t="s">
        <v>443</v>
      </c>
      <c r="L21" s="318" t="s">
        <v>443</v>
      </c>
      <c r="M21" s="320"/>
      <c r="N21" s="68"/>
    </row>
    <row r="22" spans="1:14" s="32" customFormat="1" ht="12" customHeight="1">
      <c r="A22" s="272" t="s">
        <v>446</v>
      </c>
      <c r="B22" s="328">
        <v>283</v>
      </c>
      <c r="C22" s="318">
        <v>48</v>
      </c>
      <c r="D22" s="318">
        <v>35</v>
      </c>
      <c r="E22" s="318">
        <v>9</v>
      </c>
      <c r="F22" s="318">
        <v>15</v>
      </c>
      <c r="G22" s="318">
        <v>30</v>
      </c>
      <c r="H22" s="318">
        <v>22</v>
      </c>
      <c r="I22" s="318">
        <v>19</v>
      </c>
      <c r="J22" s="318" t="s">
        <v>443</v>
      </c>
      <c r="K22" s="318" t="s">
        <v>443</v>
      </c>
      <c r="L22" s="318" t="s">
        <v>443</v>
      </c>
      <c r="M22" s="320"/>
      <c r="N22" s="68"/>
    </row>
    <row r="23" spans="1:14" s="32" customFormat="1" ht="12" customHeight="1">
      <c r="A23" s="272" t="s">
        <v>447</v>
      </c>
      <c r="B23" s="328">
        <v>174</v>
      </c>
      <c r="C23" s="318">
        <v>33</v>
      </c>
      <c r="D23" s="318">
        <v>18</v>
      </c>
      <c r="E23" s="318">
        <v>5</v>
      </c>
      <c r="F23" s="318">
        <v>7</v>
      </c>
      <c r="G23" s="318">
        <v>24</v>
      </c>
      <c r="H23" s="318">
        <v>7</v>
      </c>
      <c r="I23" s="318">
        <v>10</v>
      </c>
      <c r="J23" s="318" t="s">
        <v>443</v>
      </c>
      <c r="K23" s="318" t="s">
        <v>443</v>
      </c>
      <c r="L23" s="318" t="s">
        <v>443</v>
      </c>
      <c r="M23" s="320"/>
      <c r="N23" s="68"/>
    </row>
    <row r="24" spans="1:14" s="32" customFormat="1" ht="12" customHeight="1">
      <c r="A24" s="272" t="s">
        <v>448</v>
      </c>
      <c r="B24" s="328">
        <v>196</v>
      </c>
      <c r="C24" s="318">
        <v>38</v>
      </c>
      <c r="D24" s="318">
        <v>17</v>
      </c>
      <c r="E24" s="318">
        <v>4</v>
      </c>
      <c r="F24" s="318">
        <v>12</v>
      </c>
      <c r="G24" s="318">
        <v>26</v>
      </c>
      <c r="H24" s="318">
        <v>6</v>
      </c>
      <c r="I24" s="318">
        <v>12</v>
      </c>
      <c r="J24" s="318" t="s">
        <v>443</v>
      </c>
      <c r="K24" s="318" t="s">
        <v>443</v>
      </c>
      <c r="L24" s="318" t="s">
        <v>443</v>
      </c>
      <c r="M24" s="320"/>
      <c r="N24" s="68"/>
    </row>
    <row r="25" spans="1:14" s="32" customFormat="1" ht="12" customHeight="1">
      <c r="A25" s="272" t="s">
        <v>449</v>
      </c>
      <c r="B25" s="328">
        <v>204</v>
      </c>
      <c r="C25" s="318">
        <v>31</v>
      </c>
      <c r="D25" s="318">
        <v>20</v>
      </c>
      <c r="E25" s="318">
        <v>19</v>
      </c>
      <c r="F25" s="318">
        <v>13</v>
      </c>
      <c r="G25" s="318">
        <v>19</v>
      </c>
      <c r="H25" s="318">
        <v>6</v>
      </c>
      <c r="I25" s="318">
        <v>14</v>
      </c>
      <c r="J25" s="318" t="s">
        <v>443</v>
      </c>
      <c r="K25" s="318" t="s">
        <v>443</v>
      </c>
      <c r="L25" s="318" t="s">
        <v>443</v>
      </c>
      <c r="M25" s="320"/>
      <c r="N25" s="68"/>
    </row>
    <row r="26" spans="1:14" s="32" customFormat="1" ht="12" customHeight="1">
      <c r="A26" s="272" t="s">
        <v>450</v>
      </c>
      <c r="B26" s="328">
        <v>215</v>
      </c>
      <c r="C26" s="318">
        <v>36</v>
      </c>
      <c r="D26" s="318">
        <v>23</v>
      </c>
      <c r="E26" s="318">
        <v>17</v>
      </c>
      <c r="F26" s="318">
        <v>12</v>
      </c>
      <c r="G26" s="318">
        <v>30</v>
      </c>
      <c r="H26" s="318">
        <v>10</v>
      </c>
      <c r="I26" s="318">
        <v>8</v>
      </c>
      <c r="J26" s="318" t="s">
        <v>443</v>
      </c>
      <c r="K26" s="318" t="s">
        <v>443</v>
      </c>
      <c r="L26" s="318" t="s">
        <v>443</v>
      </c>
      <c r="M26" s="320"/>
      <c r="N26" s="322"/>
    </row>
    <row r="27" spans="1:14" s="32" customFormat="1" ht="12" customHeight="1">
      <c r="A27" s="272" t="s">
        <v>451</v>
      </c>
      <c r="B27" s="328">
        <v>208</v>
      </c>
      <c r="C27" s="318">
        <v>37</v>
      </c>
      <c r="D27" s="318">
        <v>34</v>
      </c>
      <c r="E27" s="318">
        <v>3</v>
      </c>
      <c r="F27" s="318">
        <v>10</v>
      </c>
      <c r="G27" s="318">
        <v>17</v>
      </c>
      <c r="H27" s="318">
        <v>12</v>
      </c>
      <c r="I27" s="318">
        <v>10</v>
      </c>
      <c r="J27" s="318" t="s">
        <v>443</v>
      </c>
      <c r="K27" s="318" t="s">
        <v>443</v>
      </c>
      <c r="L27" s="318" t="s">
        <v>443</v>
      </c>
      <c r="M27" s="320"/>
      <c r="N27" s="68"/>
    </row>
    <row r="28" spans="1:14" s="32" customFormat="1" ht="12" customHeight="1">
      <c r="A28" s="272" t="s">
        <v>452</v>
      </c>
      <c r="B28" s="328">
        <v>215</v>
      </c>
      <c r="C28" s="318">
        <v>37</v>
      </c>
      <c r="D28" s="318">
        <v>37</v>
      </c>
      <c r="E28" s="318">
        <v>8</v>
      </c>
      <c r="F28" s="318">
        <v>12</v>
      </c>
      <c r="G28" s="318">
        <v>31</v>
      </c>
      <c r="H28" s="318">
        <v>7</v>
      </c>
      <c r="I28" s="318">
        <v>11</v>
      </c>
      <c r="J28" s="318" t="s">
        <v>443</v>
      </c>
      <c r="K28" s="318" t="s">
        <v>443</v>
      </c>
      <c r="L28" s="318" t="s">
        <v>443</v>
      </c>
      <c r="M28" s="320"/>
      <c r="N28" s="68"/>
    </row>
    <row r="29" spans="1:14" s="32" customFormat="1" ht="12" customHeight="1">
      <c r="A29" s="272" t="s">
        <v>453</v>
      </c>
      <c r="B29" s="328">
        <v>185</v>
      </c>
      <c r="C29" s="318">
        <v>18</v>
      </c>
      <c r="D29" s="318">
        <v>26</v>
      </c>
      <c r="E29" s="318">
        <v>8</v>
      </c>
      <c r="F29" s="318">
        <v>7</v>
      </c>
      <c r="G29" s="318">
        <v>33</v>
      </c>
      <c r="H29" s="318">
        <v>9</v>
      </c>
      <c r="I29" s="318">
        <v>11</v>
      </c>
      <c r="J29" s="318" t="s">
        <v>443</v>
      </c>
      <c r="K29" s="318" t="s">
        <v>443</v>
      </c>
      <c r="L29" s="318" t="s">
        <v>443</v>
      </c>
      <c r="M29" s="320"/>
      <c r="N29" s="68"/>
    </row>
    <row r="30" spans="1:14" s="32" customFormat="1" ht="12" customHeight="1" thickBot="1">
      <c r="A30" s="272" t="s">
        <v>454</v>
      </c>
      <c r="B30" s="328">
        <v>184</v>
      </c>
      <c r="C30" s="318">
        <v>30</v>
      </c>
      <c r="D30" s="318">
        <v>23</v>
      </c>
      <c r="E30" s="318">
        <v>9</v>
      </c>
      <c r="F30" s="318">
        <v>6</v>
      </c>
      <c r="G30" s="318">
        <v>27</v>
      </c>
      <c r="H30" s="318">
        <v>2</v>
      </c>
      <c r="I30" s="318">
        <v>14</v>
      </c>
      <c r="J30" s="318" t="s">
        <v>443</v>
      </c>
      <c r="K30" s="318" t="s">
        <v>443</v>
      </c>
      <c r="L30" s="318" t="s">
        <v>443</v>
      </c>
      <c r="M30" s="320"/>
      <c r="N30" s="68"/>
    </row>
    <row r="31" spans="1:14" s="22" customFormat="1" ht="13.5" customHeight="1">
      <c r="A31" s="76" t="s">
        <v>427</v>
      </c>
      <c r="B31" s="305" t="s">
        <v>511</v>
      </c>
      <c r="C31" s="305" t="s">
        <v>512</v>
      </c>
      <c r="D31" s="305" t="s">
        <v>513</v>
      </c>
      <c r="E31" s="306" t="s">
        <v>514</v>
      </c>
      <c r="F31" s="305" t="s">
        <v>515</v>
      </c>
      <c r="G31" s="305" t="s">
        <v>516</v>
      </c>
      <c r="H31" s="305" t="s">
        <v>517</v>
      </c>
      <c r="I31" s="305" t="s">
        <v>518</v>
      </c>
      <c r="J31" s="305" t="s">
        <v>519</v>
      </c>
      <c r="K31" s="308" t="s">
        <v>520</v>
      </c>
      <c r="L31" s="323" t="s">
        <v>521</v>
      </c>
      <c r="M31" s="56"/>
      <c r="N31" s="56"/>
    </row>
    <row r="32" spans="1:14" s="32" customFormat="1" ht="12" customHeight="1">
      <c r="A32" s="269" t="s">
        <v>439</v>
      </c>
      <c r="B32" s="309">
        <v>54</v>
      </c>
      <c r="C32" s="309">
        <v>48</v>
      </c>
      <c r="D32" s="309">
        <v>15</v>
      </c>
      <c r="E32" s="310" t="s">
        <v>85</v>
      </c>
      <c r="F32" s="309">
        <v>451</v>
      </c>
      <c r="G32" s="309">
        <v>334</v>
      </c>
      <c r="H32" s="309">
        <v>60</v>
      </c>
      <c r="I32" s="309">
        <v>34</v>
      </c>
      <c r="J32" s="309">
        <v>473</v>
      </c>
      <c r="K32" s="309">
        <v>118</v>
      </c>
      <c r="L32" s="309">
        <v>34</v>
      </c>
      <c r="M32" s="68"/>
      <c r="N32" s="68"/>
    </row>
    <row r="33" spans="1:14" s="32" customFormat="1" ht="12" customHeight="1">
      <c r="A33" s="272" t="s">
        <v>440</v>
      </c>
      <c r="B33" s="309">
        <v>57</v>
      </c>
      <c r="C33" s="309">
        <v>73</v>
      </c>
      <c r="D33" s="309">
        <v>23</v>
      </c>
      <c r="E33" s="310" t="s">
        <v>85</v>
      </c>
      <c r="F33" s="309">
        <v>410</v>
      </c>
      <c r="G33" s="309">
        <v>312</v>
      </c>
      <c r="H33" s="309">
        <v>47</v>
      </c>
      <c r="I33" s="309">
        <v>23</v>
      </c>
      <c r="J33" s="309">
        <v>399</v>
      </c>
      <c r="K33" s="309">
        <v>102</v>
      </c>
      <c r="L33" s="309">
        <v>19</v>
      </c>
      <c r="M33" s="68"/>
      <c r="N33" s="68"/>
    </row>
    <row r="34" spans="1:14" s="32" customFormat="1" ht="12" customHeight="1">
      <c r="A34" s="272" t="s">
        <v>441</v>
      </c>
      <c r="B34" s="309">
        <v>10</v>
      </c>
      <c r="C34" s="309">
        <v>69</v>
      </c>
      <c r="D34" s="309">
        <v>2</v>
      </c>
      <c r="E34" s="309">
        <v>54</v>
      </c>
      <c r="F34" s="309">
        <v>519</v>
      </c>
      <c r="G34" s="310" t="s">
        <v>443</v>
      </c>
      <c r="H34" s="310" t="s">
        <v>443</v>
      </c>
      <c r="I34" s="310" t="s">
        <v>443</v>
      </c>
      <c r="J34" s="310">
        <v>2</v>
      </c>
      <c r="K34" s="310" t="s">
        <v>443</v>
      </c>
      <c r="L34" s="309">
        <v>39</v>
      </c>
      <c r="M34" s="68"/>
      <c r="N34" s="68"/>
    </row>
    <row r="35" spans="1:14" s="32" customFormat="1" ht="12" customHeight="1">
      <c r="A35" s="272" t="s">
        <v>58</v>
      </c>
      <c r="B35" s="310" t="s">
        <v>85</v>
      </c>
      <c r="C35" s="309">
        <v>98</v>
      </c>
      <c r="D35" s="310" t="s">
        <v>85</v>
      </c>
      <c r="E35" s="309">
        <v>39</v>
      </c>
      <c r="F35" s="309">
        <v>520</v>
      </c>
      <c r="G35" s="310" t="s">
        <v>85</v>
      </c>
      <c r="H35" s="310" t="s">
        <v>85</v>
      </c>
      <c r="I35" s="310" t="s">
        <v>85</v>
      </c>
      <c r="J35" s="310" t="s">
        <v>85</v>
      </c>
      <c r="K35" s="310" t="s">
        <v>85</v>
      </c>
      <c r="L35" s="309">
        <v>32</v>
      </c>
      <c r="M35" s="68"/>
      <c r="N35" s="68"/>
    </row>
    <row r="36" spans="1:14" s="326" customFormat="1" ht="12" customHeight="1">
      <c r="A36" s="275" t="s">
        <v>60</v>
      </c>
      <c r="B36" s="313" t="s">
        <v>443</v>
      </c>
      <c r="C36" s="324">
        <f>SUM(C38:C49)</f>
        <v>106</v>
      </c>
      <c r="D36" s="313" t="s">
        <v>443</v>
      </c>
      <c r="E36" s="324">
        <f>SUM(E38:E49)</f>
        <v>76</v>
      </c>
      <c r="F36" s="324">
        <f>SUM(F38:F49)</f>
        <v>401</v>
      </c>
      <c r="G36" s="313" t="s">
        <v>443</v>
      </c>
      <c r="H36" s="313" t="s">
        <v>443</v>
      </c>
      <c r="I36" s="313" t="s">
        <v>443</v>
      </c>
      <c r="J36" s="313" t="s">
        <v>443</v>
      </c>
      <c r="K36" s="313" t="s">
        <v>443</v>
      </c>
      <c r="L36" s="324">
        <f>SUM(L38:L49)</f>
        <v>31</v>
      </c>
      <c r="M36" s="325"/>
      <c r="N36" s="325"/>
    </row>
    <row r="37" spans="1:14" s="32" customFormat="1" ht="5.25" customHeight="1">
      <c r="A37" s="315"/>
      <c r="B37" s="316"/>
      <c r="C37" s="316"/>
      <c r="D37" s="316"/>
      <c r="E37" s="316"/>
      <c r="F37" s="316"/>
      <c r="G37" s="316"/>
      <c r="H37" s="316"/>
      <c r="I37" s="316"/>
      <c r="J37" s="316"/>
      <c r="K37" s="316"/>
      <c r="L37" s="328"/>
      <c r="M37" s="68"/>
      <c r="N37" s="68"/>
    </row>
    <row r="38" spans="1:14" s="32" customFormat="1" ht="12" customHeight="1">
      <c r="A38" s="176" t="s">
        <v>442</v>
      </c>
      <c r="B38" s="318" t="s">
        <v>443</v>
      </c>
      <c r="C38" s="318">
        <v>6</v>
      </c>
      <c r="D38" s="318" t="s">
        <v>443</v>
      </c>
      <c r="E38" s="318">
        <v>3</v>
      </c>
      <c r="F38" s="318">
        <v>20</v>
      </c>
      <c r="G38" s="318" t="s">
        <v>443</v>
      </c>
      <c r="H38" s="318" t="s">
        <v>443</v>
      </c>
      <c r="I38" s="318" t="s">
        <v>443</v>
      </c>
      <c r="J38" s="318" t="s">
        <v>443</v>
      </c>
      <c r="K38" s="318" t="s">
        <v>443</v>
      </c>
      <c r="L38" s="318">
        <v>2</v>
      </c>
      <c r="M38" s="68"/>
      <c r="N38" s="68"/>
    </row>
    <row r="39" spans="1:14" s="32" customFormat="1" ht="12" customHeight="1">
      <c r="A39" s="272" t="s">
        <v>444</v>
      </c>
      <c r="B39" s="318" t="s">
        <v>443</v>
      </c>
      <c r="C39" s="318">
        <v>8</v>
      </c>
      <c r="D39" s="318" t="s">
        <v>443</v>
      </c>
      <c r="E39" s="318">
        <v>2</v>
      </c>
      <c r="F39" s="318">
        <v>29</v>
      </c>
      <c r="G39" s="318" t="s">
        <v>443</v>
      </c>
      <c r="H39" s="318" t="s">
        <v>443</v>
      </c>
      <c r="I39" s="318" t="s">
        <v>443</v>
      </c>
      <c r="J39" s="318" t="s">
        <v>443</v>
      </c>
      <c r="K39" s="318" t="s">
        <v>443</v>
      </c>
      <c r="L39" s="318">
        <v>1</v>
      </c>
      <c r="M39" s="68"/>
      <c r="N39" s="68"/>
    </row>
    <row r="40" spans="1:14" s="32" customFormat="1" ht="12" customHeight="1">
      <c r="A40" s="272" t="s">
        <v>445</v>
      </c>
      <c r="B40" s="318" t="s">
        <v>443</v>
      </c>
      <c r="C40" s="318">
        <v>43</v>
      </c>
      <c r="D40" s="318" t="s">
        <v>443</v>
      </c>
      <c r="E40" s="318">
        <v>29</v>
      </c>
      <c r="F40" s="318">
        <v>70</v>
      </c>
      <c r="G40" s="318" t="s">
        <v>443</v>
      </c>
      <c r="H40" s="318" t="s">
        <v>443</v>
      </c>
      <c r="I40" s="318" t="s">
        <v>443</v>
      </c>
      <c r="J40" s="318" t="s">
        <v>443</v>
      </c>
      <c r="K40" s="318" t="s">
        <v>443</v>
      </c>
      <c r="L40" s="318">
        <v>21</v>
      </c>
      <c r="M40" s="68"/>
      <c r="N40" s="68"/>
    </row>
    <row r="41" spans="1:14" s="32" customFormat="1" ht="12" customHeight="1">
      <c r="A41" s="272" t="s">
        <v>446</v>
      </c>
      <c r="B41" s="318" t="s">
        <v>443</v>
      </c>
      <c r="C41" s="318">
        <v>9</v>
      </c>
      <c r="D41" s="318" t="s">
        <v>443</v>
      </c>
      <c r="E41" s="318">
        <v>6</v>
      </c>
      <c r="F41" s="318">
        <v>40</v>
      </c>
      <c r="G41" s="318" t="s">
        <v>443</v>
      </c>
      <c r="H41" s="318" t="s">
        <v>443</v>
      </c>
      <c r="I41" s="318" t="s">
        <v>443</v>
      </c>
      <c r="J41" s="318" t="s">
        <v>443</v>
      </c>
      <c r="K41" s="318" t="s">
        <v>443</v>
      </c>
      <c r="L41" s="318">
        <v>1</v>
      </c>
      <c r="M41" s="68"/>
      <c r="N41" s="68"/>
    </row>
    <row r="42" spans="1:14" s="32" customFormat="1" ht="12" customHeight="1">
      <c r="A42" s="272" t="s">
        <v>447</v>
      </c>
      <c r="B42" s="318" t="s">
        <v>443</v>
      </c>
      <c r="C42" s="318">
        <v>8</v>
      </c>
      <c r="D42" s="318" t="s">
        <v>443</v>
      </c>
      <c r="E42" s="318">
        <v>1</v>
      </c>
      <c r="F42" s="318">
        <v>22</v>
      </c>
      <c r="G42" s="318" t="s">
        <v>443</v>
      </c>
      <c r="H42" s="318" t="s">
        <v>443</v>
      </c>
      <c r="I42" s="318" t="s">
        <v>443</v>
      </c>
      <c r="J42" s="318" t="s">
        <v>443</v>
      </c>
      <c r="K42" s="318" t="s">
        <v>443</v>
      </c>
      <c r="L42" s="318" t="s">
        <v>443</v>
      </c>
      <c r="M42" s="68"/>
      <c r="N42" s="68"/>
    </row>
    <row r="43" spans="1:14" s="32" customFormat="1" ht="12" customHeight="1">
      <c r="A43" s="272" t="s">
        <v>448</v>
      </c>
      <c r="B43" s="318" t="s">
        <v>443</v>
      </c>
      <c r="C43" s="318">
        <v>2</v>
      </c>
      <c r="D43" s="318" t="s">
        <v>443</v>
      </c>
      <c r="E43" s="318">
        <v>12</v>
      </c>
      <c r="F43" s="318">
        <v>32</v>
      </c>
      <c r="G43" s="318" t="s">
        <v>443</v>
      </c>
      <c r="H43" s="318" t="s">
        <v>443</v>
      </c>
      <c r="I43" s="318" t="s">
        <v>443</v>
      </c>
      <c r="J43" s="318" t="s">
        <v>443</v>
      </c>
      <c r="K43" s="318" t="s">
        <v>443</v>
      </c>
      <c r="L43" s="318" t="s">
        <v>443</v>
      </c>
      <c r="M43" s="68"/>
      <c r="N43" s="68"/>
    </row>
    <row r="44" spans="1:14" s="32" customFormat="1" ht="12" customHeight="1">
      <c r="A44" s="272" t="s">
        <v>449</v>
      </c>
      <c r="B44" s="318" t="s">
        <v>443</v>
      </c>
      <c r="C44" s="318">
        <v>7</v>
      </c>
      <c r="D44" s="318" t="s">
        <v>443</v>
      </c>
      <c r="E44" s="318">
        <v>7</v>
      </c>
      <c r="F44" s="318">
        <v>24</v>
      </c>
      <c r="G44" s="318" t="s">
        <v>443</v>
      </c>
      <c r="H44" s="318" t="s">
        <v>443</v>
      </c>
      <c r="I44" s="318" t="s">
        <v>443</v>
      </c>
      <c r="J44" s="318" t="s">
        <v>443</v>
      </c>
      <c r="K44" s="318" t="s">
        <v>443</v>
      </c>
      <c r="L44" s="318">
        <v>2</v>
      </c>
      <c r="M44" s="322"/>
      <c r="N44" s="68"/>
    </row>
    <row r="45" spans="1:14" s="32" customFormat="1" ht="12" customHeight="1">
      <c r="A45" s="272" t="s">
        <v>450</v>
      </c>
      <c r="B45" s="318" t="s">
        <v>443</v>
      </c>
      <c r="C45" s="318">
        <v>7</v>
      </c>
      <c r="D45" s="318" t="s">
        <v>443</v>
      </c>
      <c r="E45" s="318">
        <v>8</v>
      </c>
      <c r="F45" s="318">
        <v>29</v>
      </c>
      <c r="G45" s="318" t="s">
        <v>443</v>
      </c>
      <c r="H45" s="318" t="s">
        <v>443</v>
      </c>
      <c r="I45" s="318" t="s">
        <v>443</v>
      </c>
      <c r="J45" s="318" t="s">
        <v>443</v>
      </c>
      <c r="K45" s="318" t="s">
        <v>443</v>
      </c>
      <c r="L45" s="318" t="s">
        <v>443</v>
      </c>
      <c r="M45" s="68"/>
      <c r="N45" s="68"/>
    </row>
    <row r="46" spans="1:14" s="32" customFormat="1" ht="12" customHeight="1">
      <c r="A46" s="272" t="s">
        <v>451</v>
      </c>
      <c r="B46" s="318" t="s">
        <v>443</v>
      </c>
      <c r="C46" s="318">
        <v>2</v>
      </c>
      <c r="D46" s="318" t="s">
        <v>443</v>
      </c>
      <c r="E46" s="318">
        <v>3</v>
      </c>
      <c r="F46" s="318">
        <v>35</v>
      </c>
      <c r="G46" s="318" t="s">
        <v>443</v>
      </c>
      <c r="H46" s="318" t="s">
        <v>443</v>
      </c>
      <c r="I46" s="318" t="s">
        <v>443</v>
      </c>
      <c r="J46" s="318" t="s">
        <v>443</v>
      </c>
      <c r="K46" s="318" t="s">
        <v>443</v>
      </c>
      <c r="L46" s="318">
        <v>1</v>
      </c>
      <c r="M46" s="68"/>
      <c r="N46" s="68"/>
    </row>
    <row r="47" spans="1:14" s="32" customFormat="1" ht="12" customHeight="1">
      <c r="A47" s="272" t="s">
        <v>452</v>
      </c>
      <c r="B47" s="318" t="s">
        <v>443</v>
      </c>
      <c r="C47" s="318">
        <v>6</v>
      </c>
      <c r="D47" s="318" t="s">
        <v>443</v>
      </c>
      <c r="E47" s="318" t="s">
        <v>443</v>
      </c>
      <c r="F47" s="318">
        <v>24</v>
      </c>
      <c r="G47" s="318" t="s">
        <v>443</v>
      </c>
      <c r="H47" s="318" t="s">
        <v>443</v>
      </c>
      <c r="I47" s="318" t="s">
        <v>443</v>
      </c>
      <c r="J47" s="318" t="s">
        <v>443</v>
      </c>
      <c r="K47" s="318" t="s">
        <v>443</v>
      </c>
      <c r="L47" s="318">
        <v>1</v>
      </c>
      <c r="M47" s="68"/>
      <c r="N47" s="68"/>
    </row>
    <row r="48" spans="1:14" s="32" customFormat="1" ht="12.75" customHeight="1">
      <c r="A48" s="272" t="s">
        <v>453</v>
      </c>
      <c r="B48" s="318" t="s">
        <v>443</v>
      </c>
      <c r="C48" s="318">
        <v>4</v>
      </c>
      <c r="D48" s="318" t="s">
        <v>443</v>
      </c>
      <c r="E48" s="318">
        <v>2</v>
      </c>
      <c r="F48" s="318">
        <v>34</v>
      </c>
      <c r="G48" s="318" t="s">
        <v>443</v>
      </c>
      <c r="H48" s="318" t="s">
        <v>443</v>
      </c>
      <c r="I48" s="318" t="s">
        <v>443</v>
      </c>
      <c r="J48" s="318" t="s">
        <v>443</v>
      </c>
      <c r="K48" s="318" t="s">
        <v>443</v>
      </c>
      <c r="L48" s="318">
        <v>1</v>
      </c>
      <c r="M48" s="68"/>
      <c r="N48" s="68"/>
    </row>
    <row r="49" spans="1:14" s="32" customFormat="1" ht="12.75" customHeight="1" thickBot="1">
      <c r="A49" s="272" t="s">
        <v>454</v>
      </c>
      <c r="B49" s="318" t="s">
        <v>443</v>
      </c>
      <c r="C49" s="327">
        <v>4</v>
      </c>
      <c r="D49" s="318" t="s">
        <v>443</v>
      </c>
      <c r="E49" s="318">
        <v>3</v>
      </c>
      <c r="F49" s="327">
        <v>42</v>
      </c>
      <c r="G49" s="318" t="s">
        <v>443</v>
      </c>
      <c r="H49" s="318" t="s">
        <v>443</v>
      </c>
      <c r="I49" s="318" t="s">
        <v>443</v>
      </c>
      <c r="J49" s="318" t="s">
        <v>443</v>
      </c>
      <c r="K49" s="318" t="s">
        <v>443</v>
      </c>
      <c r="L49" s="327">
        <v>1</v>
      </c>
      <c r="M49" s="68"/>
      <c r="N49" s="68"/>
    </row>
    <row r="50" spans="1:14" s="22" customFormat="1" ht="13.5" customHeight="1">
      <c r="A50" s="76" t="s">
        <v>427</v>
      </c>
      <c r="B50" s="305" t="s">
        <v>522</v>
      </c>
      <c r="C50" s="308" t="s">
        <v>523</v>
      </c>
      <c r="D50" s="306" t="s">
        <v>524</v>
      </c>
      <c r="E50" s="305" t="s">
        <v>525</v>
      </c>
      <c r="F50" s="305" t="s">
        <v>526</v>
      </c>
      <c r="G50" s="305" t="s">
        <v>527</v>
      </c>
      <c r="H50" s="305" t="s">
        <v>528</v>
      </c>
      <c r="I50" s="305" t="s">
        <v>529</v>
      </c>
      <c r="J50" s="305" t="s">
        <v>530</v>
      </c>
      <c r="K50" s="305" t="s">
        <v>531</v>
      </c>
      <c r="L50" s="323" t="s">
        <v>532</v>
      </c>
      <c r="M50" s="56"/>
      <c r="N50" s="56"/>
    </row>
    <row r="51" spans="1:14" s="32" customFormat="1" ht="12" customHeight="1">
      <c r="A51" s="269" t="s">
        <v>439</v>
      </c>
      <c r="B51" s="309">
        <v>32</v>
      </c>
      <c r="C51" s="309">
        <v>174</v>
      </c>
      <c r="D51" s="309">
        <v>442</v>
      </c>
      <c r="E51" s="309">
        <v>55</v>
      </c>
      <c r="F51" s="309">
        <v>55</v>
      </c>
      <c r="G51" s="309">
        <v>132</v>
      </c>
      <c r="H51" s="310" t="s">
        <v>85</v>
      </c>
      <c r="I51" s="309">
        <v>7</v>
      </c>
      <c r="J51" s="309">
        <v>38</v>
      </c>
      <c r="K51" s="309">
        <v>24</v>
      </c>
      <c r="L51" s="309">
        <v>56</v>
      </c>
      <c r="M51" s="68"/>
      <c r="N51" s="68"/>
    </row>
    <row r="52" spans="1:14" s="32" customFormat="1" ht="12" customHeight="1">
      <c r="A52" s="272" t="s">
        <v>440</v>
      </c>
      <c r="B52" s="309">
        <v>29</v>
      </c>
      <c r="C52" s="309">
        <v>158</v>
      </c>
      <c r="D52" s="309">
        <v>311</v>
      </c>
      <c r="E52" s="309">
        <v>14</v>
      </c>
      <c r="F52" s="309">
        <v>14</v>
      </c>
      <c r="G52" s="309">
        <v>114</v>
      </c>
      <c r="H52" s="310" t="s">
        <v>85</v>
      </c>
      <c r="I52" s="309">
        <v>7</v>
      </c>
      <c r="J52" s="309">
        <v>24</v>
      </c>
      <c r="K52" s="309">
        <v>22</v>
      </c>
      <c r="L52" s="309">
        <v>44</v>
      </c>
      <c r="M52" s="68"/>
      <c r="N52" s="68"/>
    </row>
    <row r="53" spans="1:14" s="32" customFormat="1" ht="12" customHeight="1">
      <c r="A53" s="272" t="s">
        <v>441</v>
      </c>
      <c r="B53" s="309">
        <v>50</v>
      </c>
      <c r="C53" s="309">
        <v>44</v>
      </c>
      <c r="D53" s="309">
        <v>1</v>
      </c>
      <c r="E53" s="310" t="s">
        <v>85</v>
      </c>
      <c r="F53" s="310" t="s">
        <v>85</v>
      </c>
      <c r="G53" s="309">
        <v>151</v>
      </c>
      <c r="H53" s="309">
        <v>242</v>
      </c>
      <c r="I53" s="309">
        <v>2</v>
      </c>
      <c r="J53" s="309">
        <v>20</v>
      </c>
      <c r="K53" s="309">
        <v>43</v>
      </c>
      <c r="L53" s="309">
        <v>83</v>
      </c>
      <c r="M53" s="68"/>
      <c r="N53" s="68"/>
    </row>
    <row r="54" spans="1:14" s="32" customFormat="1" ht="12" customHeight="1">
      <c r="A54" s="272" t="s">
        <v>58</v>
      </c>
      <c r="B54" s="310" t="s">
        <v>85</v>
      </c>
      <c r="C54" s="310" t="s">
        <v>85</v>
      </c>
      <c r="D54" s="310" t="s">
        <v>85</v>
      </c>
      <c r="E54" s="310" t="s">
        <v>85</v>
      </c>
      <c r="F54" s="310" t="s">
        <v>85</v>
      </c>
      <c r="G54" s="309">
        <v>158</v>
      </c>
      <c r="H54" s="309">
        <v>254</v>
      </c>
      <c r="I54" s="310" t="s">
        <v>85</v>
      </c>
      <c r="J54" s="310" t="s">
        <v>85</v>
      </c>
      <c r="K54" s="309">
        <v>39</v>
      </c>
      <c r="L54" s="309">
        <v>77</v>
      </c>
      <c r="M54" s="68"/>
      <c r="N54" s="68"/>
    </row>
    <row r="55" spans="1:14" s="326" customFormat="1" ht="12" customHeight="1">
      <c r="A55" s="275" t="s">
        <v>60</v>
      </c>
      <c r="B55" s="313" t="s">
        <v>443</v>
      </c>
      <c r="C55" s="313" t="s">
        <v>443</v>
      </c>
      <c r="D55" s="313" t="s">
        <v>443</v>
      </c>
      <c r="E55" s="313" t="s">
        <v>443</v>
      </c>
      <c r="F55" s="313" t="s">
        <v>443</v>
      </c>
      <c r="G55" s="324">
        <f>SUM(G57:G68)</f>
        <v>161</v>
      </c>
      <c r="H55" s="324">
        <f>SUM(H57:H68)</f>
        <v>266</v>
      </c>
      <c r="I55" s="313" t="s">
        <v>443</v>
      </c>
      <c r="J55" s="313" t="s">
        <v>443</v>
      </c>
      <c r="K55" s="324">
        <f>SUM(K57:K68)</f>
        <v>26</v>
      </c>
      <c r="L55" s="324">
        <f>SUM(L57:L68)</f>
        <v>68</v>
      </c>
      <c r="M55" s="325"/>
      <c r="N55" s="325"/>
    </row>
    <row r="56" spans="1:14" s="32" customFormat="1" ht="5.25" customHeight="1">
      <c r="A56" s="315"/>
      <c r="B56" s="316"/>
      <c r="C56" s="316"/>
      <c r="D56" s="316"/>
      <c r="E56" s="316"/>
      <c r="F56" s="316"/>
      <c r="G56" s="316"/>
      <c r="H56" s="316"/>
      <c r="I56" s="316"/>
      <c r="J56" s="316"/>
      <c r="K56" s="316"/>
      <c r="L56" s="328"/>
      <c r="M56" s="68"/>
      <c r="N56" s="68"/>
    </row>
    <row r="57" spans="1:14" s="32" customFormat="1" ht="12" customHeight="1">
      <c r="A57" s="176" t="s">
        <v>442</v>
      </c>
      <c r="B57" s="318" t="s">
        <v>443</v>
      </c>
      <c r="C57" s="318" t="s">
        <v>443</v>
      </c>
      <c r="D57" s="318" t="s">
        <v>443</v>
      </c>
      <c r="E57" s="318" t="s">
        <v>443</v>
      </c>
      <c r="F57" s="318" t="s">
        <v>443</v>
      </c>
      <c r="G57" s="318">
        <v>13</v>
      </c>
      <c r="H57" s="318">
        <v>29</v>
      </c>
      <c r="I57" s="318" t="s">
        <v>443</v>
      </c>
      <c r="J57" s="318" t="s">
        <v>443</v>
      </c>
      <c r="K57" s="318">
        <v>1</v>
      </c>
      <c r="L57" s="318">
        <v>4</v>
      </c>
      <c r="M57" s="68"/>
      <c r="N57" s="68"/>
    </row>
    <row r="58" spans="1:14" s="32" customFormat="1" ht="12" customHeight="1">
      <c r="A58" s="272" t="s">
        <v>444</v>
      </c>
      <c r="B58" s="318" t="s">
        <v>443</v>
      </c>
      <c r="C58" s="318" t="s">
        <v>443</v>
      </c>
      <c r="D58" s="318" t="s">
        <v>443</v>
      </c>
      <c r="E58" s="318" t="s">
        <v>443</v>
      </c>
      <c r="F58" s="318" t="s">
        <v>443</v>
      </c>
      <c r="G58" s="318">
        <v>8</v>
      </c>
      <c r="H58" s="318">
        <v>23</v>
      </c>
      <c r="I58" s="318" t="s">
        <v>443</v>
      </c>
      <c r="J58" s="318" t="s">
        <v>443</v>
      </c>
      <c r="K58" s="318">
        <v>2</v>
      </c>
      <c r="L58" s="318">
        <v>1</v>
      </c>
      <c r="M58" s="68"/>
      <c r="N58" s="68"/>
    </row>
    <row r="59" spans="1:15" s="32" customFormat="1" ht="12" customHeight="1">
      <c r="A59" s="272" t="s">
        <v>445</v>
      </c>
      <c r="B59" s="318" t="s">
        <v>443</v>
      </c>
      <c r="C59" s="318" t="s">
        <v>443</v>
      </c>
      <c r="D59" s="318" t="s">
        <v>443</v>
      </c>
      <c r="E59" s="318" t="s">
        <v>443</v>
      </c>
      <c r="F59" s="318" t="s">
        <v>443</v>
      </c>
      <c r="G59" s="318">
        <v>48</v>
      </c>
      <c r="H59" s="318">
        <v>60</v>
      </c>
      <c r="I59" s="318" t="s">
        <v>443</v>
      </c>
      <c r="J59" s="318" t="s">
        <v>443</v>
      </c>
      <c r="K59" s="318">
        <v>8</v>
      </c>
      <c r="L59" s="318">
        <v>19</v>
      </c>
      <c r="M59" s="322"/>
      <c r="N59" s="322"/>
      <c r="O59" s="322"/>
    </row>
    <row r="60" spans="1:14" s="32" customFormat="1" ht="12" customHeight="1">
      <c r="A60" s="272" t="s">
        <v>446</v>
      </c>
      <c r="B60" s="318" t="s">
        <v>443</v>
      </c>
      <c r="C60" s="318" t="s">
        <v>443</v>
      </c>
      <c r="D60" s="318" t="s">
        <v>443</v>
      </c>
      <c r="E60" s="318" t="s">
        <v>443</v>
      </c>
      <c r="F60" s="318" t="s">
        <v>443</v>
      </c>
      <c r="G60" s="318">
        <v>15</v>
      </c>
      <c r="H60" s="318">
        <v>15</v>
      </c>
      <c r="I60" s="318" t="s">
        <v>443</v>
      </c>
      <c r="J60" s="318" t="s">
        <v>443</v>
      </c>
      <c r="K60" s="318" t="s">
        <v>443</v>
      </c>
      <c r="L60" s="318">
        <v>15</v>
      </c>
      <c r="M60" s="68"/>
      <c r="N60" s="68"/>
    </row>
    <row r="61" spans="1:14" s="32" customFormat="1" ht="12" customHeight="1">
      <c r="A61" s="272" t="s">
        <v>447</v>
      </c>
      <c r="B61" s="318" t="s">
        <v>443</v>
      </c>
      <c r="C61" s="318" t="s">
        <v>443</v>
      </c>
      <c r="D61" s="318" t="s">
        <v>443</v>
      </c>
      <c r="E61" s="318" t="s">
        <v>443</v>
      </c>
      <c r="F61" s="318" t="s">
        <v>443</v>
      </c>
      <c r="G61" s="318">
        <v>6</v>
      </c>
      <c r="H61" s="318">
        <v>22</v>
      </c>
      <c r="I61" s="318" t="s">
        <v>443</v>
      </c>
      <c r="J61" s="318" t="s">
        <v>443</v>
      </c>
      <c r="K61" s="318">
        <v>2</v>
      </c>
      <c r="L61" s="318">
        <v>6</v>
      </c>
      <c r="M61" s="68"/>
      <c r="N61" s="68"/>
    </row>
    <row r="62" spans="1:14" s="32" customFormat="1" ht="12" customHeight="1">
      <c r="A62" s="272" t="s">
        <v>448</v>
      </c>
      <c r="B62" s="318" t="s">
        <v>443</v>
      </c>
      <c r="C62" s="318" t="s">
        <v>443</v>
      </c>
      <c r="D62" s="318" t="s">
        <v>443</v>
      </c>
      <c r="E62" s="318" t="s">
        <v>443</v>
      </c>
      <c r="F62" s="318" t="s">
        <v>443</v>
      </c>
      <c r="G62" s="318">
        <v>8</v>
      </c>
      <c r="H62" s="318">
        <v>19</v>
      </c>
      <c r="I62" s="318" t="s">
        <v>443</v>
      </c>
      <c r="J62" s="318" t="s">
        <v>443</v>
      </c>
      <c r="K62" s="318" t="s">
        <v>443</v>
      </c>
      <c r="L62" s="318">
        <v>7</v>
      </c>
      <c r="M62" s="322"/>
      <c r="N62" s="322"/>
    </row>
    <row r="63" spans="1:16" s="32" customFormat="1" ht="12" customHeight="1">
      <c r="A63" s="272" t="s">
        <v>449</v>
      </c>
      <c r="B63" s="318" t="s">
        <v>443</v>
      </c>
      <c r="C63" s="318" t="s">
        <v>443</v>
      </c>
      <c r="D63" s="318" t="s">
        <v>443</v>
      </c>
      <c r="E63" s="318" t="s">
        <v>443</v>
      </c>
      <c r="F63" s="318" t="s">
        <v>443</v>
      </c>
      <c r="G63" s="318">
        <v>15</v>
      </c>
      <c r="H63" s="318">
        <v>15</v>
      </c>
      <c r="I63" s="318" t="s">
        <v>443</v>
      </c>
      <c r="J63" s="318" t="s">
        <v>443</v>
      </c>
      <c r="K63" s="318">
        <v>5</v>
      </c>
      <c r="L63" s="318">
        <v>1</v>
      </c>
      <c r="M63" s="322"/>
      <c r="N63" s="322"/>
      <c r="O63" s="322"/>
      <c r="P63" s="322"/>
    </row>
    <row r="64" spans="1:14" s="32" customFormat="1" ht="12" customHeight="1">
      <c r="A64" s="272" t="s">
        <v>450</v>
      </c>
      <c r="B64" s="318" t="s">
        <v>443</v>
      </c>
      <c r="C64" s="318" t="s">
        <v>443</v>
      </c>
      <c r="D64" s="318" t="s">
        <v>443</v>
      </c>
      <c r="E64" s="318" t="s">
        <v>443</v>
      </c>
      <c r="F64" s="318" t="s">
        <v>443</v>
      </c>
      <c r="G64" s="318">
        <v>14</v>
      </c>
      <c r="H64" s="318">
        <v>17</v>
      </c>
      <c r="I64" s="318" t="s">
        <v>443</v>
      </c>
      <c r="J64" s="318" t="s">
        <v>443</v>
      </c>
      <c r="K64" s="318" t="s">
        <v>443</v>
      </c>
      <c r="L64" s="318">
        <v>2</v>
      </c>
      <c r="M64" s="68"/>
      <c r="N64" s="68"/>
    </row>
    <row r="65" spans="1:14" s="32" customFormat="1" ht="12" customHeight="1">
      <c r="A65" s="272" t="s">
        <v>451</v>
      </c>
      <c r="B65" s="318" t="s">
        <v>443</v>
      </c>
      <c r="C65" s="318" t="s">
        <v>443</v>
      </c>
      <c r="D65" s="318" t="s">
        <v>443</v>
      </c>
      <c r="E65" s="318" t="s">
        <v>443</v>
      </c>
      <c r="F65" s="318" t="s">
        <v>443</v>
      </c>
      <c r="G65" s="318">
        <v>10</v>
      </c>
      <c r="H65" s="318">
        <v>17</v>
      </c>
      <c r="I65" s="318" t="s">
        <v>443</v>
      </c>
      <c r="J65" s="318" t="s">
        <v>443</v>
      </c>
      <c r="K65" s="318">
        <v>3</v>
      </c>
      <c r="L65" s="318">
        <v>4</v>
      </c>
      <c r="M65" s="68"/>
      <c r="N65" s="68"/>
    </row>
    <row r="66" spans="1:14" s="32" customFormat="1" ht="12" customHeight="1">
      <c r="A66" s="272" t="s">
        <v>452</v>
      </c>
      <c r="B66" s="318" t="s">
        <v>443</v>
      </c>
      <c r="C66" s="318" t="s">
        <v>443</v>
      </c>
      <c r="D66" s="318" t="s">
        <v>443</v>
      </c>
      <c r="E66" s="318" t="s">
        <v>443</v>
      </c>
      <c r="F66" s="318" t="s">
        <v>443</v>
      </c>
      <c r="G66" s="318">
        <v>12</v>
      </c>
      <c r="H66" s="318">
        <v>20</v>
      </c>
      <c r="I66" s="318" t="s">
        <v>443</v>
      </c>
      <c r="J66" s="318" t="s">
        <v>443</v>
      </c>
      <c r="K66" s="318" t="s">
        <v>443</v>
      </c>
      <c r="L66" s="318">
        <v>7</v>
      </c>
      <c r="M66" s="68"/>
      <c r="N66" s="68"/>
    </row>
    <row r="67" spans="1:14" s="32" customFormat="1" ht="12" customHeight="1">
      <c r="A67" s="272" t="s">
        <v>453</v>
      </c>
      <c r="B67" s="318" t="s">
        <v>443</v>
      </c>
      <c r="C67" s="318" t="s">
        <v>443</v>
      </c>
      <c r="D67" s="318" t="s">
        <v>443</v>
      </c>
      <c r="E67" s="318" t="s">
        <v>443</v>
      </c>
      <c r="F67" s="318" t="s">
        <v>443</v>
      </c>
      <c r="G67" s="318">
        <v>8</v>
      </c>
      <c r="H67" s="318">
        <v>17</v>
      </c>
      <c r="I67" s="318" t="s">
        <v>443</v>
      </c>
      <c r="J67" s="318" t="s">
        <v>443</v>
      </c>
      <c r="K67" s="318">
        <v>1</v>
      </c>
      <c r="L67" s="318">
        <v>1</v>
      </c>
      <c r="M67" s="68"/>
      <c r="N67" s="68"/>
    </row>
    <row r="68" spans="1:14" s="32" customFormat="1" ht="12" customHeight="1" thickBot="1">
      <c r="A68" s="272" t="s">
        <v>454</v>
      </c>
      <c r="B68" s="318" t="s">
        <v>443</v>
      </c>
      <c r="C68" s="318" t="s">
        <v>443</v>
      </c>
      <c r="D68" s="318" t="s">
        <v>443</v>
      </c>
      <c r="E68" s="318" t="s">
        <v>443</v>
      </c>
      <c r="F68" s="318" t="s">
        <v>443</v>
      </c>
      <c r="G68" s="327">
        <v>4</v>
      </c>
      <c r="H68" s="327">
        <v>12</v>
      </c>
      <c r="I68" s="318" t="s">
        <v>443</v>
      </c>
      <c r="J68" s="318" t="s">
        <v>443</v>
      </c>
      <c r="K68" s="327">
        <v>4</v>
      </c>
      <c r="L68" s="327">
        <v>1</v>
      </c>
      <c r="M68" s="68"/>
      <c r="N68" s="68"/>
    </row>
    <row r="69" spans="1:14" s="22" customFormat="1" ht="13.5" customHeight="1">
      <c r="A69" s="76" t="s">
        <v>427</v>
      </c>
      <c r="B69" s="305" t="s">
        <v>533</v>
      </c>
      <c r="C69" s="305" t="s">
        <v>534</v>
      </c>
      <c r="D69" s="305" t="s">
        <v>535</v>
      </c>
      <c r="E69" s="308" t="s">
        <v>536</v>
      </c>
      <c r="F69" s="306" t="s">
        <v>537</v>
      </c>
      <c r="G69" s="305" t="s">
        <v>538</v>
      </c>
      <c r="H69" s="305" t="s">
        <v>539</v>
      </c>
      <c r="I69" s="305" t="s">
        <v>540</v>
      </c>
      <c r="J69" s="305" t="s">
        <v>541</v>
      </c>
      <c r="K69" s="305" t="s">
        <v>542</v>
      </c>
      <c r="L69" s="308" t="s">
        <v>543</v>
      </c>
      <c r="M69" s="56"/>
      <c r="N69" s="56"/>
    </row>
    <row r="70" spans="1:14" s="32" customFormat="1" ht="12" customHeight="1">
      <c r="A70" s="269" t="s">
        <v>439</v>
      </c>
      <c r="B70" s="309">
        <v>11</v>
      </c>
      <c r="C70" s="309">
        <v>7</v>
      </c>
      <c r="D70" s="309">
        <v>30</v>
      </c>
      <c r="E70" s="309">
        <v>8</v>
      </c>
      <c r="F70" s="309">
        <v>14</v>
      </c>
      <c r="G70" s="309">
        <v>20</v>
      </c>
      <c r="H70" s="309">
        <v>27</v>
      </c>
      <c r="I70" s="309">
        <v>33</v>
      </c>
      <c r="J70" s="309">
        <v>13</v>
      </c>
      <c r="K70" s="309">
        <v>18</v>
      </c>
      <c r="L70" s="309">
        <v>6</v>
      </c>
      <c r="M70" s="68"/>
      <c r="N70" s="68"/>
    </row>
    <row r="71" spans="1:14" s="32" customFormat="1" ht="12" customHeight="1">
      <c r="A71" s="272" t="s">
        <v>440</v>
      </c>
      <c r="B71" s="309">
        <v>16</v>
      </c>
      <c r="C71" s="309">
        <v>7</v>
      </c>
      <c r="D71" s="309">
        <v>31</v>
      </c>
      <c r="E71" s="309">
        <v>17</v>
      </c>
      <c r="F71" s="309">
        <v>23</v>
      </c>
      <c r="G71" s="309">
        <v>15</v>
      </c>
      <c r="H71" s="309">
        <v>22</v>
      </c>
      <c r="I71" s="309">
        <v>24</v>
      </c>
      <c r="J71" s="309">
        <v>15</v>
      </c>
      <c r="K71" s="309">
        <v>9</v>
      </c>
      <c r="L71" s="309">
        <v>10</v>
      </c>
      <c r="M71" s="68"/>
      <c r="N71" s="68"/>
    </row>
    <row r="72" spans="1:14" s="32" customFormat="1" ht="12" customHeight="1">
      <c r="A72" s="272" t="s">
        <v>441</v>
      </c>
      <c r="B72" s="309">
        <v>3</v>
      </c>
      <c r="C72" s="309">
        <v>34</v>
      </c>
      <c r="D72" s="310" t="s">
        <v>85</v>
      </c>
      <c r="E72" s="310" t="s">
        <v>85</v>
      </c>
      <c r="F72" s="310" t="s">
        <v>85</v>
      </c>
      <c r="G72" s="309">
        <v>1</v>
      </c>
      <c r="H72" s="309">
        <v>8</v>
      </c>
      <c r="I72" s="310" t="s">
        <v>85</v>
      </c>
      <c r="J72" s="310" t="s">
        <v>85</v>
      </c>
      <c r="K72" s="310" t="s">
        <v>85</v>
      </c>
      <c r="L72" s="310" t="s">
        <v>85</v>
      </c>
      <c r="M72" s="68"/>
      <c r="N72" s="68"/>
    </row>
    <row r="73" spans="1:14" s="32" customFormat="1" ht="12" customHeight="1">
      <c r="A73" s="272" t="s">
        <v>58</v>
      </c>
      <c r="B73" s="310" t="s">
        <v>85</v>
      </c>
      <c r="C73" s="309">
        <v>52</v>
      </c>
      <c r="D73" s="310" t="s">
        <v>85</v>
      </c>
      <c r="E73" s="310" t="s">
        <v>85</v>
      </c>
      <c r="F73" s="310" t="s">
        <v>85</v>
      </c>
      <c r="G73" s="310" t="s">
        <v>85</v>
      </c>
      <c r="H73" s="310" t="s">
        <v>85</v>
      </c>
      <c r="I73" s="310" t="s">
        <v>85</v>
      </c>
      <c r="J73" s="310" t="s">
        <v>85</v>
      </c>
      <c r="K73" s="310" t="s">
        <v>85</v>
      </c>
      <c r="L73" s="310" t="s">
        <v>85</v>
      </c>
      <c r="M73" s="68"/>
      <c r="N73" s="68"/>
    </row>
    <row r="74" spans="1:14" s="326" customFormat="1" ht="12" customHeight="1">
      <c r="A74" s="275" t="s">
        <v>60</v>
      </c>
      <c r="B74" s="313" t="s">
        <v>443</v>
      </c>
      <c r="C74" s="324">
        <f>SUM(C76:C87)</f>
        <v>54</v>
      </c>
      <c r="D74" s="313" t="s">
        <v>443</v>
      </c>
      <c r="E74" s="313" t="s">
        <v>443</v>
      </c>
      <c r="F74" s="313" t="s">
        <v>443</v>
      </c>
      <c r="G74" s="313" t="s">
        <v>443</v>
      </c>
      <c r="H74" s="313" t="s">
        <v>443</v>
      </c>
      <c r="I74" s="313" t="s">
        <v>443</v>
      </c>
      <c r="J74" s="313" t="s">
        <v>443</v>
      </c>
      <c r="K74" s="313" t="s">
        <v>443</v>
      </c>
      <c r="L74" s="313" t="s">
        <v>443</v>
      </c>
      <c r="M74" s="325"/>
      <c r="N74" s="325"/>
    </row>
    <row r="75" spans="1:14" s="32" customFormat="1" ht="5.25" customHeight="1">
      <c r="A75" s="315"/>
      <c r="B75" s="316"/>
      <c r="C75" s="316"/>
      <c r="D75" s="316"/>
      <c r="E75" s="316"/>
      <c r="F75" s="316"/>
      <c r="G75" s="316"/>
      <c r="H75" s="316"/>
      <c r="I75" s="316"/>
      <c r="J75" s="316"/>
      <c r="K75" s="316"/>
      <c r="L75" s="316"/>
      <c r="M75" s="68"/>
      <c r="N75" s="68"/>
    </row>
    <row r="76" spans="1:14" s="32" customFormat="1" ht="12" customHeight="1">
      <c r="A76" s="176" t="s">
        <v>442</v>
      </c>
      <c r="B76" s="318" t="s">
        <v>443</v>
      </c>
      <c r="C76" s="318">
        <v>7</v>
      </c>
      <c r="D76" s="318" t="s">
        <v>443</v>
      </c>
      <c r="E76" s="318" t="s">
        <v>443</v>
      </c>
      <c r="F76" s="318" t="s">
        <v>443</v>
      </c>
      <c r="G76" s="318" t="s">
        <v>443</v>
      </c>
      <c r="H76" s="318" t="s">
        <v>443</v>
      </c>
      <c r="I76" s="318" t="s">
        <v>443</v>
      </c>
      <c r="J76" s="318" t="s">
        <v>443</v>
      </c>
      <c r="K76" s="318" t="s">
        <v>443</v>
      </c>
      <c r="L76" s="318" t="s">
        <v>443</v>
      </c>
      <c r="M76" s="68"/>
      <c r="N76" s="68"/>
    </row>
    <row r="77" spans="1:14" s="32" customFormat="1" ht="12" customHeight="1">
      <c r="A77" s="272" t="s">
        <v>444</v>
      </c>
      <c r="B77" s="318" t="s">
        <v>443</v>
      </c>
      <c r="C77" s="318">
        <v>7</v>
      </c>
      <c r="D77" s="318" t="s">
        <v>443</v>
      </c>
      <c r="E77" s="318" t="s">
        <v>443</v>
      </c>
      <c r="F77" s="318" t="s">
        <v>443</v>
      </c>
      <c r="G77" s="318" t="s">
        <v>443</v>
      </c>
      <c r="H77" s="318" t="s">
        <v>443</v>
      </c>
      <c r="I77" s="318" t="s">
        <v>443</v>
      </c>
      <c r="J77" s="318" t="s">
        <v>443</v>
      </c>
      <c r="K77" s="318" t="s">
        <v>443</v>
      </c>
      <c r="L77" s="318" t="s">
        <v>443</v>
      </c>
      <c r="M77" s="68"/>
      <c r="N77" s="68"/>
    </row>
    <row r="78" spans="1:14" s="32" customFormat="1" ht="12" customHeight="1">
      <c r="A78" s="272" t="s">
        <v>445</v>
      </c>
      <c r="B78" s="318" t="s">
        <v>443</v>
      </c>
      <c r="C78" s="318">
        <v>5</v>
      </c>
      <c r="D78" s="318" t="s">
        <v>443</v>
      </c>
      <c r="E78" s="318" t="s">
        <v>443</v>
      </c>
      <c r="F78" s="318" t="s">
        <v>443</v>
      </c>
      <c r="G78" s="318" t="s">
        <v>443</v>
      </c>
      <c r="H78" s="318" t="s">
        <v>443</v>
      </c>
      <c r="I78" s="318" t="s">
        <v>443</v>
      </c>
      <c r="J78" s="318" t="s">
        <v>443</v>
      </c>
      <c r="K78" s="318" t="s">
        <v>443</v>
      </c>
      <c r="L78" s="318" t="s">
        <v>443</v>
      </c>
      <c r="M78" s="68"/>
      <c r="N78" s="68"/>
    </row>
    <row r="79" spans="1:14" s="32" customFormat="1" ht="12" customHeight="1">
      <c r="A79" s="272" t="s">
        <v>446</v>
      </c>
      <c r="B79" s="318" t="s">
        <v>443</v>
      </c>
      <c r="C79" s="318">
        <v>4</v>
      </c>
      <c r="D79" s="318" t="s">
        <v>443</v>
      </c>
      <c r="E79" s="318" t="s">
        <v>443</v>
      </c>
      <c r="F79" s="318" t="s">
        <v>443</v>
      </c>
      <c r="G79" s="318" t="s">
        <v>443</v>
      </c>
      <c r="H79" s="318" t="s">
        <v>443</v>
      </c>
      <c r="I79" s="318" t="s">
        <v>443</v>
      </c>
      <c r="J79" s="318" t="s">
        <v>443</v>
      </c>
      <c r="K79" s="318" t="s">
        <v>443</v>
      </c>
      <c r="L79" s="318" t="s">
        <v>443</v>
      </c>
      <c r="M79" s="68"/>
      <c r="N79" s="68"/>
    </row>
    <row r="80" spans="1:14" s="32" customFormat="1" ht="12" customHeight="1">
      <c r="A80" s="272" t="s">
        <v>447</v>
      </c>
      <c r="B80" s="318" t="s">
        <v>443</v>
      </c>
      <c r="C80" s="318">
        <v>3</v>
      </c>
      <c r="D80" s="318" t="s">
        <v>443</v>
      </c>
      <c r="E80" s="318" t="s">
        <v>443</v>
      </c>
      <c r="F80" s="318" t="s">
        <v>443</v>
      </c>
      <c r="G80" s="318" t="s">
        <v>443</v>
      </c>
      <c r="H80" s="318" t="s">
        <v>443</v>
      </c>
      <c r="I80" s="318" t="s">
        <v>443</v>
      </c>
      <c r="J80" s="318" t="s">
        <v>443</v>
      </c>
      <c r="K80" s="318" t="s">
        <v>443</v>
      </c>
      <c r="L80" s="318" t="s">
        <v>443</v>
      </c>
      <c r="M80" s="68"/>
      <c r="N80" s="68"/>
    </row>
    <row r="81" spans="1:14" s="32" customFormat="1" ht="12" customHeight="1">
      <c r="A81" s="272" t="s">
        <v>448</v>
      </c>
      <c r="B81" s="318" t="s">
        <v>443</v>
      </c>
      <c r="C81" s="318">
        <v>1</v>
      </c>
      <c r="D81" s="318" t="s">
        <v>443</v>
      </c>
      <c r="E81" s="318" t="s">
        <v>443</v>
      </c>
      <c r="F81" s="318" t="s">
        <v>443</v>
      </c>
      <c r="G81" s="318" t="s">
        <v>443</v>
      </c>
      <c r="H81" s="318" t="s">
        <v>443</v>
      </c>
      <c r="I81" s="318" t="s">
        <v>443</v>
      </c>
      <c r="J81" s="318" t="s">
        <v>443</v>
      </c>
      <c r="K81" s="318" t="s">
        <v>443</v>
      </c>
      <c r="L81" s="318" t="s">
        <v>443</v>
      </c>
      <c r="M81" s="68"/>
      <c r="N81" s="68"/>
    </row>
    <row r="82" spans="1:14" s="32" customFormat="1" ht="12" customHeight="1">
      <c r="A82" s="272" t="s">
        <v>449</v>
      </c>
      <c r="B82" s="318" t="s">
        <v>443</v>
      </c>
      <c r="C82" s="318">
        <v>6</v>
      </c>
      <c r="D82" s="318" t="s">
        <v>443</v>
      </c>
      <c r="E82" s="318" t="s">
        <v>443</v>
      </c>
      <c r="F82" s="318" t="s">
        <v>443</v>
      </c>
      <c r="G82" s="318" t="s">
        <v>443</v>
      </c>
      <c r="H82" s="318" t="s">
        <v>443</v>
      </c>
      <c r="I82" s="318" t="s">
        <v>443</v>
      </c>
      <c r="J82" s="318" t="s">
        <v>443</v>
      </c>
      <c r="K82" s="318" t="s">
        <v>443</v>
      </c>
      <c r="L82" s="318" t="s">
        <v>443</v>
      </c>
      <c r="M82" s="68"/>
      <c r="N82" s="68"/>
    </row>
    <row r="83" spans="1:14" s="32" customFormat="1" ht="12" customHeight="1">
      <c r="A83" s="272" t="s">
        <v>450</v>
      </c>
      <c r="B83" s="318" t="s">
        <v>443</v>
      </c>
      <c r="C83" s="318">
        <v>2</v>
      </c>
      <c r="D83" s="318" t="s">
        <v>443</v>
      </c>
      <c r="E83" s="318" t="s">
        <v>443</v>
      </c>
      <c r="F83" s="318" t="s">
        <v>443</v>
      </c>
      <c r="G83" s="318" t="s">
        <v>443</v>
      </c>
      <c r="H83" s="318" t="s">
        <v>443</v>
      </c>
      <c r="I83" s="318" t="s">
        <v>443</v>
      </c>
      <c r="J83" s="318" t="s">
        <v>443</v>
      </c>
      <c r="K83" s="318" t="s">
        <v>443</v>
      </c>
      <c r="L83" s="318" t="s">
        <v>443</v>
      </c>
      <c r="M83" s="68"/>
      <c r="N83" s="68"/>
    </row>
    <row r="84" spans="1:14" s="32" customFormat="1" ht="12" customHeight="1">
      <c r="A84" s="272" t="s">
        <v>451</v>
      </c>
      <c r="B84" s="318" t="s">
        <v>443</v>
      </c>
      <c r="C84" s="318">
        <v>10</v>
      </c>
      <c r="D84" s="318" t="s">
        <v>443</v>
      </c>
      <c r="E84" s="318" t="s">
        <v>443</v>
      </c>
      <c r="F84" s="318" t="s">
        <v>443</v>
      </c>
      <c r="G84" s="318" t="s">
        <v>443</v>
      </c>
      <c r="H84" s="318" t="s">
        <v>443</v>
      </c>
      <c r="I84" s="318" t="s">
        <v>443</v>
      </c>
      <c r="J84" s="318" t="s">
        <v>443</v>
      </c>
      <c r="K84" s="318" t="s">
        <v>443</v>
      </c>
      <c r="L84" s="318" t="s">
        <v>443</v>
      </c>
      <c r="M84" s="68"/>
      <c r="N84" s="68"/>
    </row>
    <row r="85" spans="1:14" s="32" customFormat="1" ht="12" customHeight="1">
      <c r="A85" s="272" t="s">
        <v>452</v>
      </c>
      <c r="B85" s="318" t="s">
        <v>443</v>
      </c>
      <c r="C85" s="318">
        <v>2</v>
      </c>
      <c r="D85" s="318" t="s">
        <v>443</v>
      </c>
      <c r="E85" s="318" t="s">
        <v>443</v>
      </c>
      <c r="F85" s="318" t="s">
        <v>443</v>
      </c>
      <c r="G85" s="318" t="s">
        <v>443</v>
      </c>
      <c r="H85" s="318" t="s">
        <v>443</v>
      </c>
      <c r="I85" s="318" t="s">
        <v>443</v>
      </c>
      <c r="J85" s="318" t="s">
        <v>443</v>
      </c>
      <c r="K85" s="318" t="s">
        <v>443</v>
      </c>
      <c r="L85" s="318" t="s">
        <v>443</v>
      </c>
      <c r="M85" s="68"/>
      <c r="N85" s="68"/>
    </row>
    <row r="86" spans="1:14" s="32" customFormat="1" ht="12" customHeight="1">
      <c r="A86" s="272" t="s">
        <v>453</v>
      </c>
      <c r="B86" s="318" t="s">
        <v>443</v>
      </c>
      <c r="C86" s="318">
        <v>5</v>
      </c>
      <c r="D86" s="318" t="s">
        <v>443</v>
      </c>
      <c r="E86" s="318" t="s">
        <v>443</v>
      </c>
      <c r="F86" s="318" t="s">
        <v>443</v>
      </c>
      <c r="G86" s="318" t="s">
        <v>443</v>
      </c>
      <c r="H86" s="318" t="s">
        <v>443</v>
      </c>
      <c r="I86" s="318" t="s">
        <v>443</v>
      </c>
      <c r="J86" s="318" t="s">
        <v>443</v>
      </c>
      <c r="K86" s="318" t="s">
        <v>443</v>
      </c>
      <c r="L86" s="318" t="s">
        <v>443</v>
      </c>
      <c r="M86" s="68"/>
      <c r="N86" s="68"/>
    </row>
    <row r="87" spans="1:14" s="32" customFormat="1" ht="12" customHeight="1" thickBot="1">
      <c r="A87" s="290" t="s">
        <v>454</v>
      </c>
      <c r="B87" s="330" t="s">
        <v>443</v>
      </c>
      <c r="C87" s="327">
        <v>2</v>
      </c>
      <c r="D87" s="327" t="s">
        <v>443</v>
      </c>
      <c r="E87" s="327" t="s">
        <v>443</v>
      </c>
      <c r="F87" s="327" t="s">
        <v>443</v>
      </c>
      <c r="G87" s="327" t="s">
        <v>443</v>
      </c>
      <c r="H87" s="327" t="s">
        <v>443</v>
      </c>
      <c r="I87" s="327" t="s">
        <v>443</v>
      </c>
      <c r="J87" s="327" t="s">
        <v>443</v>
      </c>
      <c r="K87" s="327" t="s">
        <v>443</v>
      </c>
      <c r="L87" s="327" t="s">
        <v>443</v>
      </c>
      <c r="M87" s="68"/>
      <c r="N87" s="68"/>
    </row>
    <row r="88" spans="1:14" s="22" customFormat="1" ht="13.5" customHeight="1">
      <c r="A88" s="101" t="s">
        <v>64</v>
      </c>
      <c r="M88" s="56"/>
      <c r="N88" s="56"/>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2009-10-15T02:11:53Z</cp:lastPrinted>
  <dcterms:created xsi:type="dcterms:W3CDTF">2009-10-07T02:04:19Z</dcterms:created>
  <dcterms:modified xsi:type="dcterms:W3CDTF">2011-01-19T02:08:49Z</dcterms:modified>
  <cp:category/>
  <cp:version/>
  <cp:contentType/>
  <cp:contentStatus/>
</cp:coreProperties>
</file>