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765" windowHeight="8265" activeTab="0"/>
  </bookViews>
  <sheets>
    <sheet name="182" sheetId="1" r:id="rId1"/>
    <sheet name="183" sheetId="2" r:id="rId2"/>
    <sheet name="184" sheetId="3" r:id="rId3"/>
    <sheet name="185" sheetId="4" r:id="rId4"/>
    <sheet name="186" sheetId="5" r:id="rId5"/>
    <sheet name="187" sheetId="6" r:id="rId6"/>
    <sheet name="188" sheetId="7" r:id="rId7"/>
    <sheet name="189" sheetId="8" r:id="rId8"/>
    <sheet name="190" sheetId="9" r:id="rId9"/>
    <sheet name="191" sheetId="10" r:id="rId10"/>
    <sheet name="192" sheetId="11" r:id="rId11"/>
  </sheets>
  <definedNames>
    <definedName name="_xlnm.Print_Area" localSheetId="0">'182'!$A$2:$I$49</definedName>
    <definedName name="_xlnm.Print_Area" localSheetId="1">'183'!$A$2:$L$57</definedName>
    <definedName name="_xlnm.Print_Area" localSheetId="2">'184'!$A$3:$L$42</definedName>
    <definedName name="_xlnm.Print_Area" localSheetId="3">'185'!$A$3:$G$28</definedName>
    <definedName name="_xlnm.Print_Area" localSheetId="4">'186'!$A$3:$H$26</definedName>
    <definedName name="_xlnm.Print_Area" localSheetId="5">'187'!$A$1:$G$26</definedName>
    <definedName name="_xlnm.Print_Area" localSheetId="6">'188'!$A$3:$J$51</definedName>
    <definedName name="_xlnm.Print_Area" localSheetId="7">'189'!$A$3:$H$17</definedName>
    <definedName name="_xlnm.Print_Area" localSheetId="8">'190'!$A$3:$D$12</definedName>
    <definedName name="_xlnm.Print_Area" localSheetId="9">'191'!$A$3:$L$15</definedName>
    <definedName name="_xlnm.Print_Area" localSheetId="10">'192'!$A$3:$O$49</definedName>
  </definedNames>
  <calcPr fullCalcOnLoad="1"/>
</workbook>
</file>

<file path=xl/sharedStrings.xml><?xml version="1.0" encoding="utf-8"?>
<sst xmlns="http://schemas.openxmlformats.org/spreadsheetml/2006/main" count="620" uniqueCount="367">
  <si>
    <t>（単位：回，日，人，円）</t>
  </si>
  <si>
    <t>区　　　　　分</t>
  </si>
  <si>
    <t>16 年 度</t>
  </si>
  <si>
    <t>17 年 度</t>
  </si>
  <si>
    <t>18 年 度</t>
  </si>
  <si>
    <t>19 年 度</t>
  </si>
  <si>
    <t>20 年 度</t>
  </si>
  <si>
    <t>普  通  競  輪</t>
  </si>
  <si>
    <t>開催回数</t>
  </si>
  <si>
    <t>開催日数</t>
  </si>
  <si>
    <t>入場者数</t>
  </si>
  <si>
    <t>入場料</t>
  </si>
  <si>
    <t>車券売上高</t>
  </si>
  <si>
    <t>日本自転車振興会交付金</t>
  </si>
  <si>
    <t>中四国自転車競技会委託料       （交付金）</t>
  </si>
  <si>
    <t>開催経費</t>
  </si>
  <si>
    <t>公営企業金融
公庫納付金</t>
  </si>
  <si>
    <t>-</t>
  </si>
  <si>
    <t>資料：高松市産業経済部　競輪局事業課</t>
  </si>
  <si>
    <t>（単位：千円）</t>
  </si>
  <si>
    <t>年　    　　度</t>
  </si>
  <si>
    <t>純 収 入 金 額</t>
  </si>
  <si>
    <t>総 収 入 金 額</t>
  </si>
  <si>
    <t>支  出  金  額</t>
  </si>
  <si>
    <t>平  成  16 年  度</t>
  </si>
  <si>
    <t xml:space="preserve">  794,768</t>
  </si>
  <si>
    <t xml:space="preserve"> 17</t>
  </si>
  <si>
    <t xml:space="preserve">  797,560</t>
  </si>
  <si>
    <t xml:space="preserve"> 18</t>
  </si>
  <si>
    <t xml:space="preserve">  866,461</t>
  </si>
  <si>
    <t xml:space="preserve"> 19</t>
  </si>
  <si>
    <t xml:space="preserve">  842,746</t>
  </si>
  <si>
    <t xml:space="preserve"> 20</t>
  </si>
  <si>
    <t>（平成21年3月31日現在）</t>
  </si>
  <si>
    <t>（単位：個）</t>
  </si>
  <si>
    <t>種　　　  目</t>
  </si>
  <si>
    <t>数  　量</t>
  </si>
  <si>
    <t>(１)</t>
  </si>
  <si>
    <t>工作物</t>
  </si>
  <si>
    <t>暖 　房 　施　設</t>
  </si>
  <si>
    <t>望 楼・塔</t>
  </si>
  <si>
    <t>門</t>
  </si>
  <si>
    <t>空 　調 　施　設</t>
  </si>
  <si>
    <t>昇降機</t>
  </si>
  <si>
    <t>囲 障(ｍ)</t>
  </si>
  <si>
    <t>消 　火 　施　設</t>
  </si>
  <si>
    <t>加熱施設</t>
  </si>
  <si>
    <t>給排水施設</t>
  </si>
  <si>
    <t>汚水(物)処理施設</t>
  </si>
  <si>
    <t>置場</t>
  </si>
  <si>
    <t>池井</t>
  </si>
  <si>
    <t>通信 ・ 放送施設</t>
  </si>
  <si>
    <t>計測装置</t>
  </si>
  <si>
    <t>貯槽</t>
  </si>
  <si>
    <t>橋  り   ょ   う</t>
  </si>
  <si>
    <t>諸標</t>
  </si>
  <si>
    <t>照明施設</t>
  </si>
  <si>
    <t>電   気   施  設</t>
  </si>
  <si>
    <t>その他</t>
  </si>
  <si>
    <t>冷房施設</t>
  </si>
  <si>
    <t>機   械   施  設</t>
  </si>
  <si>
    <t>(２)</t>
  </si>
  <si>
    <r>
      <t>立木竹（m</t>
    </r>
    <r>
      <rPr>
        <b/>
        <vertAlign val="superscript"/>
        <sz val="11"/>
        <rFont val="ＭＳ ゴシック"/>
        <family val="3"/>
      </rPr>
      <t>3</t>
    </r>
    <r>
      <rPr>
        <b/>
        <sz val="11"/>
        <rFont val="ＭＳ ゴシック"/>
        <family val="3"/>
      </rPr>
      <t>）</t>
    </r>
  </si>
  <si>
    <t>資料：高松市財務部　財産活用課</t>
  </si>
  <si>
    <t>区　　　　　　　　　　　　　分</t>
  </si>
  <si>
    <t>平成20年3月31日現在</t>
  </si>
  <si>
    <t>平成21年3月31日現在</t>
  </si>
  <si>
    <t>(1) 土　　　　　地</t>
  </si>
  <si>
    <t>㎡</t>
  </si>
  <si>
    <t>㎡</t>
  </si>
  <si>
    <t>高松勤労者総合福祉振興協会出捐金</t>
  </si>
  <si>
    <t>本庁舎</t>
  </si>
  <si>
    <t>高松観光コンベンション・ビューロー出捐金</t>
  </si>
  <si>
    <t>その他の行政機関</t>
  </si>
  <si>
    <t>財団法人香川県農業振興公社出捐金</t>
  </si>
  <si>
    <t>公共用財産</t>
  </si>
  <si>
    <t>株式会社ケーブルメディア四国出資金</t>
  </si>
  <si>
    <t>普通財産</t>
  </si>
  <si>
    <t>株式会社高松市食肉卸売市場公社出資金</t>
  </si>
  <si>
    <t>財団法人かがわ産業支援財団出捐金</t>
  </si>
  <si>
    <t>(2) 建　　　　　物</t>
  </si>
  <si>
    <t>椛川ダム建設事業出資金（※）</t>
  </si>
  <si>
    <t>財団法人高松市文化芸術財団基本財産出捐金</t>
  </si>
  <si>
    <t>高松市塩江簡易水道事業会計出資金</t>
  </si>
  <si>
    <t>塩江温泉旅館飲食協同組合出資金</t>
  </si>
  <si>
    <t>有限会社湯遊しおのえ出資金</t>
  </si>
  <si>
    <t>塩江町森林組合出資金</t>
  </si>
  <si>
    <t>(3) 物　　　　　権</t>
  </si>
  <si>
    <t>国分寺町水道事業会計出資金</t>
  </si>
  <si>
    <t>地上権</t>
  </si>
  <si>
    <t>香南地域振興有限会社出資金</t>
  </si>
  <si>
    <t>香川東部森林組合出資金</t>
  </si>
  <si>
    <t>(4) 有　価　証　券</t>
  </si>
  <si>
    <t>円</t>
  </si>
  <si>
    <t>有限会社香南町農業振興公社出資金</t>
  </si>
  <si>
    <t>株券</t>
  </si>
  <si>
    <t>社会福祉法人志度玉浦園出捐金</t>
  </si>
  <si>
    <t>香川県下水道公社出捐金</t>
  </si>
  <si>
    <t>(5) 出資による権利</t>
  </si>
  <si>
    <t>千円</t>
  </si>
  <si>
    <t>千円</t>
  </si>
  <si>
    <t>地方公営企業等金融機構出資金</t>
  </si>
  <si>
    <t>－</t>
  </si>
  <si>
    <t>香川県漁業信用基金協会出資金</t>
  </si>
  <si>
    <t>香川県農業信用基金協会出資金</t>
  </si>
  <si>
    <t>香川県信用保証協会出捐金</t>
  </si>
  <si>
    <t>高松市水道事業会計出資金</t>
  </si>
  <si>
    <t>高松市病院事業出資金(市民病院分）</t>
  </si>
  <si>
    <t>高松市病院事業出資金(香川病院分）</t>
  </si>
  <si>
    <t>高松市土地開発公社出捐金</t>
  </si>
  <si>
    <t>香川県青果物生産出荷安定基金協会出捐金</t>
  </si>
  <si>
    <t>香川県水産振興基金出捐金</t>
  </si>
  <si>
    <t>高松市学校給食会出資金</t>
  </si>
  <si>
    <t>香川県環境保全公社出捐金</t>
  </si>
  <si>
    <t>高松市福祉事業団出資金</t>
  </si>
  <si>
    <t>太平洋戦全国空爆犠牲者慰霊協会出捐金</t>
  </si>
  <si>
    <t>香川県市町村職員互助会出捐金</t>
  </si>
  <si>
    <t>高松市スポーツ振興事業団出資金</t>
  </si>
  <si>
    <t>高松市花と緑の協会出捐金</t>
  </si>
  <si>
    <t>リバーフロント整備センター出捐金</t>
  </si>
  <si>
    <t>財団法人香川いのちのリレー財団出捐金</t>
  </si>
  <si>
    <t>高松市国際交流協会基本財産出捐金</t>
  </si>
  <si>
    <t>香川県眼球銀行出捐金</t>
  </si>
  <si>
    <t>財団法人かがわ健康福祉機構出捐金</t>
  </si>
  <si>
    <t>香川県暴力追放運動推進センター出捐金</t>
  </si>
  <si>
    <t>項    　　　　　　　目</t>
  </si>
  <si>
    <t>17　　　年　　  度</t>
  </si>
  <si>
    <t>18　　　年　　  度</t>
  </si>
  <si>
    <t>当初予算</t>
  </si>
  <si>
    <t xml:space="preserve">  決</t>
  </si>
  <si>
    <t>算</t>
  </si>
  <si>
    <t>歳　　入</t>
  </si>
  <si>
    <t>歳　　出</t>
  </si>
  <si>
    <t>一般会計</t>
  </si>
  <si>
    <t>特別会計</t>
  </si>
  <si>
    <t>交通災害共済事業</t>
  </si>
  <si>
    <t>-</t>
  </si>
  <si>
    <t>市民会館事業</t>
  </si>
  <si>
    <t>国民健康保険事業</t>
  </si>
  <si>
    <t>老人福祉センター
奥の湯温泉事業</t>
  </si>
  <si>
    <t>老人保健事業</t>
  </si>
  <si>
    <t>介護保険事業</t>
  </si>
  <si>
    <t>特別養護老人ホーム事業</t>
  </si>
  <si>
    <t>母子寡婦福祉資金貸付事業</t>
  </si>
  <si>
    <t>食肉センター事業</t>
  </si>
  <si>
    <t>競輪事業</t>
  </si>
  <si>
    <t>中央卸売市場事業</t>
  </si>
  <si>
    <t>中小企業勤労者福祉共済事業</t>
  </si>
  <si>
    <t>農業集落排水事業</t>
  </si>
  <si>
    <t>太田第２土地区画整理事業</t>
  </si>
  <si>
    <t>都市開発資金事業</t>
  </si>
  <si>
    <t>駐車場事業</t>
  </si>
  <si>
    <t>下水道事業</t>
  </si>
  <si>
    <t>19　　　年　　  度</t>
  </si>
  <si>
    <t>20　　　年　　  度</t>
  </si>
  <si>
    <t>後期高齢者医療事業</t>
  </si>
  <si>
    <t>資料：高松市財務部　財政課，出納室</t>
  </si>
  <si>
    <t>款  　   　　項</t>
  </si>
  <si>
    <t>平成20年度</t>
  </si>
  <si>
    <t>21 年 度</t>
  </si>
  <si>
    <t>款           項</t>
  </si>
  <si>
    <t>当  　初</t>
  </si>
  <si>
    <t>決 算 額</t>
  </si>
  <si>
    <t>予 算 額</t>
  </si>
  <si>
    <t>総額</t>
  </si>
  <si>
    <t>市税</t>
  </si>
  <si>
    <t>交通安全対策特別交付金</t>
  </si>
  <si>
    <t>市民税</t>
  </si>
  <si>
    <t>固定資産税</t>
  </si>
  <si>
    <t>軽自動車税</t>
  </si>
  <si>
    <t>分担金及び負担金</t>
  </si>
  <si>
    <t>市たばこ税</t>
  </si>
  <si>
    <t>分担金</t>
  </si>
  <si>
    <t>特別土地保有税</t>
  </si>
  <si>
    <t>負担金</t>
  </si>
  <si>
    <t>入湯税</t>
  </si>
  <si>
    <t>事業所税</t>
  </si>
  <si>
    <t>使用料及び手数料</t>
  </si>
  <si>
    <t>使用料</t>
  </si>
  <si>
    <t>地方譲与税</t>
  </si>
  <si>
    <t>手数料</t>
  </si>
  <si>
    <t>地方揮発油譲与税</t>
  </si>
  <si>
    <t>自動車重量譲与税</t>
  </si>
  <si>
    <t>国庫支出金</t>
  </si>
  <si>
    <t>地方道路譲与税</t>
  </si>
  <si>
    <t>国庫負担金</t>
  </si>
  <si>
    <t>特別とん譲与税</t>
  </si>
  <si>
    <t>国庫補助金</t>
  </si>
  <si>
    <t>航空機燃料譲与税</t>
  </si>
  <si>
    <t>委託金</t>
  </si>
  <si>
    <t>所得譲与税</t>
  </si>
  <si>
    <t>県支出金</t>
  </si>
  <si>
    <t>利子割交付金</t>
  </si>
  <si>
    <t>県負担金</t>
  </si>
  <si>
    <t>県補助金</t>
  </si>
  <si>
    <t>配当割交付金</t>
  </si>
  <si>
    <t>財産収入</t>
  </si>
  <si>
    <t>財産運用収入</t>
  </si>
  <si>
    <t>株式等譲渡所得割交付金</t>
  </si>
  <si>
    <t>財産売払収入</t>
  </si>
  <si>
    <t>株式等譲渡所得割交付金</t>
  </si>
  <si>
    <t>寄附金</t>
  </si>
  <si>
    <t>地方消費税交付金</t>
  </si>
  <si>
    <t>繰入金</t>
  </si>
  <si>
    <t>ゴルフ場利用税交付金</t>
  </si>
  <si>
    <t>特別会計繰入金</t>
  </si>
  <si>
    <t>基金繰入金</t>
  </si>
  <si>
    <t>特別地方消費税交付金</t>
  </si>
  <si>
    <t>繰越金</t>
  </si>
  <si>
    <t>自動車取得税交付金</t>
  </si>
  <si>
    <t>諸収入</t>
  </si>
  <si>
    <t>延滞金、加算金及び過料</t>
  </si>
  <si>
    <t>市預金利子</t>
  </si>
  <si>
    <t>国有提供施設等所在
市町村助成交付金</t>
  </si>
  <si>
    <t>貸付金元利収入</t>
  </si>
  <si>
    <t>受託事業収入</t>
  </si>
  <si>
    <t>収益事業収入</t>
  </si>
  <si>
    <t>地方特例交付金</t>
  </si>
  <si>
    <t>雑入</t>
  </si>
  <si>
    <t>特別交付金</t>
  </si>
  <si>
    <t>市債</t>
  </si>
  <si>
    <t>地方税等減収補てん
臨時交付金</t>
  </si>
  <si>
    <t>地方交付税</t>
  </si>
  <si>
    <t>款項</t>
  </si>
  <si>
    <t>平成20年度</t>
  </si>
  <si>
    <t>議会費</t>
  </si>
  <si>
    <t>土木費</t>
  </si>
  <si>
    <t>土木管理費</t>
  </si>
  <si>
    <t>道路
橋りょう費</t>
  </si>
  <si>
    <t>総務費</t>
  </si>
  <si>
    <t>河川費</t>
  </si>
  <si>
    <t>総務管理費</t>
  </si>
  <si>
    <t>港湾費</t>
  </si>
  <si>
    <t>徴税費</t>
  </si>
  <si>
    <t>都市計画費</t>
  </si>
  <si>
    <t>戸籍住民
基本台帳費</t>
  </si>
  <si>
    <t>住宅費</t>
  </si>
  <si>
    <t>選挙費</t>
  </si>
  <si>
    <t>統計調査費</t>
  </si>
  <si>
    <t>消防費</t>
  </si>
  <si>
    <t>監査委員費</t>
  </si>
  <si>
    <t>民生費</t>
  </si>
  <si>
    <t>教育費</t>
  </si>
  <si>
    <t>社会福祉費</t>
  </si>
  <si>
    <t>教育総務費</t>
  </si>
  <si>
    <t>児童福祉費</t>
  </si>
  <si>
    <t>小学校費</t>
  </si>
  <si>
    <t>生活保護費</t>
  </si>
  <si>
    <t>中学校費</t>
  </si>
  <si>
    <t>高等学校費</t>
  </si>
  <si>
    <t>衛生費</t>
  </si>
  <si>
    <t>幼稚園費</t>
  </si>
  <si>
    <t>保健衛生費</t>
  </si>
  <si>
    <t>社会教育費</t>
  </si>
  <si>
    <t>保健所費</t>
  </si>
  <si>
    <t>保健体育費</t>
  </si>
  <si>
    <t>清掃費</t>
  </si>
  <si>
    <t>災害復旧費</t>
  </si>
  <si>
    <t>労働費</t>
  </si>
  <si>
    <t>農林水産施設
災害復旧費</t>
  </si>
  <si>
    <t>労働諸費</t>
  </si>
  <si>
    <t>土木施設
災害復旧費</t>
  </si>
  <si>
    <t>農林水産業費</t>
  </si>
  <si>
    <t>公債費</t>
  </si>
  <si>
    <t>農業費</t>
  </si>
  <si>
    <t>林業費</t>
  </si>
  <si>
    <t>水産業費</t>
  </si>
  <si>
    <t>諸支出金</t>
  </si>
  <si>
    <t>公営企業
支出金</t>
  </si>
  <si>
    <t>商工費</t>
  </si>
  <si>
    <t>予備費</t>
  </si>
  <si>
    <t>年  度  ・  種  類</t>
  </si>
  <si>
    <t>棟　　  数</t>
  </si>
  <si>
    <t>総 床 面 積</t>
  </si>
  <si>
    <t>総決定価格</t>
  </si>
  <si>
    <t>1㎡当たり単価</t>
  </si>
  <si>
    <t>棟</t>
  </si>
  <si>
    <t>千円</t>
  </si>
  <si>
    <t>平  成  16  年  度</t>
  </si>
  <si>
    <t>17</t>
  </si>
  <si>
    <t>18</t>
  </si>
  <si>
    <t>19</t>
  </si>
  <si>
    <t>20</t>
  </si>
  <si>
    <t>木造家屋</t>
  </si>
  <si>
    <t>専用住宅</t>
  </si>
  <si>
    <t>共同住宅・寄宿舎</t>
  </si>
  <si>
    <t>併用住宅</t>
  </si>
  <si>
    <t>農家住宅</t>
  </si>
  <si>
    <t>旅館・料亭・ホテル</t>
  </si>
  <si>
    <t>事務所・銀行・店舗</t>
  </si>
  <si>
    <t>劇場・病院</t>
  </si>
  <si>
    <t>公衆浴場</t>
  </si>
  <si>
    <t>工場・倉庫</t>
  </si>
  <si>
    <t>土蔵</t>
  </si>
  <si>
    <t>付属家</t>
  </si>
  <si>
    <t>木造以外の家屋</t>
  </si>
  <si>
    <t>住宅・アパート</t>
  </si>
  <si>
    <t>その他</t>
  </si>
  <si>
    <t>資料：高松市財務部　資産税課</t>
  </si>
  <si>
    <t>年　度　・　種　類</t>
  </si>
  <si>
    <t>決 定 価 格</t>
  </si>
  <si>
    <t>課税標準額</t>
  </si>
  <si>
    <t>市長が価格を決定したもの</t>
  </si>
  <si>
    <t>総務大臣・県知事が価格を決定したもの</t>
  </si>
  <si>
    <t>法第349条の3等の規定の適用をうけるもの</t>
  </si>
  <si>
    <t>左以外のもの</t>
  </si>
  <si>
    <t>平  成  16  年  度</t>
  </si>
  <si>
    <t>20</t>
  </si>
  <si>
    <t>構築物</t>
  </si>
  <si>
    <t>機械および装置</t>
  </si>
  <si>
    <t>船舶</t>
  </si>
  <si>
    <t>航空機</t>
  </si>
  <si>
    <t>車両および運搬具</t>
  </si>
  <si>
    <t>工具器具および備品</t>
  </si>
  <si>
    <t>調整額</t>
  </si>
  <si>
    <t>総務大臣・県知事が
価格を決定したもの</t>
  </si>
  <si>
    <t>年　度　・　地　目</t>
  </si>
  <si>
    <t>評価総地積</t>
  </si>
  <si>
    <t>総 評 価 額</t>
  </si>
  <si>
    <t>筆  　　数</t>
  </si>
  <si>
    <t>１㎡当たり
平均価格</t>
  </si>
  <si>
    <t>（㎡）</t>
  </si>
  <si>
    <t>（千円）</t>
  </si>
  <si>
    <t>（筆）</t>
  </si>
  <si>
    <t>（円）</t>
  </si>
  <si>
    <t>１</t>
  </si>
  <si>
    <t>田</t>
  </si>
  <si>
    <t>２</t>
  </si>
  <si>
    <t>畑</t>
  </si>
  <si>
    <t>３</t>
  </si>
  <si>
    <t>宅地</t>
  </si>
  <si>
    <t>４</t>
  </si>
  <si>
    <t>塩田</t>
  </si>
  <si>
    <t>５</t>
  </si>
  <si>
    <t>鉱泉地</t>
  </si>
  <si>
    <t>６</t>
  </si>
  <si>
    <t>池沼</t>
  </si>
  <si>
    <t>７</t>
  </si>
  <si>
    <t>山林</t>
  </si>
  <si>
    <t>８</t>
  </si>
  <si>
    <t>牧場</t>
  </si>
  <si>
    <t>９</t>
  </si>
  <si>
    <t>原野</t>
  </si>
  <si>
    <t>10</t>
  </si>
  <si>
    <t>雑種地</t>
  </si>
  <si>
    <t>11</t>
  </si>
  <si>
    <t>鉄軌道用地</t>
  </si>
  <si>
    <t>(単位：千円）</t>
  </si>
  <si>
    <t>区  　　　分</t>
  </si>
  <si>
    <t>調 定 額</t>
  </si>
  <si>
    <t>収 入 額</t>
  </si>
  <si>
    <t>市税総額</t>
  </si>
  <si>
    <t>現年課税分</t>
  </si>
  <si>
    <t>滞納繰越分</t>
  </si>
  <si>
    <t xml:space="preserve"> </t>
  </si>
  <si>
    <t>資料：高松市財務部　納税課</t>
  </si>
  <si>
    <t>１８２　高　松　市　歳　入　歳　出　決　算</t>
  </si>
  <si>
    <t>183　一  般  会  計  歳  入  決  算　</t>
  </si>
  <si>
    <t xml:space="preserve"> １８４　一  般  会  計  歳  出  決  算</t>
  </si>
  <si>
    <t>１８５　固 定 資 産 評 価 額 （ 家 屋 ）</t>
  </si>
  <si>
    <t>１８６　固 定 資 産 評 価 額 （ 償 却 資 産 ）</t>
  </si>
  <si>
    <t>１８７　固 定 資 産 評 価 額 （ 土 地 ）</t>
  </si>
  <si>
    <t>１８８　市 税 税 目 別 決 算 額</t>
  </si>
  <si>
    <t>１８９　競 輪 開 催 実 績</t>
  </si>
  <si>
    <t>１９０　競輪事業の収支</t>
  </si>
  <si>
    <t>１９１　市有財産（工作物・立木竹）の現況</t>
  </si>
  <si>
    <t>１９２　市有財産（工作物・立木竹を除く）の現況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</si>
</sst>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平&quot;&quot;成&quot;##&quot;年&quot;&quot;度&quot;"/>
    <numFmt numFmtId="182" formatCode="#,##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 明朝"/>
      <family val="3"/>
    </font>
    <font>
      <b/>
      <vertAlign val="superscript"/>
      <sz val="11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.5"/>
      <name val="ＭＳ ゴシック"/>
      <family val="3"/>
    </font>
    <font>
      <sz val="22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53">
    <xf numFmtId="0" fontId="0" fillId="0" borderId="0" xfId="0" applyFont="1" applyAlignment="1">
      <alignment vertical="center"/>
    </xf>
    <xf numFmtId="0" fontId="6" fillId="0" borderId="0" xfId="66" applyFont="1">
      <alignment/>
      <protection/>
    </xf>
    <xf numFmtId="0" fontId="6" fillId="0" borderId="0" xfId="66" applyFont="1" applyAlignment="1">
      <alignment horizontal="right"/>
      <protection/>
    </xf>
    <xf numFmtId="0" fontId="6" fillId="0" borderId="10" xfId="66" applyFont="1" applyBorder="1">
      <alignment/>
      <protection/>
    </xf>
    <xf numFmtId="0" fontId="6" fillId="0" borderId="10" xfId="66" applyFont="1" applyBorder="1" applyAlignment="1">
      <alignment horizontal="right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6" fillId="0" borderId="0" xfId="66" applyFont="1" applyBorder="1">
      <alignment/>
      <protection/>
    </xf>
    <xf numFmtId="0" fontId="6" fillId="0" borderId="12" xfId="66" applyFont="1" applyFill="1" applyBorder="1" applyAlignment="1">
      <alignment vertical="center"/>
      <protection/>
    </xf>
    <xf numFmtId="0" fontId="6" fillId="0" borderId="12" xfId="66" applyFont="1" applyFill="1" applyBorder="1" applyAlignment="1">
      <alignment horizontal="distributed" vertical="center"/>
      <protection/>
    </xf>
    <xf numFmtId="0" fontId="6" fillId="0" borderId="13" xfId="66" applyFont="1" applyFill="1" applyBorder="1" applyAlignment="1">
      <alignment vertical="center"/>
      <protection/>
    </xf>
    <xf numFmtId="38" fontId="9" fillId="0" borderId="14" xfId="66" applyNumberFormat="1" applyFont="1" applyBorder="1" applyAlignment="1" applyProtection="1">
      <alignment vertical="center"/>
      <protection locked="0"/>
    </xf>
    <xf numFmtId="38" fontId="9" fillId="0" borderId="12" xfId="66" applyNumberFormat="1" applyFont="1" applyBorder="1" applyAlignment="1" applyProtection="1">
      <alignment horizontal="right" vertical="center"/>
      <protection locked="0"/>
    </xf>
    <xf numFmtId="38" fontId="10" fillId="0" borderId="12" xfId="66" applyNumberFormat="1" applyFont="1" applyBorder="1" applyAlignment="1" applyProtection="1">
      <alignment horizontal="right" vertical="center"/>
      <protection locked="0"/>
    </xf>
    <xf numFmtId="0" fontId="6" fillId="0" borderId="0" xfId="66" applyFont="1" applyAlignment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0" xfId="66" applyFont="1" applyFill="1" applyBorder="1" applyAlignment="1">
      <alignment horizontal="distributed" vertical="center"/>
      <protection/>
    </xf>
    <xf numFmtId="0" fontId="6" fillId="0" borderId="15" xfId="66" applyFont="1" applyFill="1" applyBorder="1" applyAlignment="1">
      <alignment vertical="center"/>
      <protection/>
    </xf>
    <xf numFmtId="38" fontId="9" fillId="0" borderId="0" xfId="66" applyNumberFormat="1" applyFont="1" applyAlignment="1" applyProtection="1">
      <alignment horizontal="right" vertical="center"/>
      <protection locked="0"/>
    </xf>
    <xf numFmtId="38" fontId="10" fillId="0" borderId="0" xfId="66" applyNumberFormat="1" applyFont="1" applyAlignment="1" applyProtection="1">
      <alignment horizontal="right" vertical="center"/>
      <protection locked="0"/>
    </xf>
    <xf numFmtId="0" fontId="6" fillId="0" borderId="0" xfId="66" applyFont="1" applyFill="1" applyBorder="1" applyAlignment="1">
      <alignment horizontal="distributed" vertical="center" wrapText="1"/>
      <protection/>
    </xf>
    <xf numFmtId="0" fontId="6" fillId="0" borderId="10" xfId="66" applyFont="1" applyFill="1" applyBorder="1" applyAlignment="1">
      <alignment vertical="center"/>
      <protection/>
    </xf>
    <xf numFmtId="0" fontId="6" fillId="0" borderId="10" xfId="66" applyFont="1" applyFill="1" applyBorder="1" applyAlignment="1">
      <alignment horizontal="distributed" vertical="center"/>
      <protection/>
    </xf>
    <xf numFmtId="0" fontId="6" fillId="0" borderId="16" xfId="66" applyFont="1" applyFill="1" applyBorder="1" applyAlignment="1">
      <alignment vertical="center"/>
      <protection/>
    </xf>
    <xf numFmtId="38" fontId="9" fillId="0" borderId="10" xfId="66" applyNumberFormat="1" applyFont="1" applyBorder="1" applyAlignment="1" applyProtection="1" quotePrefix="1">
      <alignment horizontal="right"/>
      <protection locked="0"/>
    </xf>
    <xf numFmtId="0" fontId="6" fillId="0" borderId="17" xfId="66" applyFont="1" applyBorder="1" applyAlignment="1">
      <alignment vertical="center"/>
      <protection/>
    </xf>
    <xf numFmtId="0" fontId="8" fillId="0" borderId="0" xfId="66" applyFont="1">
      <alignment/>
      <protection/>
    </xf>
    <xf numFmtId="0" fontId="6" fillId="0" borderId="0" xfId="66" applyFont="1" applyFill="1">
      <alignment/>
      <protection/>
    </xf>
    <xf numFmtId="0" fontId="6" fillId="0" borderId="15" xfId="66" applyFont="1" applyBorder="1" applyAlignment="1">
      <alignment horizontal="center" vertical="center"/>
      <protection/>
    </xf>
    <xf numFmtId="38" fontId="11" fillId="0" borderId="0" xfId="66" applyNumberFormat="1" applyFont="1" applyAlignment="1" applyProtection="1" quotePrefix="1">
      <alignment horizontal="center" vertical="center"/>
      <protection locked="0"/>
    </xf>
    <xf numFmtId="38" fontId="11" fillId="0" borderId="0" xfId="66" applyNumberFormat="1" applyFont="1" applyAlignment="1" applyProtection="1">
      <alignment horizontal="center" vertical="center"/>
      <protection locked="0"/>
    </xf>
    <xf numFmtId="0" fontId="11" fillId="0" borderId="0" xfId="66" applyFont="1">
      <alignment/>
      <protection/>
    </xf>
    <xf numFmtId="0" fontId="6" fillId="0" borderId="15" xfId="66" applyFont="1" applyBorder="1" applyAlignment="1" quotePrefix="1">
      <alignment horizontal="center" vertical="center"/>
      <protection/>
    </xf>
    <xf numFmtId="0" fontId="12" fillId="0" borderId="0" xfId="66" applyFont="1">
      <alignment/>
      <protection/>
    </xf>
    <xf numFmtId="0" fontId="7" fillId="0" borderId="15" xfId="66" applyFont="1" applyBorder="1" applyAlignment="1" quotePrefix="1">
      <alignment horizontal="center" vertical="center"/>
      <protection/>
    </xf>
    <xf numFmtId="38" fontId="7" fillId="0" borderId="0" xfId="66" applyNumberFormat="1" applyFont="1" applyAlignment="1" applyProtection="1" quotePrefix="1">
      <alignment horizontal="center" vertical="center"/>
      <protection locked="0"/>
    </xf>
    <xf numFmtId="38" fontId="7" fillId="0" borderId="0" xfId="66" applyNumberFormat="1" applyFont="1" applyAlignment="1" applyProtection="1">
      <alignment horizontal="center" vertical="center"/>
      <protection locked="0"/>
    </xf>
    <xf numFmtId="0" fontId="7" fillId="0" borderId="0" xfId="66" applyFont="1">
      <alignment/>
      <protection/>
    </xf>
    <xf numFmtId="0" fontId="6" fillId="0" borderId="0" xfId="63" applyFont="1" applyFill="1">
      <alignment/>
      <protection/>
    </xf>
    <xf numFmtId="0" fontId="6" fillId="0" borderId="10" xfId="63" applyFont="1" applyFill="1" applyBorder="1">
      <alignment/>
      <protection/>
    </xf>
    <xf numFmtId="0" fontId="6" fillId="0" borderId="10" xfId="63" applyFont="1" applyFill="1" applyBorder="1" applyAlignment="1">
      <alignment horizontal="right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 quotePrefix="1">
      <alignment vertical="center"/>
      <protection/>
    </xf>
    <xf numFmtId="0" fontId="7" fillId="0" borderId="12" xfId="63" applyFont="1" applyFill="1" applyBorder="1" applyAlignment="1">
      <alignment horizontal="distributed" vertical="center"/>
      <protection/>
    </xf>
    <xf numFmtId="0" fontId="6" fillId="0" borderId="13" xfId="63" applyFont="1" applyFill="1" applyBorder="1" applyAlignment="1">
      <alignment vertical="center"/>
      <protection/>
    </xf>
    <xf numFmtId="0" fontId="13" fillId="0" borderId="19" xfId="63" applyFont="1" applyFill="1" applyBorder="1" applyAlignment="1">
      <alignment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distributed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3" fontId="11" fillId="0" borderId="14" xfId="63" applyNumberFormat="1" applyFont="1" applyBorder="1" applyAlignment="1" applyProtection="1">
      <alignment vertical="center"/>
      <protection locked="0"/>
    </xf>
    <xf numFmtId="0" fontId="6" fillId="0" borderId="14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distributed" vertical="center"/>
      <protection/>
    </xf>
    <xf numFmtId="0" fontId="6" fillId="0" borderId="15" xfId="63" applyFont="1" applyFill="1" applyBorder="1" applyAlignment="1">
      <alignment vertical="center"/>
      <protection/>
    </xf>
    <xf numFmtId="3" fontId="11" fillId="0" borderId="20" xfId="63" applyNumberFormat="1" applyFont="1" applyBorder="1" applyAlignment="1" applyProtection="1">
      <alignment horizontal="right" vertical="center"/>
      <protection locked="0"/>
    </xf>
    <xf numFmtId="3" fontId="11" fillId="0" borderId="18" xfId="63" applyNumberFormat="1" applyFont="1" applyBorder="1" applyAlignment="1" applyProtection="1">
      <alignment vertical="center"/>
      <protection locked="0"/>
    </xf>
    <xf numFmtId="3" fontId="6" fillId="0" borderId="18" xfId="63" applyNumberFormat="1" applyFont="1" applyFill="1" applyBorder="1" applyAlignment="1">
      <alignment vertical="center"/>
      <protection/>
    </xf>
    <xf numFmtId="3" fontId="6" fillId="0" borderId="0" xfId="63" applyNumberFormat="1" applyFont="1" applyFill="1" applyBorder="1" applyAlignment="1">
      <alignment horizontal="distributed" vertical="center"/>
      <protection/>
    </xf>
    <xf numFmtId="3" fontId="6" fillId="0" borderId="15" xfId="63" applyNumberFormat="1" applyFont="1" applyFill="1" applyBorder="1" applyAlignment="1">
      <alignment vertical="center"/>
      <protection/>
    </xf>
    <xf numFmtId="3" fontId="11" fillId="0" borderId="20" xfId="63" applyNumberFormat="1" applyFont="1" applyBorder="1" applyAlignment="1" applyProtection="1">
      <alignment vertical="center"/>
      <protection locked="0"/>
    </xf>
    <xf numFmtId="0" fontId="6" fillId="0" borderId="10" xfId="63" applyFont="1" applyFill="1" applyBorder="1" applyAlignment="1">
      <alignment vertical="center"/>
      <protection/>
    </xf>
    <xf numFmtId="0" fontId="6" fillId="0" borderId="10" xfId="63" applyFont="1" applyFill="1" applyBorder="1" applyAlignment="1">
      <alignment horizontal="distributed" vertical="center"/>
      <protection/>
    </xf>
    <xf numFmtId="0" fontId="6" fillId="0" borderId="16" xfId="63" applyFont="1" applyFill="1" applyBorder="1" applyAlignment="1">
      <alignment vertical="center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3" fontId="11" fillId="0" borderId="22" xfId="63" applyNumberFormat="1" applyFont="1" applyBorder="1" applyAlignment="1" applyProtection="1">
      <alignment horizontal="right" vertical="center"/>
      <protection locked="0"/>
    </xf>
    <xf numFmtId="0" fontId="7" fillId="0" borderId="21" xfId="63" applyFont="1" applyFill="1" applyBorder="1" applyAlignment="1" quotePrefix="1">
      <alignment vertical="center"/>
      <protection/>
    </xf>
    <xf numFmtId="0" fontId="7" fillId="0" borderId="23" xfId="63" applyFont="1" applyBorder="1" applyAlignment="1">
      <alignment horizontal="distributed" vertical="top"/>
      <protection/>
    </xf>
    <xf numFmtId="3" fontId="7" fillId="0" borderId="16" xfId="63" applyNumberFormat="1" applyFont="1" applyFill="1" applyBorder="1" applyAlignment="1">
      <alignment horizontal="distributed" vertical="center"/>
      <protection/>
    </xf>
    <xf numFmtId="0" fontId="6" fillId="0" borderId="17" xfId="63" applyFont="1" applyFill="1" applyBorder="1">
      <alignment/>
      <protection/>
    </xf>
    <xf numFmtId="0" fontId="6" fillId="0" borderId="0" xfId="63" applyFont="1" applyFill="1" applyBorder="1">
      <alignment/>
      <protection/>
    </xf>
    <xf numFmtId="0" fontId="6" fillId="0" borderId="10" xfId="63" applyFont="1" applyBorder="1">
      <alignment/>
      <protection/>
    </xf>
    <xf numFmtId="0" fontId="15" fillId="0" borderId="0" xfId="63" applyFont="1" applyBorder="1" applyAlignment="1">
      <alignment horizontal="center"/>
      <protection/>
    </xf>
    <xf numFmtId="0" fontId="6" fillId="0" borderId="0" xfId="63" applyFont="1">
      <alignment/>
      <protection/>
    </xf>
    <xf numFmtId="0" fontId="15" fillId="0" borderId="0" xfId="63" applyFont="1" applyAlignment="1">
      <alignment/>
      <protection/>
    </xf>
    <xf numFmtId="0" fontId="15" fillId="0" borderId="0" xfId="63" applyFont="1" applyAlignment="1">
      <alignment horizontal="right"/>
      <protection/>
    </xf>
    <xf numFmtId="0" fontId="15" fillId="0" borderId="0" xfId="63" applyFont="1" applyAlignment="1">
      <alignment horizontal="left"/>
      <protection/>
    </xf>
    <xf numFmtId="0" fontId="15" fillId="0" borderId="0" xfId="63" applyFont="1" applyBorder="1" applyAlignment="1">
      <alignment/>
      <protection/>
    </xf>
    <xf numFmtId="0" fontId="16" fillId="0" borderId="0" xfId="63" applyFont="1">
      <alignment/>
      <protection/>
    </xf>
    <xf numFmtId="0" fontId="6" fillId="0" borderId="10" xfId="63" applyFont="1" applyBorder="1" applyAlignment="1">
      <alignment horizontal="right"/>
      <protection/>
    </xf>
    <xf numFmtId="0" fontId="6" fillId="0" borderId="10" xfId="63" applyFont="1" applyBorder="1" applyAlignment="1">
      <alignment horizontal="left"/>
      <protection/>
    </xf>
    <xf numFmtId="0" fontId="6" fillId="0" borderId="0" xfId="63" applyFont="1" applyBorder="1">
      <alignment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vertical="center"/>
      <protection/>
    </xf>
    <xf numFmtId="0" fontId="6" fillId="0" borderId="13" xfId="63" applyFont="1" applyBorder="1" applyAlignment="1">
      <alignment vertical="center"/>
      <protection/>
    </xf>
    <xf numFmtId="3" fontId="6" fillId="0" borderId="12" xfId="63" applyNumberFormat="1" applyFont="1" applyBorder="1" applyAlignment="1">
      <alignment vertical="center"/>
      <protection/>
    </xf>
    <xf numFmtId="3" fontId="6" fillId="0" borderId="12" xfId="63" applyNumberFormat="1" applyFont="1" applyBorder="1" applyAlignment="1">
      <alignment horizontal="right" vertical="center"/>
      <protection/>
    </xf>
    <xf numFmtId="3" fontId="6" fillId="0" borderId="12" xfId="63" applyNumberFormat="1" applyFont="1" applyBorder="1" applyAlignment="1">
      <alignment horizontal="left" vertical="center"/>
      <protection/>
    </xf>
    <xf numFmtId="3" fontId="6" fillId="0" borderId="0" xfId="63" applyNumberFormat="1" applyFont="1" applyBorder="1" applyAlignment="1">
      <alignment vertical="center"/>
      <protection/>
    </xf>
    <xf numFmtId="0" fontId="6" fillId="0" borderId="18" xfId="63" applyFont="1" applyBorder="1">
      <alignment/>
      <protection/>
    </xf>
    <xf numFmtId="0" fontId="6" fillId="0" borderId="0" xfId="63" applyFont="1" applyBorder="1" applyAlignment="1">
      <alignment vertical="center"/>
      <protection/>
    </xf>
    <xf numFmtId="0" fontId="6" fillId="0" borderId="15" xfId="63" applyFont="1" applyBorder="1" applyAlignment="1">
      <alignment vertical="center"/>
      <protection/>
    </xf>
    <xf numFmtId="41" fontId="11" fillId="0" borderId="0" xfId="63" applyNumberFormat="1" applyFont="1" applyAlignment="1" applyProtection="1">
      <alignment vertical="center"/>
      <protection locked="0"/>
    </xf>
    <xf numFmtId="41" fontId="11" fillId="0" borderId="0" xfId="63" applyNumberFormat="1" applyFont="1" applyAlignment="1">
      <alignment horizontal="right" vertical="center"/>
      <protection/>
    </xf>
    <xf numFmtId="41" fontId="7" fillId="0" borderId="0" xfId="51" applyNumberFormat="1" applyFont="1" applyFill="1" applyBorder="1" applyAlignment="1" applyProtection="1">
      <alignment vertical="center"/>
      <protection locked="0"/>
    </xf>
    <xf numFmtId="0" fontId="7" fillId="0" borderId="0" xfId="63" applyFont="1" applyAlignment="1">
      <alignment horizontal="left" vertical="center"/>
      <protection/>
    </xf>
    <xf numFmtId="0" fontId="6" fillId="0" borderId="0" xfId="63" applyFont="1" applyBorder="1" applyAlignment="1">
      <alignment horizontal="distributed" vertical="center"/>
      <protection/>
    </xf>
    <xf numFmtId="41" fontId="11" fillId="0" borderId="0" xfId="63" applyNumberFormat="1" applyFont="1" applyAlignment="1">
      <alignment vertical="center"/>
      <protection/>
    </xf>
    <xf numFmtId="0" fontId="11" fillId="0" borderId="0" xfId="63" applyFont="1" applyAlignment="1">
      <alignment vertical="center"/>
      <protection/>
    </xf>
    <xf numFmtId="41" fontId="11" fillId="0" borderId="0" xfId="51" applyNumberFormat="1" applyFont="1" applyFill="1" applyBorder="1" applyAlignment="1" applyProtection="1">
      <alignment vertical="center"/>
      <protection locked="0"/>
    </xf>
    <xf numFmtId="0" fontId="6" fillId="0" borderId="0" xfId="63" applyFont="1" applyAlignment="1">
      <alignment horizontal="left" vertical="center"/>
      <protection/>
    </xf>
    <xf numFmtId="0" fontId="8" fillId="0" borderId="0" xfId="63" applyFont="1" applyBorder="1" applyAlignment="1">
      <alignment horizontal="distributed" vertical="center"/>
      <protection/>
    </xf>
    <xf numFmtId="41" fontId="6" fillId="0" borderId="0" xfId="63" applyNumberFormat="1" applyFont="1" applyBorder="1" applyAlignment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41" fontId="6" fillId="0" borderId="0" xfId="51" applyNumberFormat="1" applyFont="1" applyFill="1" applyBorder="1" applyAlignment="1">
      <alignment vertical="center"/>
    </xf>
    <xf numFmtId="0" fontId="8" fillId="0" borderId="0" xfId="63" applyFont="1" applyFill="1" applyBorder="1" applyAlignment="1">
      <alignment horizontal="distributed" vertical="center"/>
      <protection/>
    </xf>
    <xf numFmtId="41" fontId="6" fillId="0" borderId="0" xfId="51" applyNumberFormat="1" applyFont="1" applyFill="1" applyBorder="1" applyAlignment="1" applyProtection="1">
      <alignment vertical="center"/>
      <protection locked="0"/>
    </xf>
    <xf numFmtId="0" fontId="6" fillId="0" borderId="15" xfId="63" applyFont="1" applyBorder="1">
      <alignment/>
      <protection/>
    </xf>
    <xf numFmtId="41" fontId="11" fillId="0" borderId="0" xfId="63" applyNumberFormat="1" applyFont="1">
      <alignment/>
      <protection/>
    </xf>
    <xf numFmtId="41" fontId="7" fillId="0" borderId="0" xfId="63" applyNumberFormat="1" applyFont="1" applyAlignment="1" applyProtection="1">
      <alignment vertical="center"/>
      <protection locked="0"/>
    </xf>
    <xf numFmtId="41" fontId="6" fillId="0" borderId="0" xfId="63" applyNumberFormat="1" applyFont="1">
      <alignment/>
      <protection/>
    </xf>
    <xf numFmtId="41" fontId="7" fillId="0" borderId="0" xfId="63" applyNumberFormat="1" applyFont="1" applyBorder="1" applyAlignment="1" applyProtection="1">
      <alignment vertical="center"/>
      <protection locked="0"/>
    </xf>
    <xf numFmtId="41" fontId="11" fillId="0" borderId="0" xfId="63" applyNumberFormat="1" applyFont="1" applyBorder="1" applyAlignment="1" applyProtection="1">
      <alignment vertical="center"/>
      <protection locked="0"/>
    </xf>
    <xf numFmtId="41" fontId="6" fillId="0" borderId="0" xfId="63" applyNumberFormat="1" applyFont="1" applyFill="1" applyBorder="1" applyAlignment="1">
      <alignment vertical="center"/>
      <protection/>
    </xf>
    <xf numFmtId="41" fontId="7" fillId="0" borderId="0" xfId="63" applyNumberFormat="1" applyFont="1" applyFill="1" applyBorder="1" applyAlignment="1" applyProtection="1">
      <alignment vertical="center"/>
      <protection locked="0"/>
    </xf>
    <xf numFmtId="0" fontId="6" fillId="0" borderId="18" xfId="63" applyFont="1" applyBorder="1" applyAlignment="1">
      <alignment horizontal="right"/>
      <protection/>
    </xf>
    <xf numFmtId="0" fontId="6" fillId="0" borderId="10" xfId="63" applyFont="1" applyBorder="1" applyAlignment="1">
      <alignment horizontal="distributed" vertical="center"/>
      <protection/>
    </xf>
    <xf numFmtId="0" fontId="6" fillId="0" borderId="16" xfId="63" applyFont="1" applyBorder="1">
      <alignment/>
      <protection/>
    </xf>
    <xf numFmtId="38" fontId="6" fillId="0" borderId="10" xfId="63" applyNumberFormat="1" applyFont="1" applyBorder="1">
      <alignment/>
      <protection/>
    </xf>
    <xf numFmtId="38" fontId="6" fillId="0" borderId="10" xfId="51" applyFont="1" applyBorder="1" applyAlignment="1">
      <alignment/>
    </xf>
    <xf numFmtId="0" fontId="6" fillId="0" borderId="0" xfId="63" applyFont="1" applyAlignment="1">
      <alignment vertical="center"/>
      <protection/>
    </xf>
    <xf numFmtId="0" fontId="17" fillId="0" borderId="0" xfId="63" applyFont="1" applyBorder="1" applyAlignment="1">
      <alignment horizontal="left" vertical="center"/>
      <protection/>
    </xf>
    <xf numFmtId="38" fontId="6" fillId="0" borderId="0" xfId="51" applyFont="1" applyBorder="1" applyAlignment="1">
      <alignment/>
    </xf>
    <xf numFmtId="0" fontId="18" fillId="0" borderId="0" xfId="63" applyFont="1" applyBorder="1" applyAlignment="1">
      <alignment vertical="center"/>
      <protection/>
    </xf>
    <xf numFmtId="41" fontId="18" fillId="0" borderId="0" xfId="63" applyNumberFormat="1" applyFont="1" applyBorder="1" applyAlignment="1">
      <alignment vertical="center"/>
      <protection/>
    </xf>
    <xf numFmtId="38" fontId="18" fillId="0" borderId="0" xfId="51" applyFont="1" applyBorder="1" applyAlignment="1">
      <alignment vertical="center"/>
    </xf>
    <xf numFmtId="41" fontId="6" fillId="0" borderId="0" xfId="63" applyNumberFormat="1" applyFont="1" applyBorder="1">
      <alignment/>
      <protection/>
    </xf>
    <xf numFmtId="41" fontId="11" fillId="0" borderId="0" xfId="63" applyNumberFormat="1" applyFont="1" applyAlignment="1" applyProtection="1">
      <alignment horizontal="right" vertical="center"/>
      <protection locked="0"/>
    </xf>
    <xf numFmtId="0" fontId="17" fillId="0" borderId="0" xfId="63" applyFont="1" applyBorder="1" applyAlignment="1">
      <alignment horizontal="distributed" vertical="center"/>
      <protection/>
    </xf>
    <xf numFmtId="38" fontId="6" fillId="0" borderId="0" xfId="63" applyNumberFormat="1" applyFont="1" applyBorder="1" applyAlignment="1">
      <alignment horizontal="distributed" vertical="center"/>
      <protection/>
    </xf>
    <xf numFmtId="38" fontId="6" fillId="0" borderId="0" xfId="63" applyNumberFormat="1" applyFont="1" applyFill="1" applyBorder="1" applyAlignment="1">
      <alignment horizontal="distributed" vertical="center"/>
      <protection/>
    </xf>
    <xf numFmtId="38" fontId="6" fillId="0" borderId="0" xfId="51" applyFont="1" applyFill="1" applyBorder="1" applyAlignment="1">
      <alignment horizontal="right" vertical="center"/>
    </xf>
    <xf numFmtId="0" fontId="6" fillId="0" borderId="10" xfId="63" applyFont="1" applyBorder="1" applyAlignment="1">
      <alignment vertical="center"/>
      <protection/>
    </xf>
    <xf numFmtId="0" fontId="6" fillId="0" borderId="16" xfId="63" applyFont="1" applyBorder="1" applyAlignment="1">
      <alignment vertical="center"/>
      <protection/>
    </xf>
    <xf numFmtId="41" fontId="6" fillId="0" borderId="10" xfId="63" applyNumberFormat="1" applyFont="1" applyBorder="1" applyAlignment="1">
      <alignment vertical="center"/>
      <protection/>
    </xf>
    <xf numFmtId="0" fontId="6" fillId="0" borderId="10" xfId="63" applyFont="1" applyBorder="1" applyAlignment="1">
      <alignment horizontal="right" vertical="center"/>
      <protection/>
    </xf>
    <xf numFmtId="0" fontId="6" fillId="0" borderId="10" xfId="63" applyFont="1" applyBorder="1" applyAlignment="1">
      <alignment horizontal="left" vertical="center"/>
      <protection/>
    </xf>
    <xf numFmtId="0" fontId="18" fillId="0" borderId="0" xfId="63" applyFont="1" applyAlignment="1">
      <alignment vertical="center"/>
      <protection/>
    </xf>
    <xf numFmtId="38" fontId="18" fillId="0" borderId="0" xfId="51" applyFont="1" applyAlignment="1">
      <alignment vertical="center"/>
    </xf>
    <xf numFmtId="0" fontId="6" fillId="0" borderId="17" xfId="63" applyFont="1" applyFill="1" applyBorder="1" applyAlignment="1">
      <alignment horizontal="right"/>
      <protection/>
    </xf>
    <xf numFmtId="41" fontId="6" fillId="0" borderId="17" xfId="63" applyNumberFormat="1" applyFont="1" applyFill="1" applyBorder="1">
      <alignment/>
      <protection/>
    </xf>
    <xf numFmtId="0" fontId="6" fillId="0" borderId="17" xfId="63" applyFont="1" applyFill="1" applyBorder="1" applyAlignment="1">
      <alignment horizontal="left"/>
      <protection/>
    </xf>
    <xf numFmtId="0" fontId="6" fillId="0" borderId="0" xfId="63" applyFont="1" applyAlignment="1">
      <alignment/>
      <protection/>
    </xf>
    <xf numFmtId="38" fontId="6" fillId="0" borderId="0" xfId="51" applyFont="1" applyAlignment="1">
      <alignment/>
    </xf>
    <xf numFmtId="0" fontId="18" fillId="0" borderId="0" xfId="63" applyFont="1" applyAlignment="1">
      <alignment horizontal="right" vertical="center"/>
      <protection/>
    </xf>
    <xf numFmtId="0" fontId="18" fillId="0" borderId="0" xfId="63" applyFont="1" applyAlignment="1">
      <alignment horizontal="left" vertical="center"/>
      <protection/>
    </xf>
    <xf numFmtId="0" fontId="6" fillId="0" borderId="0" xfId="63" applyFont="1" applyAlignment="1">
      <alignment horizontal="right"/>
      <protection/>
    </xf>
    <xf numFmtId="0" fontId="6" fillId="0" borderId="0" xfId="63" applyFont="1" applyAlignment="1">
      <alignment horizontal="left"/>
      <protection/>
    </xf>
    <xf numFmtId="0" fontId="6" fillId="0" borderId="0" xfId="63" applyFont="1" applyAlignment="1">
      <alignment horizontal="right" vertical="center"/>
      <protection/>
    </xf>
    <xf numFmtId="0" fontId="6" fillId="0" borderId="0" xfId="62" applyFont="1">
      <alignment/>
      <protection/>
    </xf>
    <xf numFmtId="0" fontId="6" fillId="0" borderId="10" xfId="62" applyFont="1" applyBorder="1">
      <alignment/>
      <protection/>
    </xf>
    <xf numFmtId="0" fontId="19" fillId="0" borderId="10" xfId="62" applyFont="1" applyBorder="1" applyAlignment="1">
      <alignment horizontal="right"/>
      <protection/>
    </xf>
    <xf numFmtId="0" fontId="6" fillId="0" borderId="11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6" fillId="0" borderId="24" xfId="62" applyFont="1" applyFill="1" applyBorder="1" applyAlignment="1">
      <alignment vertical="center"/>
      <protection/>
    </xf>
    <xf numFmtId="0" fontId="6" fillId="0" borderId="0" xfId="62" applyFont="1" applyFill="1">
      <alignment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vertical="center"/>
      <protection/>
    </xf>
    <xf numFmtId="38" fontId="11" fillId="0" borderId="14" xfId="62" applyNumberFormat="1" applyFont="1" applyBorder="1" applyAlignment="1" applyProtection="1">
      <alignment vertical="center"/>
      <protection locked="0"/>
    </xf>
    <xf numFmtId="38" fontId="11" fillId="0" borderId="12" xfId="62" applyNumberFormat="1" applyFont="1" applyBorder="1" applyAlignment="1" applyProtection="1">
      <alignment vertical="center"/>
      <protection locked="0"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15" xfId="62" applyFont="1" applyFill="1" applyBorder="1" applyAlignment="1">
      <alignment vertical="center"/>
      <protection/>
    </xf>
    <xf numFmtId="38" fontId="11" fillId="0" borderId="18" xfId="62" applyNumberFormat="1" applyFont="1" applyBorder="1" applyAlignment="1">
      <alignment vertical="center"/>
      <protection/>
    </xf>
    <xf numFmtId="38" fontId="11" fillId="0" borderId="0" xfId="62" applyNumberFormat="1" applyFont="1" applyAlignment="1" applyProtection="1">
      <alignment vertical="center"/>
      <protection locked="0"/>
    </xf>
    <xf numFmtId="3" fontId="11" fillId="0" borderId="18" xfId="62" applyNumberFormat="1" applyFont="1" applyBorder="1" applyAlignment="1" applyProtection="1">
      <alignment horizontal="right" vertical="center"/>
      <protection locked="0"/>
    </xf>
    <xf numFmtId="3" fontId="11" fillId="0" borderId="0" xfId="62" applyNumberFormat="1" applyFont="1" applyAlignment="1" applyProtection="1">
      <alignment horizontal="right" vertical="center"/>
      <protection locked="0"/>
    </xf>
    <xf numFmtId="38" fontId="11" fillId="0" borderId="18" xfId="62" applyNumberFormat="1" applyFont="1" applyBorder="1" applyAlignment="1" applyProtection="1">
      <alignment horizontal="right" vertical="center"/>
      <protection locked="0"/>
    </xf>
    <xf numFmtId="38" fontId="11" fillId="0" borderId="0" xfId="62" applyNumberFormat="1" applyFont="1" applyAlignment="1" applyProtection="1">
      <alignment horizontal="right" vertical="center"/>
      <protection locked="0"/>
    </xf>
    <xf numFmtId="0" fontId="8" fillId="0" borderId="0" xfId="62" applyFont="1" applyFill="1" applyBorder="1" applyAlignment="1">
      <alignment horizontal="distributed" vertical="center" wrapText="1"/>
      <protection/>
    </xf>
    <xf numFmtId="38" fontId="7" fillId="0" borderId="18" xfId="62" applyNumberFormat="1" applyFont="1" applyBorder="1" applyAlignment="1" applyProtection="1">
      <alignment horizontal="right" vertical="center"/>
      <protection locked="0"/>
    </xf>
    <xf numFmtId="38" fontId="7" fillId="0" borderId="0" xfId="62" applyNumberFormat="1" applyFont="1" applyAlignment="1" applyProtection="1">
      <alignment horizontal="right" vertical="center"/>
      <protection locked="0"/>
    </xf>
    <xf numFmtId="0" fontId="6" fillId="0" borderId="10" xfId="62" applyFont="1" applyFill="1" applyBorder="1" applyAlignment="1">
      <alignment horizontal="distributed" vertical="center"/>
      <protection/>
    </xf>
    <xf numFmtId="0" fontId="6" fillId="0" borderId="16" xfId="62" applyFont="1" applyFill="1" applyBorder="1" applyAlignment="1">
      <alignment vertical="center"/>
      <protection/>
    </xf>
    <xf numFmtId="38" fontId="11" fillId="0" borderId="21" xfId="62" applyNumberFormat="1" applyFont="1" applyBorder="1" applyAlignment="1" applyProtection="1">
      <alignment vertical="center"/>
      <protection locked="0"/>
    </xf>
    <xf numFmtId="38" fontId="11" fillId="0" borderId="10" xfId="62" applyNumberFormat="1" applyFont="1" applyBorder="1" applyAlignment="1" applyProtection="1">
      <alignment vertical="center"/>
      <protection locked="0"/>
    </xf>
    <xf numFmtId="0" fontId="6" fillId="0" borderId="10" xfId="62" applyFont="1" applyFill="1" applyBorder="1" applyAlignment="1">
      <alignment vertical="center"/>
      <protection/>
    </xf>
    <xf numFmtId="0" fontId="7" fillId="0" borderId="24" xfId="62" applyFont="1" applyFill="1" applyBorder="1" applyAlignment="1">
      <alignment horizontal="center" vertical="center"/>
      <protection/>
    </xf>
    <xf numFmtId="38" fontId="9" fillId="0" borderId="14" xfId="62" applyNumberFormat="1" applyFont="1" applyBorder="1" applyAlignment="1" applyProtection="1">
      <alignment vertical="center"/>
      <protection locked="0"/>
    </xf>
    <xf numFmtId="38" fontId="9" fillId="0" borderId="12" xfId="62" applyNumberFormat="1" applyFont="1" applyBorder="1" applyAlignment="1" applyProtection="1">
      <alignment vertical="center"/>
      <protection locked="0"/>
    </xf>
    <xf numFmtId="38" fontId="10" fillId="0" borderId="14" xfId="51" applyFont="1" applyFill="1" applyBorder="1" applyAlignment="1" applyProtection="1">
      <alignment vertical="center"/>
      <protection locked="0"/>
    </xf>
    <xf numFmtId="38" fontId="10" fillId="0" borderId="12" xfId="51" applyFont="1" applyFill="1" applyBorder="1" applyAlignment="1" applyProtection="1">
      <alignment vertical="center"/>
      <protection locked="0"/>
    </xf>
    <xf numFmtId="38" fontId="9" fillId="0" borderId="18" xfId="62" applyNumberFormat="1" applyFont="1" applyBorder="1" applyAlignment="1">
      <alignment vertical="center"/>
      <protection/>
    </xf>
    <xf numFmtId="38" fontId="9" fillId="0" borderId="0" xfId="62" applyNumberFormat="1" applyFont="1" applyAlignment="1" applyProtection="1">
      <alignment vertical="center"/>
      <protection locked="0"/>
    </xf>
    <xf numFmtId="38" fontId="10" fillId="0" borderId="18" xfId="51" applyFont="1" applyFill="1" applyBorder="1" applyAlignment="1" applyProtection="1">
      <alignment vertical="center"/>
      <protection/>
    </xf>
    <xf numFmtId="38" fontId="10" fillId="0" borderId="0" xfId="51" applyFont="1" applyFill="1" applyBorder="1" applyAlignment="1" applyProtection="1">
      <alignment vertical="center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8" fontId="7" fillId="0" borderId="18" xfId="51" applyFont="1" applyFill="1" applyBorder="1" applyAlignment="1" applyProtection="1">
      <alignment horizontal="right" vertical="center"/>
      <protection locked="0"/>
    </xf>
    <xf numFmtId="38" fontId="7" fillId="0" borderId="0" xfId="51" applyFont="1" applyFill="1" applyBorder="1" applyAlignment="1" applyProtection="1">
      <alignment horizontal="right" vertical="center"/>
      <protection locked="0"/>
    </xf>
    <xf numFmtId="38" fontId="6" fillId="0" borderId="0" xfId="51" applyFont="1" applyFill="1" applyAlignment="1">
      <alignment/>
    </xf>
    <xf numFmtId="38" fontId="7" fillId="0" borderId="21" xfId="51" applyFont="1" applyFill="1" applyBorder="1" applyAlignment="1" applyProtection="1">
      <alignment vertical="center"/>
      <protection locked="0"/>
    </xf>
    <xf numFmtId="38" fontId="7" fillId="0" borderId="10" xfId="51" applyFont="1" applyFill="1" applyBorder="1" applyAlignment="1" applyProtection="1">
      <alignment vertical="center"/>
      <protection locked="0"/>
    </xf>
    <xf numFmtId="0" fontId="19" fillId="0" borderId="17" xfId="62" applyFont="1" applyBorder="1">
      <alignment/>
      <protection/>
    </xf>
    <xf numFmtId="0" fontId="6" fillId="0" borderId="17" xfId="62" applyFont="1" applyBorder="1">
      <alignment/>
      <protection/>
    </xf>
    <xf numFmtId="0" fontId="6" fillId="0" borderId="0" xfId="62" applyFont="1" applyFill="1" applyBorder="1">
      <alignment/>
      <protection/>
    </xf>
    <xf numFmtId="38" fontId="6" fillId="0" borderId="0" xfId="62" applyNumberFormat="1" applyFont="1" applyFill="1">
      <alignment/>
      <protection/>
    </xf>
    <xf numFmtId="0" fontId="6" fillId="0" borderId="0" xfId="62" applyFont="1" applyBorder="1">
      <alignment/>
      <protection/>
    </xf>
    <xf numFmtId="0" fontId="15" fillId="0" borderId="0" xfId="62" applyFont="1">
      <alignment/>
      <protection/>
    </xf>
    <xf numFmtId="0" fontId="19" fillId="0" borderId="28" xfId="62" applyFont="1" applyBorder="1" applyAlignment="1">
      <alignment horizontal="center" vertical="center"/>
      <protection/>
    </xf>
    <xf numFmtId="0" fontId="19" fillId="0" borderId="29" xfId="62" applyFont="1" applyBorder="1" applyAlignment="1">
      <alignment horizontal="center" vertical="center"/>
      <protection/>
    </xf>
    <xf numFmtId="0" fontId="19" fillId="0" borderId="20" xfId="62" applyFont="1" applyBorder="1" applyAlignment="1">
      <alignment horizontal="center" vertical="center"/>
      <protection/>
    </xf>
    <xf numFmtId="0" fontId="19" fillId="0" borderId="19" xfId="62" applyFont="1" applyBorder="1" applyAlignment="1">
      <alignment horizontal="center" vertical="center"/>
      <protection/>
    </xf>
    <xf numFmtId="0" fontId="19" fillId="0" borderId="18" xfId="62" applyFont="1" applyBorder="1" applyAlignment="1">
      <alignment horizontal="center" vertical="center"/>
      <protection/>
    </xf>
    <xf numFmtId="0" fontId="19" fillId="0" borderId="30" xfId="62" applyFont="1" applyBorder="1" applyAlignment="1">
      <alignment horizontal="center" vertical="center"/>
      <protection/>
    </xf>
    <xf numFmtId="0" fontId="19" fillId="0" borderId="31" xfId="62" applyFont="1" applyBorder="1" applyAlignment="1">
      <alignment horizontal="center" vertical="center"/>
      <protection/>
    </xf>
    <xf numFmtId="3" fontId="10" fillId="0" borderId="14" xfId="62" applyNumberFormat="1" applyFont="1" applyBorder="1" applyAlignment="1">
      <alignment vertical="center"/>
      <protection/>
    </xf>
    <xf numFmtId="3" fontId="10" fillId="0" borderId="12" xfId="62" applyNumberFormat="1" applyFont="1" applyFill="1" applyBorder="1" applyAlignment="1">
      <alignment vertical="center"/>
      <protection/>
    </xf>
    <xf numFmtId="3" fontId="10" fillId="0" borderId="13" xfId="62" applyNumberFormat="1" applyFont="1" applyFill="1" applyBorder="1" applyAlignment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3" fontId="8" fillId="0" borderId="14" xfId="62" applyNumberFormat="1" applyFont="1" applyFill="1" applyBorder="1" applyAlignment="1">
      <alignment vertical="center"/>
      <protection/>
    </xf>
    <xf numFmtId="3" fontId="8" fillId="0" borderId="12" xfId="62" applyNumberFormat="1" applyFont="1" applyFill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15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3" fontId="8" fillId="0" borderId="18" xfId="62" applyNumberFormat="1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7" fillId="0" borderId="15" xfId="62" applyFont="1" applyFill="1" applyBorder="1" applyAlignment="1">
      <alignment vertical="center"/>
      <protection/>
    </xf>
    <xf numFmtId="176" fontId="10" fillId="0" borderId="18" xfId="62" applyNumberFormat="1" applyFont="1" applyBorder="1" applyAlignment="1">
      <alignment vertical="center"/>
      <protection/>
    </xf>
    <xf numFmtId="176" fontId="10" fillId="0" borderId="0" xfId="62" applyNumberFormat="1" applyFont="1" applyFill="1" applyBorder="1" applyAlignment="1">
      <alignment vertical="center"/>
      <protection/>
    </xf>
    <xf numFmtId="176" fontId="10" fillId="0" borderId="15" xfId="62" applyNumberFormat="1" applyFont="1" applyFill="1" applyBorder="1" applyAlignment="1">
      <alignment vertical="center"/>
      <protection/>
    </xf>
    <xf numFmtId="38" fontId="10" fillId="0" borderId="0" xfId="62" applyNumberFormat="1" applyFont="1" applyAlignment="1">
      <alignment vertical="center"/>
      <protection/>
    </xf>
    <xf numFmtId="38" fontId="10" fillId="0" borderId="0" xfId="51" applyFont="1" applyFill="1" applyBorder="1" applyAlignment="1">
      <alignment vertical="center"/>
    </xf>
    <xf numFmtId="38" fontId="9" fillId="0" borderId="18" xfId="62" applyNumberFormat="1" applyFont="1" applyBorder="1" applyAlignment="1" applyProtection="1">
      <alignment vertical="center"/>
      <protection locked="0"/>
    </xf>
    <xf numFmtId="38" fontId="9" fillId="0" borderId="0" xfId="51" applyFont="1" applyFill="1" applyBorder="1" applyAlignment="1" applyProtection="1">
      <alignment vertical="center"/>
      <protection locked="0"/>
    </xf>
    <xf numFmtId="38" fontId="9" fillId="0" borderId="15" xfId="51" applyFont="1" applyFill="1" applyBorder="1" applyAlignment="1" applyProtection="1">
      <alignment vertical="center"/>
      <protection locked="0"/>
    </xf>
    <xf numFmtId="0" fontId="21" fillId="0" borderId="0" xfId="62" applyFont="1" applyFill="1" applyBorder="1" applyAlignment="1">
      <alignment horizontal="distributed" vertical="center"/>
      <protection/>
    </xf>
    <xf numFmtId="38" fontId="9" fillId="0" borderId="0" xfId="62" applyNumberFormat="1" applyFont="1" applyAlignment="1">
      <alignment vertical="center"/>
      <protection/>
    </xf>
    <xf numFmtId="38" fontId="9" fillId="0" borderId="0" xfId="51" applyFont="1" applyFill="1" applyBorder="1" applyAlignment="1">
      <alignment vertical="center"/>
    </xf>
    <xf numFmtId="38" fontId="9" fillId="0" borderId="18" xfId="62" applyNumberFormat="1" applyFont="1" applyBorder="1" applyAlignment="1" applyProtection="1">
      <alignment horizontal="right" vertical="center"/>
      <protection locked="0"/>
    </xf>
    <xf numFmtId="38" fontId="9" fillId="0" borderId="0" xfId="51" applyFont="1" applyFill="1" applyBorder="1" applyAlignment="1" applyProtection="1">
      <alignment horizontal="right" vertical="center"/>
      <protection locked="0"/>
    </xf>
    <xf numFmtId="38" fontId="9" fillId="0" borderId="15" xfId="51" applyFont="1" applyFill="1" applyBorder="1" applyAlignment="1" applyProtection="1">
      <alignment horizontal="right" vertical="center"/>
      <protection locked="0"/>
    </xf>
    <xf numFmtId="0" fontId="9" fillId="0" borderId="0" xfId="62" applyFont="1" applyAlignment="1">
      <alignment vertical="center"/>
      <protection/>
    </xf>
    <xf numFmtId="38" fontId="9" fillId="0" borderId="15" xfId="51" applyFont="1" applyFill="1" applyBorder="1" applyAlignment="1">
      <alignment vertical="center"/>
    </xf>
    <xf numFmtId="38" fontId="10" fillId="0" borderId="18" xfId="62" applyNumberFormat="1" applyFont="1" applyBorder="1" applyAlignment="1">
      <alignment vertical="center"/>
      <protection/>
    </xf>
    <xf numFmtId="38" fontId="10" fillId="0" borderId="15" xfId="51" applyFont="1" applyFill="1" applyBorder="1" applyAlignment="1">
      <alignment vertical="center"/>
    </xf>
    <xf numFmtId="38" fontId="9" fillId="0" borderId="0" xfId="62" applyNumberFormat="1" applyFont="1" applyAlignment="1">
      <alignment horizontal="right" vertical="center"/>
      <protection/>
    </xf>
    <xf numFmtId="38" fontId="9" fillId="0" borderId="0" xfId="51" applyFont="1" applyFill="1" applyBorder="1" applyAlignment="1">
      <alignment horizontal="right" vertical="center"/>
    </xf>
    <xf numFmtId="38" fontId="9" fillId="0" borderId="18" xfId="62" applyNumberFormat="1" applyFont="1" applyBorder="1" applyAlignment="1">
      <alignment horizontal="right" vertical="center"/>
      <protection/>
    </xf>
    <xf numFmtId="38" fontId="9" fillId="0" borderId="15" xfId="51" applyFont="1" applyFill="1" applyBorder="1" applyAlignment="1">
      <alignment horizontal="right" vertical="center"/>
    </xf>
    <xf numFmtId="0" fontId="8" fillId="0" borderId="0" xfId="62" applyFont="1" applyFill="1" applyBorder="1" applyAlignment="1">
      <alignment horizontal="distributed" vertical="center"/>
      <protection/>
    </xf>
    <xf numFmtId="38" fontId="9" fillId="0" borderId="0" xfId="51" applyFont="1" applyFill="1" applyBorder="1" applyAlignment="1" applyProtection="1" quotePrefix="1">
      <alignment horizontal="right" vertical="center"/>
      <protection locked="0"/>
    </xf>
    <xf numFmtId="38" fontId="9" fillId="0" borderId="0" xfId="51" applyFont="1" applyFill="1" applyBorder="1" applyAlignment="1" quotePrefix="1">
      <alignment horizontal="right" vertical="center"/>
    </xf>
    <xf numFmtId="38" fontId="10" fillId="0" borderId="18" xfId="62" applyNumberFormat="1" applyFont="1" applyBorder="1" applyAlignment="1" applyProtection="1">
      <alignment horizontal="right" vertical="center"/>
      <protection locked="0"/>
    </xf>
    <xf numFmtId="38" fontId="10" fillId="0" borderId="0" xfId="51" applyFont="1" applyFill="1" applyBorder="1" applyAlignment="1">
      <alignment horizontal="right" vertical="center"/>
    </xf>
    <xf numFmtId="38" fontId="10" fillId="0" borderId="15" xfId="51" applyFont="1" applyFill="1" applyBorder="1" applyAlignment="1" applyProtection="1">
      <alignment horizontal="right" vertical="center"/>
      <protection locked="0"/>
    </xf>
    <xf numFmtId="0" fontId="17" fillId="0" borderId="0" xfId="62" applyFont="1" applyFill="1" applyBorder="1" applyAlignment="1">
      <alignment horizontal="distributed" vertical="center" wrapText="1"/>
      <protection/>
    </xf>
    <xf numFmtId="38" fontId="9" fillId="0" borderId="0" xfId="62" applyNumberFormat="1" applyFont="1" applyAlignment="1" applyProtection="1">
      <alignment horizontal="right" vertical="center"/>
      <protection locked="0"/>
    </xf>
    <xf numFmtId="0" fontId="6" fillId="0" borderId="18" xfId="62" applyFont="1" applyFill="1" applyBorder="1">
      <alignment/>
      <protection/>
    </xf>
    <xf numFmtId="3" fontId="6" fillId="0" borderId="21" xfId="62" applyNumberFormat="1" applyFont="1" applyFill="1" applyBorder="1" applyAlignment="1">
      <alignment vertical="center"/>
      <protection/>
    </xf>
    <xf numFmtId="38" fontId="6" fillId="0" borderId="10" xfId="51" applyFont="1" applyFill="1" applyBorder="1" applyAlignment="1">
      <alignment vertical="center"/>
    </xf>
    <xf numFmtId="38" fontId="6" fillId="0" borderId="16" xfId="51" applyFont="1" applyFill="1" applyBorder="1" applyAlignment="1">
      <alignment vertical="center"/>
    </xf>
    <xf numFmtId="3" fontId="8" fillId="0" borderId="21" xfId="62" applyNumberFormat="1" applyFont="1" applyFill="1" applyBorder="1" applyAlignment="1">
      <alignment vertical="center"/>
      <protection/>
    </xf>
    <xf numFmtId="38" fontId="8" fillId="0" borderId="10" xfId="51" applyFont="1" applyFill="1" applyBorder="1" applyAlignment="1">
      <alignment vertical="center"/>
    </xf>
    <xf numFmtId="0" fontId="22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7" fillId="0" borderId="13" xfId="62" applyFont="1" applyBorder="1" applyAlignment="1">
      <alignment vertical="center"/>
      <protection/>
    </xf>
    <xf numFmtId="3" fontId="7" fillId="0" borderId="14" xfId="62" applyNumberFormat="1" applyFont="1" applyBorder="1" applyAlignment="1">
      <alignment vertical="center"/>
      <protection/>
    </xf>
    <xf numFmtId="3" fontId="7" fillId="0" borderId="12" xfId="62" applyNumberFormat="1" applyFont="1" applyFill="1" applyBorder="1" applyAlignment="1">
      <alignment vertical="center"/>
      <protection/>
    </xf>
    <xf numFmtId="3" fontId="7" fillId="0" borderId="13" xfId="62" applyNumberFormat="1" applyFont="1" applyFill="1" applyBorder="1" applyAlignment="1">
      <alignment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7" fillId="0" borderId="15" xfId="62" applyFont="1" applyBorder="1" applyAlignment="1">
      <alignment vertical="center"/>
      <protection/>
    </xf>
    <xf numFmtId="38" fontId="7" fillId="0" borderId="18" xfId="62" applyNumberFormat="1" applyFont="1" applyBorder="1" applyAlignment="1">
      <alignment vertical="center"/>
      <protection/>
    </xf>
    <xf numFmtId="38" fontId="7" fillId="0" borderId="0" xfId="51" applyFont="1" applyFill="1" applyBorder="1" applyAlignment="1">
      <alignment vertical="center"/>
    </xf>
    <xf numFmtId="38" fontId="7" fillId="0" borderId="15" xfId="51" applyFont="1" applyFill="1" applyBorder="1" applyAlignment="1">
      <alignment vertical="center"/>
    </xf>
    <xf numFmtId="38" fontId="7" fillId="0" borderId="0" xfId="62" applyNumberFormat="1" applyFont="1" applyAlignment="1">
      <alignment vertical="center"/>
      <protection/>
    </xf>
    <xf numFmtId="38" fontId="11" fillId="0" borderId="18" xfId="62" applyNumberFormat="1" applyFont="1" applyBorder="1" applyAlignment="1" applyProtection="1">
      <alignment vertical="center"/>
      <protection locked="0"/>
    </xf>
    <xf numFmtId="38" fontId="11" fillId="0" borderId="0" xfId="51" applyFont="1" applyFill="1" applyBorder="1" applyAlignment="1" applyProtection="1">
      <alignment vertical="center"/>
      <protection locked="0"/>
    </xf>
    <xf numFmtId="38" fontId="11" fillId="0" borderId="15" xfId="51" applyFont="1" applyFill="1" applyBorder="1" applyAlignment="1" applyProtection="1">
      <alignment vertical="center"/>
      <protection locked="0"/>
    </xf>
    <xf numFmtId="38" fontId="11" fillId="0" borderId="0" xfId="51" applyFont="1" applyFill="1" applyBorder="1" applyAlignment="1">
      <alignment vertical="center"/>
    </xf>
    <xf numFmtId="38" fontId="11" fillId="0" borderId="15" xfId="51" applyFont="1" applyFill="1" applyBorder="1" applyAlignment="1">
      <alignment vertical="center"/>
    </xf>
    <xf numFmtId="0" fontId="8" fillId="0" borderId="0" xfId="62" applyFont="1" applyBorder="1" applyAlignment="1">
      <alignment horizontal="distributed" vertical="center" wrapText="1"/>
      <protection/>
    </xf>
    <xf numFmtId="38" fontId="11" fillId="0" borderId="0" xfId="62" applyNumberFormat="1" applyFont="1" applyAlignment="1">
      <alignment vertical="center"/>
      <protection/>
    </xf>
    <xf numFmtId="38" fontId="11" fillId="0" borderId="0" xfId="51" applyFont="1" applyFill="1" applyBorder="1" applyAlignment="1" applyProtection="1">
      <alignment horizontal="right" vertical="center"/>
      <protection locked="0"/>
    </xf>
    <xf numFmtId="38" fontId="6" fillId="0" borderId="0" xfId="62" applyNumberFormat="1" applyFont="1">
      <alignment/>
      <protection/>
    </xf>
    <xf numFmtId="38" fontId="7" fillId="0" borderId="0" xfId="62" applyNumberFormat="1" applyFont="1" applyAlignment="1">
      <alignment horizontal="right" vertical="center"/>
      <protection/>
    </xf>
    <xf numFmtId="38" fontId="7" fillId="0" borderId="0" xfId="51" applyFont="1" applyFill="1" applyBorder="1" applyAlignment="1">
      <alignment horizontal="right" vertical="center"/>
    </xf>
    <xf numFmtId="38" fontId="11" fillId="0" borderId="0" xfId="62" applyNumberFormat="1" applyFont="1" applyAlignment="1">
      <alignment horizontal="right" vertical="center"/>
      <protection/>
    </xf>
    <xf numFmtId="38" fontId="11" fillId="0" borderId="0" xfId="51" applyFont="1" applyFill="1" applyBorder="1" applyAlignment="1">
      <alignment horizontal="right" vertical="center"/>
    </xf>
    <xf numFmtId="0" fontId="11" fillId="0" borderId="18" xfId="62" applyFont="1" applyBorder="1">
      <alignment/>
      <protection/>
    </xf>
    <xf numFmtId="0" fontId="11" fillId="0" borderId="0" xfId="62" applyFont="1" applyBorder="1">
      <alignment/>
      <protection/>
    </xf>
    <xf numFmtId="0" fontId="11" fillId="0" borderId="15" xfId="62" applyFont="1" applyBorder="1">
      <alignment/>
      <protection/>
    </xf>
    <xf numFmtId="0" fontId="6" fillId="0" borderId="15" xfId="62" applyFont="1" applyBorder="1">
      <alignment/>
      <protection/>
    </xf>
    <xf numFmtId="38" fontId="11" fillId="0" borderId="0" xfId="62" applyNumberFormat="1" applyFont="1">
      <alignment/>
      <protection/>
    </xf>
    <xf numFmtId="38" fontId="11" fillId="0" borderId="0" xfId="51" applyFont="1" applyAlignment="1">
      <alignment/>
    </xf>
    <xf numFmtId="0" fontId="6" fillId="0" borderId="18" xfId="62" applyFont="1" applyBorder="1">
      <alignment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16" xfId="62" applyFont="1" applyBorder="1" applyAlignment="1">
      <alignment vertical="center"/>
      <protection/>
    </xf>
    <xf numFmtId="38" fontId="9" fillId="0" borderId="21" xfId="51" applyFont="1" applyBorder="1" applyAlignment="1">
      <alignment vertical="center"/>
    </xf>
    <xf numFmtId="38" fontId="9" fillId="0" borderId="10" xfId="51" applyFont="1" applyFill="1" applyBorder="1" applyAlignment="1">
      <alignment vertical="center"/>
    </xf>
    <xf numFmtId="38" fontId="9" fillId="0" borderId="16" xfId="51" applyFont="1" applyFill="1" applyBorder="1" applyAlignment="1">
      <alignment vertical="center"/>
    </xf>
    <xf numFmtId="38" fontId="8" fillId="0" borderId="21" xfId="51" applyFont="1" applyFill="1" applyBorder="1" applyAlignment="1">
      <alignment vertical="center"/>
    </xf>
    <xf numFmtId="0" fontId="19" fillId="0" borderId="17" xfId="62" applyFont="1" applyBorder="1" applyAlignment="1">
      <alignment vertical="center"/>
      <protection/>
    </xf>
    <xf numFmtId="0" fontId="19" fillId="0" borderId="0" xfId="62" applyFont="1" applyAlignment="1">
      <alignment vertical="center"/>
      <protection/>
    </xf>
    <xf numFmtId="0" fontId="6" fillId="0" borderId="0" xfId="64" applyFont="1">
      <alignment/>
      <protection/>
    </xf>
    <xf numFmtId="0" fontId="6" fillId="0" borderId="10" xfId="64" applyFont="1" applyBorder="1">
      <alignment/>
      <protection/>
    </xf>
    <xf numFmtId="0" fontId="6" fillId="0" borderId="32" xfId="64" applyFont="1" applyBorder="1" applyAlignment="1">
      <alignment horizontal="center" vertical="center"/>
      <protection/>
    </xf>
    <xf numFmtId="0" fontId="6" fillId="0" borderId="33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vertical="center"/>
      <protection/>
    </xf>
    <xf numFmtId="0" fontId="6" fillId="0" borderId="14" xfId="64" applyFont="1" applyBorder="1" applyAlignment="1">
      <alignment horizontal="right" vertical="center"/>
      <protection/>
    </xf>
    <xf numFmtId="0" fontId="6" fillId="0" borderId="12" xfId="64" applyFont="1" applyBorder="1" applyAlignment="1">
      <alignment horizontal="right" vertical="center"/>
      <protection/>
    </xf>
    <xf numFmtId="0" fontId="11" fillId="0" borderId="0" xfId="64" applyFont="1" applyBorder="1" applyAlignment="1" quotePrefix="1">
      <alignment horizontal="center" vertical="center"/>
      <protection/>
    </xf>
    <xf numFmtId="3" fontId="11" fillId="0" borderId="18" xfId="64" applyNumberFormat="1" applyFont="1" applyBorder="1" applyAlignment="1">
      <alignment vertical="center"/>
      <protection/>
    </xf>
    <xf numFmtId="3" fontId="11" fillId="0" borderId="0" xfId="64" applyNumberFormat="1" applyFont="1" applyAlignment="1">
      <alignment vertical="center"/>
      <protection/>
    </xf>
    <xf numFmtId="0" fontId="11" fillId="0" borderId="0" xfId="64" applyFont="1">
      <alignment/>
      <protection/>
    </xf>
    <xf numFmtId="0" fontId="12" fillId="0" borderId="0" xfId="64" applyFont="1" applyFill="1">
      <alignment/>
      <protection/>
    </xf>
    <xf numFmtId="0" fontId="12" fillId="0" borderId="0" xfId="64" applyFont="1">
      <alignment/>
      <protection/>
    </xf>
    <xf numFmtId="0" fontId="11" fillId="0" borderId="0" xfId="64" applyFont="1" applyFill="1">
      <alignment/>
      <protection/>
    </xf>
    <xf numFmtId="0" fontId="7" fillId="0" borderId="0" xfId="64" applyFont="1" applyBorder="1" applyAlignment="1" quotePrefix="1">
      <alignment horizontal="center" vertical="center"/>
      <protection/>
    </xf>
    <xf numFmtId="3" fontId="7" fillId="0" borderId="18" xfId="64" applyNumberFormat="1" applyFont="1" applyFill="1" applyBorder="1" applyAlignment="1">
      <alignment vertical="center"/>
      <protection/>
    </xf>
    <xf numFmtId="3" fontId="7" fillId="0" borderId="0" xfId="64" applyNumberFormat="1" applyFont="1" applyFill="1" applyBorder="1" applyAlignment="1">
      <alignment vertical="center"/>
      <protection/>
    </xf>
    <xf numFmtId="0" fontId="7" fillId="0" borderId="0" xfId="64" applyFont="1" applyFill="1">
      <alignment/>
      <protection/>
    </xf>
    <xf numFmtId="0" fontId="7" fillId="0" borderId="0" xfId="64" applyFont="1">
      <alignment/>
      <protection/>
    </xf>
    <xf numFmtId="0" fontId="6" fillId="0" borderId="0" xfId="64" applyFont="1" applyBorder="1" applyAlignment="1">
      <alignment vertical="center"/>
      <protection/>
    </xf>
    <xf numFmtId="0" fontId="7" fillId="0" borderId="0" xfId="64" applyFont="1" applyBorder="1" applyAlignment="1">
      <alignment horizontal="distributed" vertical="center"/>
      <protection/>
    </xf>
    <xf numFmtId="38" fontId="7" fillId="0" borderId="0" xfId="51" applyFont="1" applyBorder="1" applyAlignment="1">
      <alignment vertical="center"/>
    </xf>
    <xf numFmtId="0" fontId="6" fillId="0" borderId="0" xfId="64" applyFont="1" applyBorder="1" applyAlignment="1">
      <alignment horizontal="distributed" vertical="center"/>
      <protection/>
    </xf>
    <xf numFmtId="38" fontId="11" fillId="0" borderId="18" xfId="51" applyFont="1" applyFill="1" applyBorder="1" applyAlignment="1" applyProtection="1">
      <alignment vertical="center"/>
      <protection locked="0"/>
    </xf>
    <xf numFmtId="38" fontId="7" fillId="0" borderId="18" xfId="51" applyFont="1" applyFill="1" applyBorder="1" applyAlignment="1" applyProtection="1">
      <alignment vertical="center"/>
      <protection locked="0"/>
    </xf>
    <xf numFmtId="38" fontId="7" fillId="0" borderId="0" xfId="51" applyFont="1" applyFill="1" applyBorder="1" applyAlignment="1" applyProtection="1">
      <alignment vertical="center"/>
      <protection locked="0"/>
    </xf>
    <xf numFmtId="38" fontId="7" fillId="0" borderId="18" xfId="51" applyFont="1" applyFill="1" applyBorder="1" applyAlignment="1">
      <alignment vertical="center"/>
    </xf>
    <xf numFmtId="38" fontId="11" fillId="0" borderId="18" xfId="51" applyFont="1" applyBorder="1" applyAlignment="1" applyProtection="1">
      <alignment vertical="center"/>
      <protection locked="0"/>
    </xf>
    <xf numFmtId="38" fontId="11" fillId="0" borderId="0" xfId="51" applyFont="1" applyBorder="1" applyAlignment="1" applyProtection="1">
      <alignment vertical="center"/>
      <protection locked="0"/>
    </xf>
    <xf numFmtId="0" fontId="6" fillId="0" borderId="10" xfId="64" applyFont="1" applyBorder="1" applyAlignment="1">
      <alignment horizontal="distributed" vertical="center"/>
      <protection/>
    </xf>
    <xf numFmtId="38" fontId="11" fillId="0" borderId="21" xfId="51" applyFont="1" applyBorder="1" applyAlignment="1" applyProtection="1">
      <alignment vertical="center"/>
      <protection locked="0"/>
    </xf>
    <xf numFmtId="38" fontId="11" fillId="0" borderId="10" xfId="51" applyFont="1" applyBorder="1" applyAlignment="1" applyProtection="1">
      <alignment vertical="center"/>
      <protection locked="0"/>
    </xf>
    <xf numFmtId="38" fontId="11" fillId="0" borderId="10" xfId="51" applyFont="1" applyFill="1" applyBorder="1" applyAlignment="1" applyProtection="1">
      <alignment vertical="center"/>
      <protection locked="0"/>
    </xf>
    <xf numFmtId="0" fontId="6" fillId="0" borderId="17" xfId="64" applyFont="1" applyBorder="1" applyAlignment="1">
      <alignment vertical="center"/>
      <protection/>
    </xf>
    <xf numFmtId="0" fontId="6" fillId="0" borderId="17" xfId="64" applyFont="1" applyBorder="1">
      <alignment/>
      <protection/>
    </xf>
    <xf numFmtId="38" fontId="6" fillId="0" borderId="0" xfId="64" applyNumberFormat="1" applyFont="1">
      <alignment/>
      <protection/>
    </xf>
    <xf numFmtId="0" fontId="20" fillId="0" borderId="0" xfId="64" applyFont="1">
      <alignment/>
      <protection/>
    </xf>
    <xf numFmtId="0" fontId="6" fillId="0" borderId="10" xfId="64" applyFont="1" applyBorder="1" applyAlignment="1">
      <alignment horizontal="right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0" fontId="11" fillId="0" borderId="15" xfId="64" applyFont="1" applyBorder="1" applyAlignment="1" quotePrefix="1">
      <alignment horizontal="center" vertical="center"/>
      <protection/>
    </xf>
    <xf numFmtId="0" fontId="6" fillId="0" borderId="15" xfId="64" applyFont="1" applyBorder="1" applyAlignment="1" quotePrefix="1">
      <alignment horizontal="center" vertical="center"/>
      <protection/>
    </xf>
    <xf numFmtId="0" fontId="6" fillId="0" borderId="15" xfId="64" applyFont="1" applyBorder="1" applyAlignment="1">
      <alignment vertical="center"/>
      <protection/>
    </xf>
    <xf numFmtId="0" fontId="8" fillId="0" borderId="0" xfId="64" applyFont="1" applyBorder="1" applyAlignment="1">
      <alignment horizontal="distributed" vertical="center"/>
      <protection/>
    </xf>
    <xf numFmtId="0" fontId="6" fillId="0" borderId="10" xfId="64" applyFont="1" applyBorder="1" applyAlignment="1">
      <alignment vertical="center"/>
      <protection/>
    </xf>
    <xf numFmtId="0" fontId="6" fillId="0" borderId="16" xfId="64" applyFont="1" applyBorder="1" applyAlignment="1">
      <alignment vertical="center"/>
      <protection/>
    </xf>
    <xf numFmtId="0" fontId="6" fillId="0" borderId="21" xfId="64" applyFont="1" applyFill="1" applyBorder="1" applyAlignment="1">
      <alignment horizontal="right" vertical="center"/>
      <protection/>
    </xf>
    <xf numFmtId="3" fontId="6" fillId="0" borderId="10" xfId="64" applyNumberFormat="1" applyFont="1" applyFill="1" applyBorder="1" applyAlignment="1">
      <alignment horizontal="right" vertical="center"/>
      <protection/>
    </xf>
    <xf numFmtId="0" fontId="6" fillId="0" borderId="10" xfId="64" applyFont="1" applyFill="1" applyBorder="1" applyAlignment="1">
      <alignment horizontal="right" vertical="center"/>
      <protection/>
    </xf>
    <xf numFmtId="3" fontId="11" fillId="0" borderId="18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8" fontId="11" fillId="0" borderId="18" xfId="0" applyNumberFormat="1" applyFont="1" applyBorder="1" applyAlignment="1" applyProtection="1">
      <alignment horizontal="right" vertical="center"/>
      <protection locked="0"/>
    </xf>
    <xf numFmtId="38" fontId="11" fillId="0" borderId="0" xfId="0" applyNumberFormat="1" applyFont="1" applyAlignment="1" applyProtection="1">
      <alignment horizontal="right" vertical="center"/>
      <protection locked="0"/>
    </xf>
    <xf numFmtId="41" fontId="11" fillId="0" borderId="18" xfId="0" applyNumberFormat="1" applyFont="1" applyBorder="1" applyAlignment="1" applyProtection="1">
      <alignment horizontal="right" vertical="center"/>
      <protection locked="0"/>
    </xf>
    <xf numFmtId="41" fontId="11" fillId="0" borderId="0" xfId="0" applyNumberFormat="1" applyFont="1" applyAlignment="1" applyProtection="1">
      <alignment horizontal="right" vertical="center"/>
      <protection locked="0"/>
    </xf>
    <xf numFmtId="41" fontId="11" fillId="0" borderId="18" xfId="0" applyNumberFormat="1" applyFont="1" applyBorder="1" applyAlignment="1">
      <alignment horizontal="right" vertical="center"/>
    </xf>
    <xf numFmtId="41" fontId="11" fillId="0" borderId="0" xfId="0" applyNumberFormat="1" applyFont="1" applyAlignment="1">
      <alignment horizontal="right" vertical="center"/>
    </xf>
    <xf numFmtId="0" fontId="6" fillId="0" borderId="0" xfId="64" applyFont="1" applyBorder="1">
      <alignment/>
      <protection/>
    </xf>
    <xf numFmtId="3" fontId="6" fillId="0" borderId="18" xfId="64" applyNumberFormat="1" applyFont="1" applyBorder="1" applyAlignment="1">
      <alignment vertical="center"/>
      <protection/>
    </xf>
    <xf numFmtId="3" fontId="6" fillId="0" borderId="0" xfId="64" applyNumberFormat="1" applyFont="1" applyAlignment="1">
      <alignment vertical="center"/>
      <protection/>
    </xf>
    <xf numFmtId="0" fontId="6" fillId="0" borderId="0" xfId="64" applyFont="1" applyBorder="1" applyAlignment="1">
      <alignment horizontal="right" vertical="center"/>
      <protection/>
    </xf>
    <xf numFmtId="0" fontId="11" fillId="0" borderId="15" xfId="64" applyFont="1" applyBorder="1" applyAlignment="1">
      <alignment horizontal="center" vertical="center"/>
      <protection/>
    </xf>
    <xf numFmtId="0" fontId="11" fillId="0" borderId="0" xfId="64" applyFont="1" applyBorder="1" applyAlignment="1">
      <alignment horizontal="right"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7" fillId="0" borderId="15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right" vertical="center"/>
      <protection/>
    </xf>
    <xf numFmtId="0" fontId="6" fillId="0" borderId="0" xfId="64" applyFont="1" applyBorder="1" applyAlignment="1" quotePrefix="1">
      <alignment horizontal="right" vertical="center"/>
      <protection/>
    </xf>
    <xf numFmtId="0" fontId="11" fillId="0" borderId="15" xfId="64" applyFont="1" applyBorder="1" applyAlignment="1">
      <alignment vertical="center"/>
      <protection/>
    </xf>
    <xf numFmtId="38" fontId="11" fillId="0" borderId="0" xfId="51" applyNumberFormat="1" applyFont="1" applyBorder="1" applyAlignment="1">
      <alignment horizontal="right" vertical="center"/>
    </xf>
    <xf numFmtId="38" fontId="11" fillId="0" borderId="0" xfId="64" applyNumberFormat="1" applyFont="1">
      <alignment/>
      <protection/>
    </xf>
    <xf numFmtId="38" fontId="6" fillId="0" borderId="0" xfId="64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65" applyFont="1">
      <alignment/>
      <protection/>
    </xf>
    <xf numFmtId="0" fontId="15" fillId="0" borderId="0" xfId="65" applyFont="1" applyAlignment="1">
      <alignment horizontal="center"/>
      <protection/>
    </xf>
    <xf numFmtId="0" fontId="6" fillId="0" borderId="0" xfId="65" applyFont="1" applyBorder="1">
      <alignment/>
      <protection/>
    </xf>
    <xf numFmtId="0" fontId="6" fillId="0" borderId="10" xfId="65" applyFont="1" applyBorder="1">
      <alignment/>
      <protection/>
    </xf>
    <xf numFmtId="0" fontId="6" fillId="0" borderId="0" xfId="65" applyFont="1" applyAlignment="1">
      <alignment horizontal="right"/>
      <protection/>
    </xf>
    <xf numFmtId="0" fontId="6" fillId="0" borderId="34" xfId="65" applyFont="1" applyBorder="1" applyAlignment="1">
      <alignment horizontal="center" vertical="center"/>
      <protection/>
    </xf>
    <xf numFmtId="0" fontId="6" fillId="0" borderId="35" xfId="65" applyFont="1" applyBorder="1" applyAlignment="1">
      <alignment horizontal="center" vertical="center"/>
      <protection/>
    </xf>
    <xf numFmtId="0" fontId="6" fillId="0" borderId="30" xfId="65" applyFont="1" applyBorder="1" applyAlignment="1">
      <alignment horizontal="center" vertical="center"/>
      <protection/>
    </xf>
    <xf numFmtId="0" fontId="6" fillId="0" borderId="12" xfId="65" applyFont="1" applyBorder="1" applyAlignment="1">
      <alignment vertical="center"/>
      <protection/>
    </xf>
    <xf numFmtId="0" fontId="6" fillId="0" borderId="13" xfId="65" applyFont="1" applyBorder="1" applyAlignment="1">
      <alignment vertical="center"/>
      <protection/>
    </xf>
    <xf numFmtId="41" fontId="6" fillId="0" borderId="0" xfId="65" applyNumberFormat="1" applyFont="1" applyAlignment="1">
      <alignment vertical="center"/>
      <protection/>
    </xf>
    <xf numFmtId="0" fontId="6" fillId="0" borderId="0" xfId="65" applyFont="1" applyBorder="1" applyAlignment="1">
      <alignment horizontal="distributed" vertical="center"/>
      <protection/>
    </xf>
    <xf numFmtId="0" fontId="6" fillId="0" borderId="15" xfId="65" applyFont="1" applyBorder="1" applyAlignment="1">
      <alignment vertical="center"/>
      <protection/>
    </xf>
    <xf numFmtId="41" fontId="11" fillId="0" borderId="0" xfId="65" applyNumberFormat="1" applyFont="1" applyAlignment="1">
      <alignment vertical="center"/>
      <protection/>
    </xf>
    <xf numFmtId="0" fontId="6" fillId="0" borderId="0" xfId="65" applyFont="1" applyBorder="1" applyAlignment="1" quotePrefix="1">
      <alignment horizontal="distributed" vertical="center"/>
      <protection/>
    </xf>
    <xf numFmtId="41" fontId="11" fillId="0" borderId="0" xfId="65" applyNumberFormat="1" applyFont="1" applyAlignment="1">
      <alignment horizontal="right"/>
      <protection/>
    </xf>
    <xf numFmtId="41" fontId="11" fillId="0" borderId="0" xfId="65" applyNumberFormat="1" applyFont="1" applyAlignment="1">
      <alignment horizontal="right" vertical="center"/>
      <protection/>
    </xf>
    <xf numFmtId="0" fontId="6" fillId="0" borderId="10" xfId="65" applyFont="1" applyBorder="1" applyAlignment="1">
      <alignment vertical="center"/>
      <protection/>
    </xf>
    <xf numFmtId="0" fontId="6" fillId="0" borderId="16" xfId="65" applyFont="1" applyBorder="1" applyAlignment="1">
      <alignment vertical="center"/>
      <protection/>
    </xf>
    <xf numFmtId="38" fontId="6" fillId="0" borderId="10" xfId="51" applyFont="1" applyBorder="1" applyAlignment="1">
      <alignment vertical="center"/>
    </xf>
    <xf numFmtId="182" fontId="6" fillId="0" borderId="0" xfId="65" applyNumberFormat="1" applyFont="1" applyAlignment="1">
      <alignment horizontal="right" vertical="center"/>
      <protection/>
    </xf>
    <xf numFmtId="182" fontId="6" fillId="0" borderId="10" xfId="65" applyNumberFormat="1" applyFont="1" applyBorder="1" applyAlignment="1">
      <alignment horizontal="right" vertical="center"/>
      <protection/>
    </xf>
    <xf numFmtId="0" fontId="6" fillId="0" borderId="36" xfId="65" applyFont="1" applyBorder="1" applyAlignment="1">
      <alignment vertical="center"/>
      <protection/>
    </xf>
    <xf numFmtId="182" fontId="7" fillId="0" borderId="0" xfId="65" applyNumberFormat="1" applyFont="1" applyBorder="1" applyAlignment="1">
      <alignment horizontal="right" vertical="center"/>
      <protection/>
    </xf>
    <xf numFmtId="41" fontId="23" fillId="0" borderId="0" xfId="65" applyNumberFormat="1" applyFont="1" applyAlignment="1">
      <alignment vertical="center"/>
      <protection/>
    </xf>
    <xf numFmtId="41" fontId="23" fillId="0" borderId="0" xfId="51" applyNumberFormat="1" applyFont="1" applyAlignment="1">
      <alignment vertical="center"/>
    </xf>
    <xf numFmtId="41" fontId="23" fillId="0" borderId="0" xfId="51" applyNumberFormat="1" applyFont="1" applyFill="1" applyAlignment="1">
      <alignment vertical="center"/>
    </xf>
    <xf numFmtId="41" fontId="23" fillId="0" borderId="0" xfId="51" applyNumberFormat="1" applyFont="1" applyFill="1" applyAlignment="1">
      <alignment horizontal="right"/>
    </xf>
    <xf numFmtId="41" fontId="23" fillId="0" borderId="0" xfId="51" applyNumberFormat="1" applyFont="1" applyFill="1" applyAlignment="1">
      <alignment horizontal="right" vertical="center"/>
    </xf>
    <xf numFmtId="182" fontId="7" fillId="0" borderId="10" xfId="65" applyNumberFormat="1" applyFont="1" applyBorder="1" applyAlignment="1">
      <alignment horizontal="right" vertical="center"/>
      <protection/>
    </xf>
    <xf numFmtId="0" fontId="19" fillId="0" borderId="17" xfId="65" applyFont="1" applyBorder="1" applyAlignment="1">
      <alignment horizontal="left" vertical="center"/>
      <protection/>
    </xf>
    <xf numFmtId="0" fontId="6" fillId="0" borderId="17" xfId="65" applyFont="1" applyBorder="1" applyAlignment="1">
      <alignment horizontal="left" vertical="center"/>
      <protection/>
    </xf>
    <xf numFmtId="0" fontId="6" fillId="0" borderId="0" xfId="65" applyFont="1" applyBorder="1" applyAlignment="1">
      <alignment horizontal="left" vertical="center"/>
      <protection/>
    </xf>
    <xf numFmtId="0" fontId="6" fillId="0" borderId="0" xfId="65" applyFont="1" applyAlignment="1">
      <alignment horizontal="left" vertical="center"/>
      <protection/>
    </xf>
    <xf numFmtId="0" fontId="19" fillId="0" borderId="0" xfId="62" applyFont="1" applyBorder="1" applyAlignment="1">
      <alignment horizontal="right"/>
      <protection/>
    </xf>
    <xf numFmtId="0" fontId="19" fillId="0" borderId="0" xfId="62" applyFont="1">
      <alignment/>
      <protection/>
    </xf>
    <xf numFmtId="3" fontId="7" fillId="0" borderId="18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41" fontId="11" fillId="0" borderId="0" xfId="63" applyNumberFormat="1" applyFont="1" applyAlignment="1">
      <alignment horizontal="left"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37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30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distributed" vertical="center"/>
      <protection/>
    </xf>
    <xf numFmtId="0" fontId="3" fillId="0" borderId="0" xfId="62" applyFont="1" applyAlignment="1">
      <alignment horizontal="center"/>
      <protection/>
    </xf>
    <xf numFmtId="0" fontId="17" fillId="0" borderId="0" xfId="62" applyFont="1" applyFill="1" applyBorder="1" applyAlignment="1">
      <alignment horizontal="distributed" vertical="center" wrapText="1"/>
      <protection/>
    </xf>
    <xf numFmtId="0" fontId="17" fillId="0" borderId="15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distributed" vertical="center"/>
      <protection/>
    </xf>
    <xf numFmtId="0" fontId="7" fillId="0" borderId="18" xfId="62" applyFont="1" applyFill="1" applyBorder="1" applyAlignment="1">
      <alignment horizontal="distributed" vertical="center"/>
      <protection/>
    </xf>
    <xf numFmtId="0" fontId="10" fillId="0" borderId="0" xfId="62" applyFont="1" applyFill="1" applyBorder="1" applyAlignment="1">
      <alignment horizontal="distributed" vertical="center" wrapText="1"/>
      <protection/>
    </xf>
    <xf numFmtId="0" fontId="10" fillId="0" borderId="0" xfId="62" applyFont="1" applyFill="1" applyBorder="1" applyAlignment="1">
      <alignment horizontal="distributed" vertical="center"/>
      <protection/>
    </xf>
    <xf numFmtId="0" fontId="7" fillId="0" borderId="12" xfId="62" applyFont="1" applyFill="1" applyBorder="1" applyAlignment="1">
      <alignment horizontal="distributed" vertical="center"/>
      <protection/>
    </xf>
    <xf numFmtId="0" fontId="3" fillId="0" borderId="0" xfId="62" applyFont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37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  <xf numFmtId="0" fontId="19" fillId="0" borderId="35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2" xfId="62" applyFont="1" applyBorder="1" applyAlignment="1">
      <alignment horizontal="center" vertical="center"/>
      <protection/>
    </xf>
    <xf numFmtId="0" fontId="19" fillId="0" borderId="29" xfId="62" applyFont="1" applyBorder="1" applyAlignment="1">
      <alignment horizontal="center" vertical="center"/>
      <protection/>
    </xf>
    <xf numFmtId="0" fontId="19" fillId="0" borderId="18" xfId="62" applyFont="1" applyBorder="1" applyAlignment="1">
      <alignment horizontal="center" vertical="center"/>
      <protection/>
    </xf>
    <xf numFmtId="0" fontId="19" fillId="0" borderId="31" xfId="62" applyFont="1" applyBorder="1" applyAlignment="1">
      <alignment horizontal="center" vertical="center"/>
      <protection/>
    </xf>
    <xf numFmtId="0" fontId="19" fillId="0" borderId="19" xfId="62" applyFont="1" applyBorder="1" applyAlignment="1">
      <alignment horizontal="center" vertical="center"/>
      <protection/>
    </xf>
    <xf numFmtId="0" fontId="19" fillId="0" borderId="30" xfId="62" applyFont="1" applyBorder="1" applyAlignment="1">
      <alignment horizontal="center" vertical="center"/>
      <protection/>
    </xf>
    <xf numFmtId="0" fontId="7" fillId="0" borderId="0" xfId="62" applyFont="1" applyAlignment="1">
      <alignment horizontal="distributed"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7" fillId="0" borderId="12" xfId="62" applyFont="1" applyBorder="1" applyAlignment="1">
      <alignment horizontal="distributed" vertical="center"/>
      <protection/>
    </xf>
    <xf numFmtId="0" fontId="19" fillId="0" borderId="17" xfId="62" applyFont="1" applyBorder="1" applyAlignment="1">
      <alignment horizontal="distributed" vertical="center"/>
      <protection/>
    </xf>
    <xf numFmtId="0" fontId="19" fillId="0" borderId="37" xfId="62" applyFont="1" applyBorder="1" applyAlignment="1">
      <alignment horizontal="distributed" vertical="center"/>
      <protection/>
    </xf>
    <xf numFmtId="0" fontId="19" fillId="0" borderId="0" xfId="62" applyFont="1" applyBorder="1" applyAlignment="1">
      <alignment horizontal="distributed" vertical="center"/>
      <protection/>
    </xf>
    <xf numFmtId="0" fontId="19" fillId="0" borderId="15" xfId="62" applyFont="1" applyBorder="1" applyAlignment="1">
      <alignment horizontal="distributed" vertical="center"/>
      <protection/>
    </xf>
    <xf numFmtId="0" fontId="19" fillId="0" borderId="34" xfId="62" applyFont="1" applyBorder="1" applyAlignment="1">
      <alignment horizontal="distributed" vertical="center"/>
      <protection/>
    </xf>
    <xf numFmtId="0" fontId="19" fillId="0" borderId="35" xfId="62" applyFont="1" applyBorder="1" applyAlignment="1">
      <alignment horizontal="distributed" vertical="center"/>
      <protection/>
    </xf>
    <xf numFmtId="0" fontId="7" fillId="0" borderId="0" xfId="64" applyFont="1" applyAlignment="1" quotePrefix="1">
      <alignment horizontal="center" vertical="center"/>
      <protection/>
    </xf>
    <xf numFmtId="0" fontId="7" fillId="0" borderId="0" xfId="64" applyFont="1" applyBorder="1" applyAlignment="1">
      <alignment horizontal="distributed" vertical="center"/>
      <protection/>
    </xf>
    <xf numFmtId="0" fontId="3" fillId="0" borderId="0" xfId="64" applyFont="1" applyAlignment="1">
      <alignment horizontal="center"/>
      <protection/>
    </xf>
    <xf numFmtId="0" fontId="6" fillId="0" borderId="24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 applyAlignment="1" quotePrefix="1">
      <alignment horizontal="center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37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34" xfId="64" applyFont="1" applyBorder="1" applyAlignment="1">
      <alignment horizontal="center" vertical="center"/>
      <protection/>
    </xf>
    <xf numFmtId="0" fontId="6" fillId="0" borderId="35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 wrapText="1"/>
      <protection/>
    </xf>
    <xf numFmtId="0" fontId="6" fillId="0" borderId="18" xfId="64" applyFont="1" applyBorder="1" applyAlignment="1">
      <alignment horizontal="center" vertical="center" wrapText="1"/>
      <protection/>
    </xf>
    <xf numFmtId="0" fontId="6" fillId="0" borderId="31" xfId="64" applyFont="1" applyBorder="1" applyAlignment="1">
      <alignment horizontal="center" vertical="center" wrapText="1"/>
      <protection/>
    </xf>
    <xf numFmtId="0" fontId="17" fillId="0" borderId="19" xfId="64" applyFont="1" applyBorder="1" applyAlignment="1">
      <alignment horizontal="center" vertical="center" wrapText="1"/>
      <protection/>
    </xf>
    <xf numFmtId="0" fontId="17" fillId="0" borderId="30" xfId="64" applyFont="1" applyBorder="1" applyAlignment="1">
      <alignment horizontal="center" vertical="center" wrapText="1"/>
      <protection/>
    </xf>
    <xf numFmtId="0" fontId="6" fillId="0" borderId="19" xfId="64" applyFont="1" applyBorder="1" applyAlignment="1">
      <alignment horizontal="center" vertical="center"/>
      <protection/>
    </xf>
    <xf numFmtId="0" fontId="8" fillId="0" borderId="0" xfId="64" applyFont="1" applyAlignment="1">
      <alignment horizontal="distributed" vertical="center" wrapText="1"/>
      <protection/>
    </xf>
    <xf numFmtId="0" fontId="8" fillId="0" borderId="0" xfId="64" applyFont="1" applyBorder="1" applyAlignment="1">
      <alignment horizontal="distributed" vertical="center"/>
      <protection/>
    </xf>
    <xf numFmtId="0" fontId="7" fillId="0" borderId="0" xfId="64" applyFont="1" applyBorder="1" applyAlignment="1" quotePrefix="1">
      <alignment horizontal="center" vertical="center"/>
      <protection/>
    </xf>
    <xf numFmtId="0" fontId="6" fillId="0" borderId="0" xfId="64" applyFont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0" xfId="64" applyFont="1" applyBorder="1" applyAlignment="1" quotePrefix="1">
      <alignment horizontal="center" vertical="center"/>
      <protection/>
    </xf>
    <xf numFmtId="0" fontId="3" fillId="0" borderId="0" xfId="65" applyFont="1" applyAlignment="1">
      <alignment horizontal="center"/>
      <protection/>
    </xf>
    <xf numFmtId="0" fontId="6" fillId="0" borderId="17" xfId="65" applyFont="1" applyBorder="1" applyAlignment="1">
      <alignment horizontal="center" vertical="center"/>
      <protection/>
    </xf>
    <xf numFmtId="0" fontId="6" fillId="0" borderId="37" xfId="65" applyFont="1" applyBorder="1" applyAlignment="1">
      <alignment horizontal="center" vertical="center"/>
      <protection/>
    </xf>
    <xf numFmtId="0" fontId="6" fillId="0" borderId="34" xfId="65" applyFont="1" applyBorder="1" applyAlignment="1">
      <alignment horizontal="center" vertical="center"/>
      <protection/>
    </xf>
    <xf numFmtId="0" fontId="6" fillId="0" borderId="35" xfId="65" applyFont="1" applyBorder="1" applyAlignment="1">
      <alignment horizontal="center" vertical="center"/>
      <protection/>
    </xf>
    <xf numFmtId="181" fontId="6" fillId="0" borderId="11" xfId="65" applyNumberFormat="1" applyFont="1" applyBorder="1" applyAlignment="1">
      <alignment horizontal="center" vertical="center"/>
      <protection/>
    </xf>
    <xf numFmtId="181" fontId="6" fillId="0" borderId="24" xfId="65" applyNumberFormat="1" applyFont="1" applyBorder="1" applyAlignment="1">
      <alignment horizontal="center" vertical="center"/>
      <protection/>
    </xf>
    <xf numFmtId="181" fontId="6" fillId="0" borderId="32" xfId="65" applyNumberFormat="1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distributed" vertical="center"/>
      <protection/>
    </xf>
    <xf numFmtId="181" fontId="7" fillId="0" borderId="11" xfId="65" applyNumberFormat="1" applyFont="1" applyBorder="1" applyAlignment="1">
      <alignment horizontal="center" vertical="center"/>
      <protection/>
    </xf>
    <xf numFmtId="181" fontId="7" fillId="0" borderId="24" xfId="65" applyNumberFormat="1" applyFont="1" applyBorder="1" applyAlignment="1">
      <alignment horizontal="center" vertical="center"/>
      <protection/>
    </xf>
    <xf numFmtId="0" fontId="3" fillId="0" borderId="0" xfId="66" applyFont="1" applyAlignment="1">
      <alignment horizontal="center"/>
      <protection/>
    </xf>
    <xf numFmtId="0" fontId="6" fillId="0" borderId="17" xfId="66" applyFont="1" applyFill="1" applyBorder="1" applyAlignment="1">
      <alignment horizontal="center" vertical="center"/>
      <protection/>
    </xf>
    <xf numFmtId="0" fontId="6" fillId="0" borderId="37" xfId="66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15" xfId="66" applyFont="1" applyFill="1" applyBorder="1" applyAlignment="1">
      <alignment horizontal="center" vertical="center"/>
      <protection/>
    </xf>
    <xf numFmtId="0" fontId="6" fillId="0" borderId="34" xfId="66" applyFont="1" applyFill="1" applyBorder="1" applyAlignment="1">
      <alignment horizontal="center" vertical="center"/>
      <protection/>
    </xf>
    <xf numFmtId="0" fontId="6" fillId="0" borderId="35" xfId="66" applyFont="1" applyFill="1" applyBorder="1" applyAlignment="1">
      <alignment horizontal="center" vertical="center"/>
      <protection/>
    </xf>
    <xf numFmtId="0" fontId="8" fillId="0" borderId="19" xfId="66" applyFont="1" applyFill="1" applyBorder="1" applyAlignment="1">
      <alignment horizontal="center" vertical="center"/>
      <protection/>
    </xf>
    <xf numFmtId="0" fontId="8" fillId="0" borderId="30" xfId="66" applyFont="1" applyFill="1" applyBorder="1" applyAlignment="1">
      <alignment horizontal="center" vertical="center"/>
      <protection/>
    </xf>
    <xf numFmtId="0" fontId="8" fillId="0" borderId="14" xfId="66" applyFont="1" applyFill="1" applyBorder="1" applyAlignment="1">
      <alignment horizontal="center" vertical="center"/>
      <protection/>
    </xf>
    <xf numFmtId="0" fontId="8" fillId="0" borderId="31" xfId="66" applyFont="1" applyFill="1" applyBorder="1" applyAlignment="1">
      <alignment horizontal="center" vertical="center"/>
      <protection/>
    </xf>
    <xf numFmtId="0" fontId="6" fillId="0" borderId="37" xfId="66" applyFont="1" applyBorder="1" applyAlignment="1">
      <alignment horizontal="center" vertical="center"/>
      <protection/>
    </xf>
    <xf numFmtId="0" fontId="6" fillId="0" borderId="15" xfId="66" applyFont="1" applyBorder="1" applyAlignment="1">
      <alignment horizontal="center" vertical="center"/>
      <protection/>
    </xf>
    <xf numFmtId="0" fontId="6" fillId="0" borderId="35" xfId="66" applyFont="1" applyBorder="1" applyAlignment="1">
      <alignment horizontal="center" vertical="center"/>
      <protection/>
    </xf>
    <xf numFmtId="0" fontId="6" fillId="0" borderId="28" xfId="66" applyFont="1" applyBorder="1" applyAlignment="1">
      <alignment horizontal="center" vertical="center"/>
      <protection/>
    </xf>
    <xf numFmtId="0" fontId="6" fillId="0" borderId="20" xfId="66" applyFont="1" applyBorder="1" applyAlignment="1">
      <alignment horizontal="center" vertical="center"/>
      <protection/>
    </xf>
    <xf numFmtId="0" fontId="6" fillId="0" borderId="30" xfId="66" applyFont="1" applyBorder="1" applyAlignment="1">
      <alignment horizontal="center" vertical="center"/>
      <protection/>
    </xf>
    <xf numFmtId="0" fontId="6" fillId="0" borderId="29" xfId="66" applyFont="1" applyBorder="1" applyAlignment="1">
      <alignment horizontal="center" vertical="center"/>
      <protection/>
    </xf>
    <xf numFmtId="0" fontId="6" fillId="0" borderId="18" xfId="66" applyFont="1" applyBorder="1" applyAlignment="1">
      <alignment horizontal="center" vertical="center"/>
      <protection/>
    </xf>
    <xf numFmtId="0" fontId="6" fillId="0" borderId="31" xfId="66" applyFont="1" applyBorder="1" applyAlignment="1">
      <alignment horizontal="center" vertical="center"/>
      <protection/>
    </xf>
    <xf numFmtId="0" fontId="3" fillId="0" borderId="0" xfId="63" applyFont="1" applyFill="1" applyAlignment="1">
      <alignment horizont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37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34" xfId="63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6" fillId="0" borderId="28" xfId="63" applyFont="1" applyFill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30" xfId="63" applyFont="1" applyFill="1" applyBorder="1" applyAlignment="1">
      <alignment horizontal="center" vertical="center"/>
      <protection/>
    </xf>
    <xf numFmtId="0" fontId="6" fillId="0" borderId="29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0" borderId="31" xfId="63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center"/>
      <protection/>
    </xf>
    <xf numFmtId="0" fontId="15" fillId="0" borderId="0" xfId="63" applyFont="1" applyAlignment="1">
      <alignment horizontal="center"/>
      <protection/>
    </xf>
    <xf numFmtId="0" fontId="6" fillId="0" borderId="17" xfId="63" applyFont="1" applyBorder="1" applyAlignment="1">
      <alignment horizontal="center" vertical="center"/>
      <protection/>
    </xf>
    <xf numFmtId="0" fontId="6" fillId="0" borderId="37" xfId="63" applyFont="1" applyBorder="1" applyAlignment="1">
      <alignment horizontal="center" vertical="center"/>
      <protection/>
    </xf>
    <xf numFmtId="0" fontId="6" fillId="0" borderId="34" xfId="63" applyFont="1" applyBorder="1" applyAlignment="1">
      <alignment horizontal="center" vertical="center"/>
      <protection/>
    </xf>
    <xf numFmtId="0" fontId="6" fillId="0" borderId="35" xfId="63" applyFont="1" applyBorder="1" applyAlignment="1">
      <alignment horizontal="center" vertical="center"/>
      <protection/>
    </xf>
    <xf numFmtId="0" fontId="6" fillId="0" borderId="29" xfId="63" applyFont="1" applyBorder="1" applyAlignment="1">
      <alignment horizontal="center" vertical="center"/>
      <protection/>
    </xf>
    <xf numFmtId="0" fontId="6" fillId="0" borderId="31" xfId="63" applyFont="1" applyBorder="1" applyAlignment="1">
      <alignment horizontal="center" vertical="center"/>
      <protection/>
    </xf>
    <xf numFmtId="0" fontId="7" fillId="0" borderId="29" xfId="63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7" fillId="0" borderId="31" xfId="63" applyFont="1" applyBorder="1" applyAlignment="1">
      <alignment horizontal="center" vertical="center"/>
      <protection/>
    </xf>
    <xf numFmtId="0" fontId="7" fillId="0" borderId="34" xfId="63" applyFont="1" applyBorder="1" applyAlignment="1">
      <alignment horizontal="center" vertical="center"/>
      <protection/>
    </xf>
    <xf numFmtId="0" fontId="6" fillId="0" borderId="38" xfId="63" applyFont="1" applyBorder="1" applyAlignment="1">
      <alignment horizontal="center" vertical="center"/>
      <protection/>
    </xf>
    <xf numFmtId="0" fontId="6" fillId="0" borderId="39" xfId="63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５　財産活用課(2)" xfId="63"/>
    <cellStyle name="標準_１５　資産税課" xfId="64"/>
    <cellStyle name="標準_１５　納税課" xfId="65"/>
    <cellStyle name="標準_１５競輪局事業課(2)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82"/>
  <sheetViews>
    <sheetView showGridLines="0" tabSelected="1" zoomScale="90" zoomScaleNormal="90" zoomScaleSheetLayoutView="85" zoomScalePageLayoutView="0" workbookViewId="0" topLeftCell="A1">
      <selection activeCell="BI17" sqref="BI17"/>
    </sheetView>
  </sheetViews>
  <sheetFormatPr defaultColWidth="11.421875" defaultRowHeight="15"/>
  <cols>
    <col min="1" max="1" width="2.57421875" style="150" customWidth="1"/>
    <col min="2" max="2" width="28.00390625" style="150" customWidth="1"/>
    <col min="3" max="3" width="1.7109375" style="150" customWidth="1"/>
    <col min="4" max="5" width="12.421875" style="150" customWidth="1"/>
    <col min="6" max="6" width="12.57421875" style="150" customWidth="1"/>
    <col min="7" max="7" width="12.421875" style="150" customWidth="1"/>
    <col min="8" max="8" width="12.57421875" style="150" customWidth="1"/>
    <col min="9" max="9" width="12.7109375" style="150" customWidth="1"/>
    <col min="10" max="16384" width="11.421875" style="150" customWidth="1"/>
  </cols>
  <sheetData>
    <row r="1" spans="1:9" ht="25.5" customHeight="1">
      <c r="A1" s="435" t="s">
        <v>356</v>
      </c>
      <c r="B1" s="435"/>
      <c r="C1" s="435"/>
      <c r="D1" s="435"/>
      <c r="E1" s="435"/>
      <c r="F1" s="435"/>
      <c r="G1" s="435"/>
      <c r="H1" s="435"/>
      <c r="I1" s="435"/>
    </row>
    <row r="2" spans="1:9" ht="15" thickBot="1">
      <c r="A2" s="151"/>
      <c r="B2" s="151"/>
      <c r="C2" s="151"/>
      <c r="D2" s="151"/>
      <c r="E2" s="151"/>
      <c r="F2" s="151"/>
      <c r="G2" s="151"/>
      <c r="H2" s="151"/>
      <c r="I2" s="152" t="s">
        <v>19</v>
      </c>
    </row>
    <row r="3" spans="1:9" s="156" customFormat="1" ht="15" customHeight="1">
      <c r="A3" s="426" t="s">
        <v>125</v>
      </c>
      <c r="B3" s="426"/>
      <c r="C3" s="427"/>
      <c r="D3" s="153"/>
      <c r="E3" s="154" t="s">
        <v>126</v>
      </c>
      <c r="F3" s="155"/>
      <c r="G3" s="153"/>
      <c r="H3" s="154" t="s">
        <v>127</v>
      </c>
      <c r="I3" s="155"/>
    </row>
    <row r="4" spans="1:9" s="156" customFormat="1" ht="15" customHeight="1">
      <c r="A4" s="428"/>
      <c r="B4" s="428"/>
      <c r="C4" s="429"/>
      <c r="D4" s="432" t="s">
        <v>128</v>
      </c>
      <c r="E4" s="158" t="s">
        <v>129</v>
      </c>
      <c r="F4" s="159" t="s">
        <v>130</v>
      </c>
      <c r="G4" s="432" t="s">
        <v>128</v>
      </c>
      <c r="H4" s="158" t="s">
        <v>129</v>
      </c>
      <c r="I4" s="159" t="s">
        <v>130</v>
      </c>
    </row>
    <row r="5" spans="1:9" s="156" customFormat="1" ht="15" customHeight="1">
      <c r="A5" s="430"/>
      <c r="B5" s="430"/>
      <c r="C5" s="431"/>
      <c r="D5" s="433"/>
      <c r="E5" s="160" t="s">
        <v>131</v>
      </c>
      <c r="F5" s="158" t="s">
        <v>132</v>
      </c>
      <c r="G5" s="433"/>
      <c r="H5" s="160" t="s">
        <v>131</v>
      </c>
      <c r="I5" s="158" t="s">
        <v>132</v>
      </c>
    </row>
    <row r="6" spans="1:9" s="156" customFormat="1" ht="19.5" customHeight="1">
      <c r="A6" s="434" t="s">
        <v>133</v>
      </c>
      <c r="B6" s="434"/>
      <c r="C6" s="161"/>
      <c r="D6" s="162">
        <v>102589000</v>
      </c>
      <c r="E6" s="163">
        <v>125886952</v>
      </c>
      <c r="F6" s="163">
        <v>117735431</v>
      </c>
      <c r="G6" s="162">
        <v>129532000</v>
      </c>
      <c r="H6" s="163">
        <v>134259386</v>
      </c>
      <c r="I6" s="163">
        <v>129017115</v>
      </c>
    </row>
    <row r="7" spans="1:9" s="156" customFormat="1" ht="19.5" customHeight="1">
      <c r="A7" s="425" t="s">
        <v>134</v>
      </c>
      <c r="B7" s="425"/>
      <c r="C7" s="165"/>
      <c r="D7" s="166">
        <v>110988456</v>
      </c>
      <c r="E7" s="167">
        <v>124041747</v>
      </c>
      <c r="F7" s="167">
        <v>121536277</v>
      </c>
      <c r="G7" s="166">
        <v>136526226</v>
      </c>
      <c r="H7" s="167">
        <v>138476314</v>
      </c>
      <c r="I7" s="167">
        <v>134718812</v>
      </c>
    </row>
    <row r="8" spans="1:9" s="156" customFormat="1" ht="19.5" customHeight="1">
      <c r="A8" s="164"/>
      <c r="B8" s="164" t="s">
        <v>135</v>
      </c>
      <c r="C8" s="165"/>
      <c r="D8" s="168" t="s">
        <v>136</v>
      </c>
      <c r="E8" s="169" t="s">
        <v>136</v>
      </c>
      <c r="F8" s="169" t="s">
        <v>136</v>
      </c>
      <c r="G8" s="168" t="s">
        <v>136</v>
      </c>
      <c r="H8" s="169" t="s">
        <v>136</v>
      </c>
      <c r="I8" s="169" t="s">
        <v>136</v>
      </c>
    </row>
    <row r="9" spans="1:9" s="156" customFormat="1" ht="19.5" customHeight="1">
      <c r="A9" s="164"/>
      <c r="B9" s="164" t="s">
        <v>137</v>
      </c>
      <c r="C9" s="165"/>
      <c r="D9" s="168" t="s">
        <v>136</v>
      </c>
      <c r="E9" s="169" t="s">
        <v>136</v>
      </c>
      <c r="F9" s="169" t="s">
        <v>136</v>
      </c>
      <c r="G9" s="168" t="s">
        <v>136</v>
      </c>
      <c r="H9" s="169" t="s">
        <v>136</v>
      </c>
      <c r="I9" s="169" t="s">
        <v>136</v>
      </c>
    </row>
    <row r="10" spans="1:9" s="156" customFormat="1" ht="19.5" customHeight="1">
      <c r="A10" s="164"/>
      <c r="B10" s="164" t="s">
        <v>138</v>
      </c>
      <c r="C10" s="165"/>
      <c r="D10" s="170">
        <v>28274432</v>
      </c>
      <c r="E10" s="171">
        <v>30872811</v>
      </c>
      <c r="F10" s="171">
        <v>30106484</v>
      </c>
      <c r="G10" s="170">
        <v>37033480</v>
      </c>
      <c r="H10" s="171">
        <v>39140551</v>
      </c>
      <c r="I10" s="171">
        <v>37295666</v>
      </c>
    </row>
    <row r="11" spans="1:9" s="156" customFormat="1" ht="27.75" customHeight="1">
      <c r="A11" s="164"/>
      <c r="B11" s="172" t="s">
        <v>139</v>
      </c>
      <c r="C11" s="165"/>
      <c r="D11" s="170" t="s">
        <v>136</v>
      </c>
      <c r="E11" s="171">
        <v>71532</v>
      </c>
      <c r="F11" s="171">
        <v>71532</v>
      </c>
      <c r="G11" s="170">
        <v>136590</v>
      </c>
      <c r="H11" s="171">
        <v>144933</v>
      </c>
      <c r="I11" s="171">
        <v>144933</v>
      </c>
    </row>
    <row r="12" spans="1:9" s="156" customFormat="1" ht="19.5" customHeight="1">
      <c r="A12" s="164"/>
      <c r="B12" s="164" t="s">
        <v>140</v>
      </c>
      <c r="C12" s="165"/>
      <c r="D12" s="170">
        <v>30246631</v>
      </c>
      <c r="E12" s="171">
        <v>34941612</v>
      </c>
      <c r="F12" s="171">
        <v>34921083</v>
      </c>
      <c r="G12" s="170">
        <v>40992775</v>
      </c>
      <c r="H12" s="171">
        <v>38734799</v>
      </c>
      <c r="I12" s="171">
        <v>38697283</v>
      </c>
    </row>
    <row r="13" spans="1:9" s="156" customFormat="1" ht="19.5" customHeight="1">
      <c r="A13" s="164"/>
      <c r="B13" s="164" t="s">
        <v>141</v>
      </c>
      <c r="C13" s="165"/>
      <c r="D13" s="170">
        <v>16970587</v>
      </c>
      <c r="E13" s="171">
        <v>19231620</v>
      </c>
      <c r="F13" s="171">
        <v>18800635</v>
      </c>
      <c r="G13" s="170">
        <v>22748008</v>
      </c>
      <c r="H13" s="171">
        <v>23499944</v>
      </c>
      <c r="I13" s="171">
        <v>22907447</v>
      </c>
    </row>
    <row r="14" spans="1:9" s="156" customFormat="1" ht="19.5" customHeight="1">
      <c r="A14" s="164"/>
      <c r="B14" s="164" t="s">
        <v>142</v>
      </c>
      <c r="C14" s="165"/>
      <c r="D14" s="173" t="s">
        <v>136</v>
      </c>
      <c r="E14" s="174" t="s">
        <v>136</v>
      </c>
      <c r="F14" s="174" t="s">
        <v>136</v>
      </c>
      <c r="G14" s="170">
        <v>166991</v>
      </c>
      <c r="H14" s="171">
        <v>281642</v>
      </c>
      <c r="I14" s="171">
        <v>163869</v>
      </c>
    </row>
    <row r="15" spans="1:9" s="156" customFormat="1" ht="19.5" customHeight="1">
      <c r="A15" s="164"/>
      <c r="B15" s="164" t="s">
        <v>143</v>
      </c>
      <c r="C15" s="165"/>
      <c r="D15" s="170">
        <v>95643</v>
      </c>
      <c r="E15" s="171">
        <v>105009</v>
      </c>
      <c r="F15" s="171">
        <v>82678</v>
      </c>
      <c r="G15" s="170">
        <v>112188</v>
      </c>
      <c r="H15" s="171">
        <v>117496</v>
      </c>
      <c r="I15" s="171">
        <v>112001</v>
      </c>
    </row>
    <row r="16" spans="1:9" s="156" customFormat="1" ht="19.5" customHeight="1">
      <c r="A16" s="164"/>
      <c r="B16" s="164" t="s">
        <v>144</v>
      </c>
      <c r="C16" s="165"/>
      <c r="D16" s="170">
        <v>573621</v>
      </c>
      <c r="E16" s="171">
        <v>556724</v>
      </c>
      <c r="F16" s="171">
        <v>556724</v>
      </c>
      <c r="G16" s="170">
        <v>471615</v>
      </c>
      <c r="H16" s="171">
        <v>462720</v>
      </c>
      <c r="I16" s="171">
        <v>462720</v>
      </c>
    </row>
    <row r="17" spans="1:9" s="156" customFormat="1" ht="19.5" customHeight="1">
      <c r="A17" s="164"/>
      <c r="B17" s="164" t="s">
        <v>145</v>
      </c>
      <c r="C17" s="165"/>
      <c r="D17" s="170">
        <v>16154617</v>
      </c>
      <c r="E17" s="171">
        <v>16659509</v>
      </c>
      <c r="F17" s="171">
        <v>15861949</v>
      </c>
      <c r="G17" s="170">
        <v>14364370</v>
      </c>
      <c r="H17" s="171">
        <v>16137452</v>
      </c>
      <c r="I17" s="171">
        <v>15270990</v>
      </c>
    </row>
    <row r="18" spans="1:9" s="156" customFormat="1" ht="19.5" customHeight="1">
      <c r="A18" s="164"/>
      <c r="B18" s="164" t="s">
        <v>146</v>
      </c>
      <c r="C18" s="165"/>
      <c r="D18" s="170">
        <v>442286</v>
      </c>
      <c r="E18" s="171">
        <v>441359</v>
      </c>
      <c r="F18" s="171">
        <v>441359</v>
      </c>
      <c r="G18" s="170">
        <v>428454</v>
      </c>
      <c r="H18" s="171">
        <v>411265</v>
      </c>
      <c r="I18" s="171">
        <v>411265</v>
      </c>
    </row>
    <row r="19" spans="1:9" s="156" customFormat="1" ht="19.5" customHeight="1">
      <c r="A19" s="164"/>
      <c r="B19" s="164" t="s">
        <v>147</v>
      </c>
      <c r="C19" s="165"/>
      <c r="D19" s="170">
        <v>287740</v>
      </c>
      <c r="E19" s="171">
        <v>285489</v>
      </c>
      <c r="F19" s="171">
        <v>284894</v>
      </c>
      <c r="G19" s="170">
        <v>313406</v>
      </c>
      <c r="H19" s="171">
        <v>304359</v>
      </c>
      <c r="I19" s="171">
        <v>300616</v>
      </c>
    </row>
    <row r="20" spans="1:9" s="156" customFormat="1" ht="19.5" customHeight="1">
      <c r="A20" s="164"/>
      <c r="B20" s="164" t="s">
        <v>148</v>
      </c>
      <c r="C20" s="165"/>
      <c r="D20" s="170" t="s">
        <v>136</v>
      </c>
      <c r="E20" s="171">
        <v>9920</v>
      </c>
      <c r="F20" s="171">
        <v>9488</v>
      </c>
      <c r="G20" s="170">
        <v>15373</v>
      </c>
      <c r="H20" s="171">
        <v>14472</v>
      </c>
      <c r="I20" s="171">
        <v>14472</v>
      </c>
    </row>
    <row r="21" spans="1:9" s="156" customFormat="1" ht="19.5" customHeight="1">
      <c r="A21" s="164"/>
      <c r="B21" s="164" t="s">
        <v>149</v>
      </c>
      <c r="C21" s="165"/>
      <c r="D21" s="170">
        <v>4579316</v>
      </c>
      <c r="E21" s="171">
        <v>5092195</v>
      </c>
      <c r="F21" s="171">
        <v>4704263</v>
      </c>
      <c r="G21" s="170">
        <v>2791107</v>
      </c>
      <c r="H21" s="171">
        <v>3426573</v>
      </c>
      <c r="I21" s="171">
        <v>3139216</v>
      </c>
    </row>
    <row r="22" spans="1:9" s="156" customFormat="1" ht="19.5" customHeight="1">
      <c r="A22" s="164"/>
      <c r="B22" s="164" t="s">
        <v>150</v>
      </c>
      <c r="C22" s="165"/>
      <c r="D22" s="170" t="s">
        <v>136</v>
      </c>
      <c r="E22" s="171" t="s">
        <v>136</v>
      </c>
      <c r="F22" s="171" t="s">
        <v>136</v>
      </c>
      <c r="G22" s="170" t="s">
        <v>136</v>
      </c>
      <c r="H22" s="171" t="s">
        <v>136</v>
      </c>
      <c r="I22" s="171" t="s">
        <v>136</v>
      </c>
    </row>
    <row r="23" spans="1:9" s="156" customFormat="1" ht="19.5" customHeight="1">
      <c r="A23" s="164"/>
      <c r="B23" s="164" t="s">
        <v>151</v>
      </c>
      <c r="C23" s="165"/>
      <c r="D23" s="170">
        <v>786030</v>
      </c>
      <c r="E23" s="171">
        <v>844263</v>
      </c>
      <c r="F23" s="171">
        <v>788595</v>
      </c>
      <c r="G23" s="170">
        <v>729946</v>
      </c>
      <c r="H23" s="171">
        <v>713774</v>
      </c>
      <c r="I23" s="171">
        <v>712000</v>
      </c>
    </row>
    <row r="24" spans="1:9" s="156" customFormat="1" ht="19.5" customHeight="1" thickBot="1">
      <c r="A24" s="175"/>
      <c r="B24" s="175" t="s">
        <v>152</v>
      </c>
      <c r="C24" s="176"/>
      <c r="D24" s="177">
        <v>12577553</v>
      </c>
      <c r="E24" s="178">
        <v>14929704</v>
      </c>
      <c r="F24" s="178">
        <v>14906593</v>
      </c>
      <c r="G24" s="177">
        <v>16221923</v>
      </c>
      <c r="H24" s="178">
        <v>15086334</v>
      </c>
      <c r="I24" s="178">
        <v>15086334</v>
      </c>
    </row>
    <row r="25" spans="1:9" s="156" customFormat="1" ht="10.5" customHeight="1" thickBot="1">
      <c r="A25" s="179"/>
      <c r="B25" s="179"/>
      <c r="C25" s="179"/>
      <c r="D25" s="179"/>
      <c r="E25" s="179"/>
      <c r="F25" s="179"/>
      <c r="G25" s="179"/>
      <c r="H25" s="179"/>
      <c r="I25" s="179"/>
    </row>
    <row r="26" spans="1:9" s="156" customFormat="1" ht="15" customHeight="1">
      <c r="A26" s="426" t="s">
        <v>125</v>
      </c>
      <c r="B26" s="426"/>
      <c r="C26" s="427"/>
      <c r="D26" s="153"/>
      <c r="E26" s="154" t="s">
        <v>153</v>
      </c>
      <c r="F26" s="155"/>
      <c r="G26" s="153"/>
      <c r="H26" s="180" t="s">
        <v>154</v>
      </c>
      <c r="I26" s="155"/>
    </row>
    <row r="27" spans="1:9" s="156" customFormat="1" ht="15" customHeight="1">
      <c r="A27" s="428"/>
      <c r="B27" s="428"/>
      <c r="C27" s="429"/>
      <c r="D27" s="432" t="s">
        <v>128</v>
      </c>
      <c r="E27" s="158" t="s">
        <v>129</v>
      </c>
      <c r="F27" s="159" t="s">
        <v>130</v>
      </c>
      <c r="G27" s="432" t="s">
        <v>128</v>
      </c>
      <c r="H27" s="158" t="s">
        <v>129</v>
      </c>
      <c r="I27" s="159" t="s">
        <v>130</v>
      </c>
    </row>
    <row r="28" spans="1:9" s="156" customFormat="1" ht="15" customHeight="1">
      <c r="A28" s="430"/>
      <c r="B28" s="430"/>
      <c r="C28" s="431"/>
      <c r="D28" s="433"/>
      <c r="E28" s="160" t="s">
        <v>131</v>
      </c>
      <c r="F28" s="158" t="s">
        <v>132</v>
      </c>
      <c r="G28" s="433"/>
      <c r="H28" s="160" t="s">
        <v>131</v>
      </c>
      <c r="I28" s="158" t="s">
        <v>132</v>
      </c>
    </row>
    <row r="29" spans="1:9" s="156" customFormat="1" ht="19.5" customHeight="1">
      <c r="A29" s="434" t="s">
        <v>133</v>
      </c>
      <c r="B29" s="434"/>
      <c r="C29" s="161"/>
      <c r="D29" s="181">
        <v>135450000</v>
      </c>
      <c r="E29" s="182">
        <v>135684254</v>
      </c>
      <c r="F29" s="182">
        <v>130616331</v>
      </c>
      <c r="G29" s="183">
        <v>133906000</v>
      </c>
      <c r="H29" s="184">
        <v>138401394</v>
      </c>
      <c r="I29" s="184">
        <v>133635646</v>
      </c>
    </row>
    <row r="30" spans="1:9" s="156" customFormat="1" ht="19.5" customHeight="1">
      <c r="A30" s="425" t="s">
        <v>134</v>
      </c>
      <c r="B30" s="425"/>
      <c r="C30" s="165"/>
      <c r="D30" s="185">
        <v>139955094</v>
      </c>
      <c r="E30" s="186">
        <v>145414744</v>
      </c>
      <c r="F30" s="186">
        <v>142515288</v>
      </c>
      <c r="G30" s="187">
        <v>117271425</v>
      </c>
      <c r="H30" s="188">
        <v>122739840</v>
      </c>
      <c r="I30" s="188">
        <v>120306614</v>
      </c>
    </row>
    <row r="31" spans="1:9" s="156" customFormat="1" ht="19.5" customHeight="1">
      <c r="A31" s="164"/>
      <c r="B31" s="164" t="s">
        <v>135</v>
      </c>
      <c r="C31" s="165"/>
      <c r="D31" s="168" t="s">
        <v>136</v>
      </c>
      <c r="E31" s="169" t="s">
        <v>136</v>
      </c>
      <c r="F31" s="169" t="s">
        <v>136</v>
      </c>
      <c r="G31" s="189" t="s">
        <v>17</v>
      </c>
      <c r="H31" s="190" t="s">
        <v>17</v>
      </c>
      <c r="I31" s="191" t="s">
        <v>17</v>
      </c>
    </row>
    <row r="32" spans="1:9" s="156" customFormat="1" ht="19.5" customHeight="1">
      <c r="A32" s="164"/>
      <c r="B32" s="164" t="s">
        <v>137</v>
      </c>
      <c r="C32" s="165"/>
      <c r="D32" s="168" t="s">
        <v>136</v>
      </c>
      <c r="E32" s="169" t="s">
        <v>136</v>
      </c>
      <c r="F32" s="169" t="s">
        <v>136</v>
      </c>
      <c r="G32" s="189" t="s">
        <v>17</v>
      </c>
      <c r="H32" s="190" t="s">
        <v>17</v>
      </c>
      <c r="I32" s="191" t="s">
        <v>17</v>
      </c>
    </row>
    <row r="33" spans="1:11" s="156" customFormat="1" ht="19.5" customHeight="1">
      <c r="A33" s="164"/>
      <c r="B33" s="164" t="s">
        <v>138</v>
      </c>
      <c r="C33" s="165"/>
      <c r="D33" s="170">
        <v>41457721</v>
      </c>
      <c r="E33" s="171">
        <v>43095747</v>
      </c>
      <c r="F33" s="171">
        <v>41894897</v>
      </c>
      <c r="G33" s="192">
        <v>42110368</v>
      </c>
      <c r="H33" s="193">
        <v>41440075</v>
      </c>
      <c r="I33" s="193">
        <v>40675087</v>
      </c>
      <c r="K33" s="194"/>
    </row>
    <row r="34" spans="1:9" s="156" customFormat="1" ht="27.75" customHeight="1">
      <c r="A34" s="164"/>
      <c r="B34" s="172" t="s">
        <v>139</v>
      </c>
      <c r="C34" s="165"/>
      <c r="D34" s="170">
        <v>140304</v>
      </c>
      <c r="E34" s="171">
        <v>136588</v>
      </c>
      <c r="F34" s="171">
        <v>136588</v>
      </c>
      <c r="G34" s="192">
        <v>145739</v>
      </c>
      <c r="H34" s="193">
        <v>137817</v>
      </c>
      <c r="I34" s="193">
        <v>137817</v>
      </c>
    </row>
    <row r="35" spans="1:9" s="156" customFormat="1" ht="19.5" customHeight="1">
      <c r="A35" s="164"/>
      <c r="B35" s="164" t="s">
        <v>140</v>
      </c>
      <c r="C35" s="165"/>
      <c r="D35" s="170">
        <v>39516728</v>
      </c>
      <c r="E35" s="171">
        <v>38479422</v>
      </c>
      <c r="F35" s="171">
        <v>38459290</v>
      </c>
      <c r="G35" s="192">
        <v>3892206</v>
      </c>
      <c r="H35" s="193">
        <v>3657683</v>
      </c>
      <c r="I35" s="193">
        <v>3548304</v>
      </c>
    </row>
    <row r="36" spans="1:9" s="156" customFormat="1" ht="19.5" customHeight="1">
      <c r="A36" s="164"/>
      <c r="B36" s="164" t="s">
        <v>155</v>
      </c>
      <c r="C36" s="165"/>
      <c r="D36" s="168" t="s">
        <v>136</v>
      </c>
      <c r="E36" s="169" t="s">
        <v>136</v>
      </c>
      <c r="F36" s="169" t="s">
        <v>136</v>
      </c>
      <c r="G36" s="192">
        <v>4820288</v>
      </c>
      <c r="H36" s="193">
        <v>4412120</v>
      </c>
      <c r="I36" s="193">
        <v>4396760</v>
      </c>
    </row>
    <row r="37" spans="1:9" s="156" customFormat="1" ht="19.5" customHeight="1">
      <c r="A37" s="164"/>
      <c r="B37" s="164" t="s">
        <v>141</v>
      </c>
      <c r="C37" s="165"/>
      <c r="D37" s="170">
        <v>24172568</v>
      </c>
      <c r="E37" s="171">
        <v>24709836</v>
      </c>
      <c r="F37" s="171">
        <v>24380311</v>
      </c>
      <c r="G37" s="192">
        <v>25251451</v>
      </c>
      <c r="H37" s="193">
        <v>26197829</v>
      </c>
      <c r="I37" s="193">
        <v>25872919</v>
      </c>
    </row>
    <row r="38" spans="1:9" s="156" customFormat="1" ht="19.5" customHeight="1">
      <c r="A38" s="164"/>
      <c r="B38" s="164" t="s">
        <v>142</v>
      </c>
      <c r="C38" s="165"/>
      <c r="D38" s="170">
        <v>204644</v>
      </c>
      <c r="E38" s="171">
        <v>307547</v>
      </c>
      <c r="F38" s="171">
        <v>191905</v>
      </c>
      <c r="G38" s="192">
        <v>199698</v>
      </c>
      <c r="H38" s="193">
        <v>302535</v>
      </c>
      <c r="I38" s="193">
        <v>188234</v>
      </c>
    </row>
    <row r="39" spans="1:9" s="156" customFormat="1" ht="19.5" customHeight="1">
      <c r="A39" s="164"/>
      <c r="B39" s="164" t="s">
        <v>143</v>
      </c>
      <c r="C39" s="165"/>
      <c r="D39" s="170">
        <v>137313</v>
      </c>
      <c r="E39" s="171">
        <v>139451</v>
      </c>
      <c r="F39" s="171">
        <v>134270</v>
      </c>
      <c r="G39" s="192">
        <v>174182</v>
      </c>
      <c r="H39" s="193">
        <v>187639</v>
      </c>
      <c r="I39" s="193">
        <v>119607</v>
      </c>
    </row>
    <row r="40" spans="1:9" s="156" customFormat="1" ht="19.5" customHeight="1">
      <c r="A40" s="164"/>
      <c r="B40" s="164" t="s">
        <v>144</v>
      </c>
      <c r="C40" s="165"/>
      <c r="D40" s="170">
        <v>470354</v>
      </c>
      <c r="E40" s="171">
        <v>467939</v>
      </c>
      <c r="F40" s="171">
        <v>467939</v>
      </c>
      <c r="G40" s="192">
        <v>462082</v>
      </c>
      <c r="H40" s="193">
        <v>500469</v>
      </c>
      <c r="I40" s="193">
        <v>500469</v>
      </c>
    </row>
    <row r="41" spans="1:9" s="156" customFormat="1" ht="19.5" customHeight="1">
      <c r="A41" s="164"/>
      <c r="B41" s="164" t="s">
        <v>145</v>
      </c>
      <c r="C41" s="165"/>
      <c r="D41" s="170">
        <v>14219870</v>
      </c>
      <c r="E41" s="171">
        <v>15385280</v>
      </c>
      <c r="F41" s="171">
        <v>14542533</v>
      </c>
      <c r="G41" s="192">
        <v>21801700</v>
      </c>
      <c r="H41" s="193">
        <v>22294889</v>
      </c>
      <c r="I41" s="193">
        <v>21260759</v>
      </c>
    </row>
    <row r="42" spans="1:9" s="156" customFormat="1" ht="19.5" customHeight="1">
      <c r="A42" s="164"/>
      <c r="B42" s="164" t="s">
        <v>146</v>
      </c>
      <c r="C42" s="165"/>
      <c r="D42" s="170">
        <v>409423</v>
      </c>
      <c r="E42" s="171">
        <v>406824</v>
      </c>
      <c r="F42" s="171">
        <v>406824</v>
      </c>
      <c r="G42" s="192">
        <v>404959</v>
      </c>
      <c r="H42" s="193">
        <v>433390</v>
      </c>
      <c r="I42" s="193">
        <v>433390</v>
      </c>
    </row>
    <row r="43" spans="1:9" s="156" customFormat="1" ht="19.5" customHeight="1">
      <c r="A43" s="164"/>
      <c r="B43" s="164" t="s">
        <v>147</v>
      </c>
      <c r="C43" s="165"/>
      <c r="D43" s="170">
        <v>309837</v>
      </c>
      <c r="E43" s="171">
        <v>298645</v>
      </c>
      <c r="F43" s="171">
        <v>297676</v>
      </c>
      <c r="G43" s="192">
        <v>299655</v>
      </c>
      <c r="H43" s="193">
        <v>294816</v>
      </c>
      <c r="I43" s="193">
        <v>292690</v>
      </c>
    </row>
    <row r="44" spans="1:9" s="156" customFormat="1" ht="19.5" customHeight="1">
      <c r="A44" s="164"/>
      <c r="B44" s="164" t="s">
        <v>148</v>
      </c>
      <c r="C44" s="165"/>
      <c r="D44" s="170">
        <v>11998</v>
      </c>
      <c r="E44" s="171">
        <v>11644</v>
      </c>
      <c r="F44" s="171">
        <v>11644</v>
      </c>
      <c r="G44" s="192">
        <v>12747</v>
      </c>
      <c r="H44" s="193">
        <v>12347</v>
      </c>
      <c r="I44" s="193">
        <v>12347</v>
      </c>
    </row>
    <row r="45" spans="1:9" s="156" customFormat="1" ht="19.5" customHeight="1">
      <c r="A45" s="164"/>
      <c r="B45" s="164" t="s">
        <v>149</v>
      </c>
      <c r="C45" s="165"/>
      <c r="D45" s="170">
        <v>2334764</v>
      </c>
      <c r="E45" s="171">
        <v>2566174</v>
      </c>
      <c r="F45" s="171">
        <v>2181765</v>
      </c>
      <c r="G45" s="192">
        <v>1742004</v>
      </c>
      <c r="H45" s="193">
        <v>1954209</v>
      </c>
      <c r="I45" s="193">
        <v>1954209</v>
      </c>
    </row>
    <row r="46" spans="1:9" s="156" customFormat="1" ht="19.5" customHeight="1">
      <c r="A46" s="164"/>
      <c r="B46" s="164" t="s">
        <v>150</v>
      </c>
      <c r="C46" s="165"/>
      <c r="D46" s="170" t="s">
        <v>136</v>
      </c>
      <c r="E46" s="171" t="s">
        <v>136</v>
      </c>
      <c r="F46" s="171" t="s">
        <v>136</v>
      </c>
      <c r="G46" s="192" t="s">
        <v>17</v>
      </c>
      <c r="H46" s="193" t="s">
        <v>17</v>
      </c>
      <c r="I46" s="193" t="s">
        <v>17</v>
      </c>
    </row>
    <row r="47" spans="1:9" s="156" customFormat="1" ht="19.5" customHeight="1">
      <c r="A47" s="164"/>
      <c r="B47" s="164" t="s">
        <v>151</v>
      </c>
      <c r="C47" s="165"/>
      <c r="D47" s="170">
        <v>702453</v>
      </c>
      <c r="E47" s="171">
        <v>687701</v>
      </c>
      <c r="F47" s="171">
        <v>687700</v>
      </c>
      <c r="G47" s="192">
        <v>673462</v>
      </c>
      <c r="H47" s="193">
        <v>677800</v>
      </c>
      <c r="I47" s="193">
        <v>677800</v>
      </c>
    </row>
    <row r="48" spans="1:9" s="156" customFormat="1" ht="19.5" customHeight="1" thickBot="1">
      <c r="A48" s="175"/>
      <c r="B48" s="175" t="s">
        <v>152</v>
      </c>
      <c r="C48" s="176"/>
      <c r="D48" s="177">
        <v>15867117</v>
      </c>
      <c r="E48" s="178">
        <v>18721946</v>
      </c>
      <c r="F48" s="178">
        <v>18721946</v>
      </c>
      <c r="G48" s="195">
        <v>15280884</v>
      </c>
      <c r="H48" s="196">
        <v>20236222</v>
      </c>
      <c r="I48" s="196">
        <v>20236222</v>
      </c>
    </row>
    <row r="49" spans="1:9" ht="14.25">
      <c r="A49" s="197" t="s">
        <v>156</v>
      </c>
      <c r="B49" s="198"/>
      <c r="C49" s="198"/>
      <c r="D49" s="198"/>
      <c r="E49" s="198"/>
      <c r="F49" s="198"/>
      <c r="G49" s="198"/>
      <c r="H49" s="198"/>
      <c r="I49" s="198"/>
    </row>
    <row r="50" spans="2:8" s="156" customFormat="1" ht="13.5">
      <c r="B50" s="199"/>
      <c r="H50" s="200"/>
    </row>
    <row r="51" spans="2:9" s="156" customFormat="1" ht="13.5">
      <c r="B51" s="199"/>
      <c r="G51" s="200"/>
      <c r="H51" s="200"/>
      <c r="I51" s="200"/>
    </row>
    <row r="52" s="156" customFormat="1" ht="13.5">
      <c r="B52" s="199"/>
    </row>
    <row r="53" s="156" customFormat="1" ht="13.5">
      <c r="B53" s="199"/>
    </row>
    <row r="54" s="156" customFormat="1" ht="13.5">
      <c r="B54" s="199"/>
    </row>
    <row r="55" s="156" customFormat="1" ht="13.5">
      <c r="B55" s="199"/>
    </row>
    <row r="56" ht="13.5">
      <c r="B56" s="201"/>
    </row>
    <row r="57" ht="13.5">
      <c r="B57" s="201"/>
    </row>
    <row r="58" ht="13.5">
      <c r="B58" s="201"/>
    </row>
    <row r="59" ht="13.5">
      <c r="B59" s="201"/>
    </row>
    <row r="60" ht="13.5">
      <c r="B60" s="201"/>
    </row>
    <row r="61" ht="13.5">
      <c r="B61" s="201"/>
    </row>
    <row r="62" ht="13.5">
      <c r="B62" s="201"/>
    </row>
    <row r="63" ht="13.5">
      <c r="B63" s="201"/>
    </row>
    <row r="64" ht="13.5">
      <c r="B64" s="201"/>
    </row>
    <row r="65" ht="13.5">
      <c r="B65" s="201"/>
    </row>
    <row r="66" ht="13.5">
      <c r="B66" s="201"/>
    </row>
    <row r="67" ht="13.5">
      <c r="B67" s="201"/>
    </row>
    <row r="68" ht="13.5">
      <c r="B68" s="201"/>
    </row>
    <row r="69" ht="13.5">
      <c r="B69" s="201"/>
    </row>
    <row r="70" ht="13.5">
      <c r="B70" s="201"/>
    </row>
    <row r="71" ht="13.5">
      <c r="B71" s="201"/>
    </row>
    <row r="72" ht="13.5">
      <c r="B72" s="201"/>
    </row>
    <row r="73" ht="13.5">
      <c r="B73" s="201"/>
    </row>
    <row r="74" ht="13.5">
      <c r="B74" s="201"/>
    </row>
    <row r="75" ht="13.5">
      <c r="B75" s="201"/>
    </row>
    <row r="76" ht="13.5">
      <c r="B76" s="201"/>
    </row>
    <row r="77" ht="13.5">
      <c r="B77" s="201"/>
    </row>
    <row r="78" ht="13.5">
      <c r="B78" s="201"/>
    </row>
    <row r="79" ht="13.5">
      <c r="B79" s="201"/>
    </row>
    <row r="80" ht="13.5">
      <c r="B80" s="201"/>
    </row>
    <row r="81" ht="13.5">
      <c r="B81" s="201"/>
    </row>
    <row r="82" ht="13.5">
      <c r="B82" s="201"/>
    </row>
  </sheetData>
  <sheetProtection/>
  <mergeCells count="11">
    <mergeCell ref="A1:I1"/>
    <mergeCell ref="A3:C5"/>
    <mergeCell ref="D4:D5"/>
    <mergeCell ref="G4:G5"/>
    <mergeCell ref="A6:B6"/>
    <mergeCell ref="A7:B7"/>
    <mergeCell ref="A26:C28"/>
    <mergeCell ref="D27:D28"/>
    <mergeCell ref="G27:G28"/>
    <mergeCell ref="A29:B29"/>
    <mergeCell ref="A30:B30"/>
  </mergeCells>
  <printOptions/>
  <pageMargins left="0.19" right="0.18" top="0.7086614173228347" bottom="0.1968503937007874" header="0.35433070866141736" footer="0.4724409448818898"/>
  <pageSetup horizontalDpi="600" verticalDpi="600" orientation="portrait" paperSize="9" scale="94" r:id="rId1"/>
  <colBreaks count="1" manualBreakCount="1">
    <brk id="9" min="1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L16"/>
  <sheetViews>
    <sheetView showGridLines="0" zoomScale="90" zoomScaleNormal="90" zoomScaleSheetLayoutView="100" zoomScalePageLayoutView="0" workbookViewId="0" topLeftCell="A1">
      <selection activeCell="BI17" sqref="BI17"/>
    </sheetView>
  </sheetViews>
  <sheetFormatPr defaultColWidth="11.421875" defaultRowHeight="15"/>
  <cols>
    <col min="1" max="1" width="4.421875" style="38" customWidth="1"/>
    <col min="2" max="2" width="12.140625" style="38" customWidth="1"/>
    <col min="3" max="3" width="1.57421875" style="38" customWidth="1"/>
    <col min="4" max="4" width="9.140625" style="38" customWidth="1"/>
    <col min="5" max="5" width="1.57421875" style="38" customWidth="1"/>
    <col min="6" max="6" width="17.8515625" style="38" customWidth="1"/>
    <col min="7" max="7" width="1.57421875" style="38" customWidth="1"/>
    <col min="8" max="8" width="10.57421875" style="38" customWidth="1"/>
    <col min="9" max="9" width="4.421875" style="38" customWidth="1"/>
    <col min="10" max="10" width="14.140625" style="38" customWidth="1"/>
    <col min="11" max="11" width="1.57421875" style="38" customWidth="1"/>
    <col min="12" max="12" width="9.140625" style="38" customWidth="1"/>
    <col min="13" max="13" width="13.421875" style="38" customWidth="1"/>
    <col min="14" max="14" width="17.421875" style="38" customWidth="1"/>
    <col min="15" max="15" width="11.421875" style="38" customWidth="1"/>
    <col min="16" max="16" width="21.421875" style="38" customWidth="1"/>
    <col min="17" max="19" width="8.421875" style="38" customWidth="1"/>
    <col min="20" max="20" width="21.421875" style="38" customWidth="1"/>
    <col min="21" max="23" width="8.421875" style="38" customWidth="1"/>
    <col min="24" max="24" width="7.421875" style="38" customWidth="1"/>
    <col min="25" max="25" width="17.421875" style="38" customWidth="1"/>
    <col min="26" max="26" width="7.421875" style="38" customWidth="1"/>
    <col min="27" max="27" width="13.421875" style="38" customWidth="1"/>
    <col min="28" max="34" width="11.421875" style="38" customWidth="1"/>
    <col min="35" max="35" width="13.421875" style="38" customWidth="1"/>
    <col min="36" max="38" width="4.421875" style="38" customWidth="1"/>
    <col min="39" max="42" width="6.421875" style="38" customWidth="1"/>
    <col min="43" max="55" width="4.421875" style="38" customWidth="1"/>
    <col min="56" max="56" width="11.421875" style="38" customWidth="1"/>
    <col min="57" max="57" width="17.421875" style="38" customWidth="1"/>
    <col min="58" max="85" width="3.421875" style="38" customWidth="1"/>
    <col min="86" max="86" width="11.421875" style="38" customWidth="1"/>
    <col min="87" max="87" width="15.421875" style="38" customWidth="1"/>
    <col min="88" max="94" width="11.421875" style="38" customWidth="1"/>
    <col min="95" max="95" width="16.421875" style="38" customWidth="1"/>
    <col min="96" max="101" width="9.00390625" style="38" customWidth="1"/>
    <col min="102" max="103" width="11.421875" style="38" customWidth="1"/>
    <col min="104" max="107" width="9.00390625" style="38" customWidth="1"/>
    <col min="108" max="108" width="8.421875" style="38" customWidth="1"/>
    <col min="109" max="110" width="7.421875" style="38" customWidth="1"/>
    <col min="111" max="112" width="12.421875" style="38" customWidth="1"/>
    <col min="113" max="113" width="11.421875" style="38" customWidth="1"/>
    <col min="114" max="114" width="8.421875" style="38" customWidth="1"/>
    <col min="115" max="115" width="6.421875" style="38" customWidth="1"/>
    <col min="116" max="123" width="5.421875" style="38" customWidth="1"/>
    <col min="124" max="124" width="6.421875" style="38" customWidth="1"/>
    <col min="125" max="125" width="9.00390625" style="38" customWidth="1"/>
    <col min="126" max="128" width="5.421875" style="38" customWidth="1"/>
    <col min="129" max="129" width="11.421875" style="38" customWidth="1"/>
    <col min="130" max="130" width="9.00390625" style="38" customWidth="1"/>
    <col min="131" max="131" width="11.421875" style="38" customWidth="1"/>
    <col min="132" max="132" width="7.421875" style="38" customWidth="1"/>
    <col min="133" max="135" width="5.421875" style="38" customWidth="1"/>
    <col min="136" max="136" width="6.421875" style="38" customWidth="1"/>
    <col min="137" max="138" width="5.421875" style="38" customWidth="1"/>
    <col min="139" max="139" width="6.421875" style="38" customWidth="1"/>
    <col min="140" max="141" width="5.421875" style="38" customWidth="1"/>
    <col min="142" max="142" width="6.421875" style="38" customWidth="1"/>
    <col min="143" max="146" width="5.421875" style="38" customWidth="1"/>
    <col min="147" max="147" width="13.421875" style="38" customWidth="1"/>
    <col min="148" max="148" width="15.421875" style="38" customWidth="1"/>
    <col min="149" max="149" width="5.421875" style="38" customWidth="1"/>
    <col min="150" max="150" width="9.00390625" style="38" customWidth="1"/>
    <col min="151" max="151" width="5.421875" style="38" customWidth="1"/>
    <col min="152" max="152" width="9.00390625" style="38" customWidth="1"/>
    <col min="153" max="153" width="5.421875" style="38" customWidth="1"/>
    <col min="154" max="154" width="9.00390625" style="38" customWidth="1"/>
    <col min="155" max="155" width="5.421875" style="38" customWidth="1"/>
    <col min="156" max="156" width="9.00390625" style="38" customWidth="1"/>
    <col min="157" max="157" width="5.421875" style="38" customWidth="1"/>
    <col min="158" max="158" width="9.00390625" style="38" customWidth="1"/>
    <col min="159" max="159" width="5.421875" style="38" customWidth="1"/>
    <col min="160" max="160" width="9.00390625" style="38" customWidth="1"/>
    <col min="161" max="161" width="11.421875" style="38" customWidth="1"/>
    <col min="162" max="162" width="13.421875" style="38" customWidth="1"/>
    <col min="163" max="163" width="29.421875" style="38" customWidth="1"/>
    <col min="164" max="173" width="7.421875" style="38" customWidth="1"/>
    <col min="174" max="174" width="6.421875" style="38" customWidth="1"/>
    <col min="175" max="175" width="29.421875" style="38" customWidth="1"/>
    <col min="176" max="185" width="7.421875" style="38" customWidth="1"/>
    <col min="186" max="186" width="6.421875" style="38" customWidth="1"/>
    <col min="187" max="16384" width="11.421875" style="38" customWidth="1"/>
  </cols>
  <sheetData>
    <row r="1" spans="1:12" ht="25.5" customHeight="1">
      <c r="A1" s="526" t="s">
        <v>365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</row>
    <row r="3" spans="1:12" ht="14.25" thickBot="1">
      <c r="A3" s="72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 t="s">
        <v>34</v>
      </c>
    </row>
    <row r="4" spans="1:12" ht="13.5">
      <c r="A4" s="527" t="s">
        <v>35</v>
      </c>
      <c r="B4" s="527"/>
      <c r="C4" s="528"/>
      <c r="D4" s="533" t="s">
        <v>36</v>
      </c>
      <c r="E4" s="536" t="s">
        <v>35</v>
      </c>
      <c r="F4" s="527"/>
      <c r="G4" s="528"/>
      <c r="H4" s="533" t="s">
        <v>36</v>
      </c>
      <c r="I4" s="536" t="s">
        <v>35</v>
      </c>
      <c r="J4" s="527"/>
      <c r="K4" s="528"/>
      <c r="L4" s="536" t="s">
        <v>36</v>
      </c>
    </row>
    <row r="5" spans="1:12" ht="13.5">
      <c r="A5" s="529"/>
      <c r="B5" s="529"/>
      <c r="C5" s="530"/>
      <c r="D5" s="534"/>
      <c r="E5" s="537"/>
      <c r="F5" s="529"/>
      <c r="G5" s="530"/>
      <c r="H5" s="534"/>
      <c r="I5" s="537"/>
      <c r="J5" s="529"/>
      <c r="K5" s="530"/>
      <c r="L5" s="537"/>
    </row>
    <row r="6" spans="1:12" ht="13.5">
      <c r="A6" s="531"/>
      <c r="B6" s="531"/>
      <c r="C6" s="532"/>
      <c r="D6" s="535"/>
      <c r="E6" s="538"/>
      <c r="F6" s="531"/>
      <c r="G6" s="532"/>
      <c r="H6" s="535"/>
      <c r="I6" s="538"/>
      <c r="J6" s="531"/>
      <c r="K6" s="532"/>
      <c r="L6" s="538"/>
    </row>
    <row r="7" spans="1:12" ht="20.25" customHeight="1">
      <c r="A7" s="43" t="s">
        <v>37</v>
      </c>
      <c r="B7" s="44" t="s">
        <v>38</v>
      </c>
      <c r="C7" s="45"/>
      <c r="D7" s="46"/>
      <c r="E7" s="47"/>
      <c r="F7" s="48" t="s">
        <v>39</v>
      </c>
      <c r="G7" s="49"/>
      <c r="H7" s="50">
        <v>4</v>
      </c>
      <c r="I7" s="51"/>
      <c r="J7" s="48" t="s">
        <v>40</v>
      </c>
      <c r="K7" s="45"/>
      <c r="L7" s="50">
        <v>96</v>
      </c>
    </row>
    <row r="8" spans="1:12" ht="20.25" customHeight="1">
      <c r="A8" s="52"/>
      <c r="B8" s="53" t="s">
        <v>41</v>
      </c>
      <c r="C8" s="54"/>
      <c r="D8" s="55">
        <v>808</v>
      </c>
      <c r="E8" s="42"/>
      <c r="F8" s="53" t="s">
        <v>42</v>
      </c>
      <c r="G8" s="41"/>
      <c r="H8" s="56">
        <v>1540</v>
      </c>
      <c r="I8" s="57"/>
      <c r="J8" s="58" t="s">
        <v>43</v>
      </c>
      <c r="K8" s="59"/>
      <c r="L8" s="56">
        <v>140</v>
      </c>
    </row>
    <row r="9" spans="1:12" ht="20.25" customHeight="1">
      <c r="A9" s="52"/>
      <c r="B9" s="53" t="s">
        <v>44</v>
      </c>
      <c r="C9" s="54"/>
      <c r="D9" s="55">
        <v>115584.88</v>
      </c>
      <c r="E9" s="42"/>
      <c r="F9" s="53" t="s">
        <v>45</v>
      </c>
      <c r="G9" s="41"/>
      <c r="H9" s="56">
        <v>167</v>
      </c>
      <c r="I9" s="57"/>
      <c r="J9" s="58" t="s">
        <v>46</v>
      </c>
      <c r="K9" s="59"/>
      <c r="L9" s="56">
        <v>185</v>
      </c>
    </row>
    <row r="10" spans="1:12" ht="20.25" customHeight="1">
      <c r="A10" s="52"/>
      <c r="B10" s="53" t="s">
        <v>47</v>
      </c>
      <c r="C10" s="54"/>
      <c r="D10" s="55">
        <v>1141</v>
      </c>
      <c r="E10" s="42"/>
      <c r="F10" s="53" t="s">
        <v>48</v>
      </c>
      <c r="G10" s="41"/>
      <c r="H10" s="56">
        <v>218</v>
      </c>
      <c r="I10" s="57"/>
      <c r="J10" s="58" t="s">
        <v>49</v>
      </c>
      <c r="K10" s="59"/>
      <c r="L10" s="56">
        <v>595</v>
      </c>
    </row>
    <row r="11" spans="1:12" ht="20.25" customHeight="1">
      <c r="A11" s="52"/>
      <c r="B11" s="53" t="s">
        <v>50</v>
      </c>
      <c r="C11" s="54"/>
      <c r="D11" s="60">
        <v>219</v>
      </c>
      <c r="E11" s="42"/>
      <c r="F11" s="53" t="s">
        <v>51</v>
      </c>
      <c r="G11" s="41"/>
      <c r="H11" s="55">
        <v>332</v>
      </c>
      <c r="I11" s="57"/>
      <c r="J11" s="58" t="s">
        <v>52</v>
      </c>
      <c r="K11" s="59"/>
      <c r="L11" s="56">
        <v>54</v>
      </c>
    </row>
    <row r="12" spans="1:12" ht="20.25" customHeight="1">
      <c r="A12" s="52"/>
      <c r="B12" s="53" t="s">
        <v>53</v>
      </c>
      <c r="C12" s="54"/>
      <c r="D12" s="60">
        <v>924</v>
      </c>
      <c r="E12" s="42"/>
      <c r="F12" s="53" t="s">
        <v>54</v>
      </c>
      <c r="G12" s="41"/>
      <c r="H12" s="55">
        <v>13</v>
      </c>
      <c r="I12" s="57"/>
      <c r="J12" s="58" t="s">
        <v>55</v>
      </c>
      <c r="K12" s="59"/>
      <c r="L12" s="56">
        <v>192</v>
      </c>
    </row>
    <row r="13" spans="1:12" ht="20.25" customHeight="1">
      <c r="A13" s="52"/>
      <c r="B13" s="53" t="s">
        <v>56</v>
      </c>
      <c r="C13" s="54"/>
      <c r="D13" s="60">
        <v>448</v>
      </c>
      <c r="E13" s="42"/>
      <c r="F13" s="53" t="s">
        <v>57</v>
      </c>
      <c r="G13" s="41"/>
      <c r="H13" s="55">
        <v>789</v>
      </c>
      <c r="I13" s="57"/>
      <c r="J13" s="58" t="s">
        <v>58</v>
      </c>
      <c r="K13" s="59"/>
      <c r="L13" s="56">
        <v>369</v>
      </c>
    </row>
    <row r="14" spans="1:12" ht="20.25" customHeight="1" thickBot="1">
      <c r="A14" s="61"/>
      <c r="B14" s="62" t="s">
        <v>59</v>
      </c>
      <c r="C14" s="63"/>
      <c r="D14" s="60">
        <v>43</v>
      </c>
      <c r="E14" s="64"/>
      <c r="F14" s="62" t="s">
        <v>60</v>
      </c>
      <c r="G14" s="65"/>
      <c r="H14" s="66">
        <v>630</v>
      </c>
      <c r="I14" s="67" t="s">
        <v>61</v>
      </c>
      <c r="J14" s="68" t="s">
        <v>62</v>
      </c>
      <c r="K14" s="69"/>
      <c r="L14" s="56">
        <v>56621.8</v>
      </c>
    </row>
    <row r="15" spans="1:12" ht="13.5">
      <c r="A15" s="70" t="s">
        <v>63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ht="13.5">
      <c r="F16" s="71"/>
    </row>
  </sheetData>
  <sheetProtection/>
  <mergeCells count="7">
    <mergeCell ref="A1:L1"/>
    <mergeCell ref="A4:C6"/>
    <mergeCell ref="D4:D6"/>
    <mergeCell ref="E4:G6"/>
    <mergeCell ref="H4:H6"/>
    <mergeCell ref="I4:K6"/>
    <mergeCell ref="L4:L6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O54"/>
  <sheetViews>
    <sheetView showGridLines="0" zoomScale="80" zoomScaleNormal="80" zoomScaleSheetLayoutView="100" zoomScalePageLayoutView="0" workbookViewId="0" topLeftCell="A1">
      <pane ySplit="5" topLeftCell="A6" activePane="bottomLeft" state="frozen"/>
      <selection pane="topLeft" activeCell="BI17" sqref="BI17"/>
      <selection pane="bottomLeft" activeCell="BI17" sqref="BI17"/>
    </sheetView>
  </sheetViews>
  <sheetFormatPr defaultColWidth="11.421875" defaultRowHeight="15"/>
  <cols>
    <col min="1" max="1" width="4.8515625" style="74" customWidth="1"/>
    <col min="2" max="2" width="39.7109375" style="74" customWidth="1"/>
    <col min="3" max="3" width="2.00390625" style="74" customWidth="1"/>
    <col min="4" max="4" width="17.00390625" style="74" customWidth="1"/>
    <col min="5" max="5" width="5.00390625" style="147" customWidth="1"/>
    <col min="6" max="6" width="16.421875" style="74" customWidth="1"/>
    <col min="7" max="7" width="6.00390625" style="148" customWidth="1"/>
    <col min="8" max="8" width="3.8515625" style="74" customWidth="1"/>
    <col min="9" max="9" width="3.140625" style="74" customWidth="1"/>
    <col min="10" max="10" width="41.421875" style="74" customWidth="1"/>
    <col min="11" max="11" width="2.00390625" style="74" customWidth="1"/>
    <col min="12" max="12" width="16.57421875" style="74" customWidth="1"/>
    <col min="13" max="13" width="5.421875" style="74" customWidth="1"/>
    <col min="14" max="14" width="16.57421875" style="74" customWidth="1"/>
    <col min="15" max="15" width="5.57421875" style="74" customWidth="1"/>
    <col min="16" max="16" width="11.421875" style="74" customWidth="1"/>
    <col min="17" max="17" width="25.421875" style="74" customWidth="1"/>
    <col min="18" max="23" width="11.421875" style="74" customWidth="1"/>
    <col min="24" max="24" width="27.421875" style="74" customWidth="1"/>
    <col min="25" max="26" width="13.421875" style="74" customWidth="1"/>
    <col min="27" max="27" width="17.421875" style="74" customWidth="1"/>
    <col min="28" max="28" width="11.421875" style="74" customWidth="1"/>
    <col min="29" max="29" width="21.421875" style="74" customWidth="1"/>
    <col min="30" max="32" width="8.421875" style="74" customWidth="1"/>
    <col min="33" max="33" width="21.421875" style="74" customWidth="1"/>
    <col min="34" max="36" width="8.421875" style="74" customWidth="1"/>
    <col min="37" max="37" width="7.421875" style="74" customWidth="1"/>
    <col min="38" max="38" width="17.421875" style="74" customWidth="1"/>
    <col min="39" max="39" width="7.421875" style="74" customWidth="1"/>
    <col min="40" max="40" width="13.421875" style="74" customWidth="1"/>
    <col min="41" max="47" width="11.421875" style="74" customWidth="1"/>
    <col min="48" max="48" width="13.421875" style="74" customWidth="1"/>
    <col min="49" max="51" width="4.421875" style="74" customWidth="1"/>
    <col min="52" max="55" width="6.421875" style="74" customWidth="1"/>
    <col min="56" max="68" width="4.421875" style="74" customWidth="1"/>
    <col min="69" max="69" width="11.421875" style="74" customWidth="1"/>
    <col min="70" max="70" width="17.421875" style="74" customWidth="1"/>
    <col min="71" max="98" width="3.421875" style="74" customWidth="1"/>
    <col min="99" max="99" width="11.421875" style="74" customWidth="1"/>
    <col min="100" max="100" width="15.421875" style="74" customWidth="1"/>
    <col min="101" max="107" width="11.421875" style="74" customWidth="1"/>
    <col min="108" max="108" width="16.421875" style="74" customWidth="1"/>
    <col min="109" max="114" width="9.00390625" style="74" customWidth="1"/>
    <col min="115" max="116" width="11.421875" style="74" customWidth="1"/>
    <col min="117" max="120" width="9.00390625" style="74" customWidth="1"/>
    <col min="121" max="121" width="8.421875" style="74" customWidth="1"/>
    <col min="122" max="123" width="7.421875" style="74" customWidth="1"/>
    <col min="124" max="125" width="12.421875" style="74" customWidth="1"/>
    <col min="126" max="126" width="11.421875" style="74" customWidth="1"/>
    <col min="127" max="127" width="8.421875" style="74" customWidth="1"/>
    <col min="128" max="128" width="6.421875" style="74" customWidth="1"/>
    <col min="129" max="136" width="5.421875" style="74" customWidth="1"/>
    <col min="137" max="137" width="6.421875" style="74" customWidth="1"/>
    <col min="138" max="138" width="9.00390625" style="74" customWidth="1"/>
    <col min="139" max="141" width="5.421875" style="74" customWidth="1"/>
    <col min="142" max="142" width="11.421875" style="74" customWidth="1"/>
    <col min="143" max="143" width="9.00390625" style="74" customWidth="1"/>
    <col min="144" max="144" width="11.421875" style="74" customWidth="1"/>
    <col min="145" max="145" width="7.421875" style="74" customWidth="1"/>
    <col min="146" max="148" width="5.421875" style="74" customWidth="1"/>
    <col min="149" max="149" width="6.421875" style="74" customWidth="1"/>
    <col min="150" max="151" width="5.421875" style="74" customWidth="1"/>
    <col min="152" max="152" width="6.421875" style="74" customWidth="1"/>
    <col min="153" max="154" width="5.421875" style="74" customWidth="1"/>
    <col min="155" max="155" width="6.421875" style="74" customWidth="1"/>
    <col min="156" max="159" width="5.421875" style="74" customWidth="1"/>
    <col min="160" max="160" width="13.421875" style="74" customWidth="1"/>
    <col min="161" max="161" width="15.421875" style="74" customWidth="1"/>
    <col min="162" max="162" width="5.421875" style="74" customWidth="1"/>
    <col min="163" max="163" width="9.00390625" style="74" customWidth="1"/>
    <col min="164" max="164" width="5.421875" style="74" customWidth="1"/>
    <col min="165" max="165" width="9.00390625" style="74" customWidth="1"/>
    <col min="166" max="166" width="5.421875" style="74" customWidth="1"/>
    <col min="167" max="167" width="9.00390625" style="74" customWidth="1"/>
    <col min="168" max="168" width="5.421875" style="74" customWidth="1"/>
    <col min="169" max="169" width="9.00390625" style="74" customWidth="1"/>
    <col min="170" max="170" width="5.421875" style="74" customWidth="1"/>
    <col min="171" max="171" width="9.00390625" style="74" customWidth="1"/>
    <col min="172" max="172" width="5.421875" style="74" customWidth="1"/>
    <col min="173" max="173" width="9.00390625" style="74" customWidth="1"/>
    <col min="174" max="174" width="11.421875" style="74" customWidth="1"/>
    <col min="175" max="175" width="13.421875" style="74" customWidth="1"/>
    <col min="176" max="176" width="29.421875" style="74" customWidth="1"/>
    <col min="177" max="186" width="7.421875" style="74" customWidth="1"/>
    <col min="187" max="187" width="6.421875" style="74" customWidth="1"/>
    <col min="188" max="188" width="29.421875" style="74" customWidth="1"/>
    <col min="189" max="198" width="7.421875" style="74" customWidth="1"/>
    <col min="199" max="199" width="6.421875" style="74" customWidth="1"/>
    <col min="200" max="16384" width="11.421875" style="74" customWidth="1"/>
  </cols>
  <sheetData>
    <row r="1" spans="1:15" ht="21">
      <c r="A1" s="539" t="s">
        <v>366</v>
      </c>
      <c r="B1" s="539"/>
      <c r="C1" s="539"/>
      <c r="D1" s="539"/>
      <c r="E1" s="539"/>
      <c r="F1" s="539"/>
      <c r="G1" s="539"/>
      <c r="H1" s="73"/>
      <c r="I1" s="540"/>
      <c r="J1" s="540"/>
      <c r="K1" s="540"/>
      <c r="L1" s="540"/>
      <c r="M1" s="540"/>
      <c r="N1" s="540"/>
      <c r="O1" s="540"/>
    </row>
    <row r="2" spans="1:10" ht="15" customHeight="1">
      <c r="A2" s="75"/>
      <c r="B2" s="75"/>
      <c r="C2" s="75"/>
      <c r="D2" s="75"/>
      <c r="E2" s="76"/>
      <c r="F2" s="75"/>
      <c r="G2" s="77"/>
      <c r="H2" s="78"/>
      <c r="I2" s="79"/>
      <c r="J2" s="79"/>
    </row>
    <row r="3" spans="1:8" ht="14.25" thickBot="1">
      <c r="A3" s="72"/>
      <c r="B3" s="72"/>
      <c r="C3" s="72"/>
      <c r="D3" s="72"/>
      <c r="E3" s="80"/>
      <c r="F3" s="72"/>
      <c r="G3" s="81"/>
      <c r="H3" s="82"/>
    </row>
    <row r="4" spans="1:15" ht="15" customHeight="1">
      <c r="A4" s="541" t="s">
        <v>64</v>
      </c>
      <c r="B4" s="541"/>
      <c r="C4" s="542"/>
      <c r="D4" s="545" t="s">
        <v>65</v>
      </c>
      <c r="E4" s="542"/>
      <c r="F4" s="547" t="s">
        <v>66</v>
      </c>
      <c r="G4" s="548"/>
      <c r="H4" s="83"/>
      <c r="I4" s="541" t="s">
        <v>64</v>
      </c>
      <c r="J4" s="541"/>
      <c r="K4" s="542"/>
      <c r="L4" s="545" t="s">
        <v>65</v>
      </c>
      <c r="M4" s="542"/>
      <c r="N4" s="547" t="s">
        <v>66</v>
      </c>
      <c r="O4" s="548"/>
    </row>
    <row r="5" spans="1:15" ht="15" customHeight="1">
      <c r="A5" s="543"/>
      <c r="B5" s="543"/>
      <c r="C5" s="544"/>
      <c r="D5" s="546"/>
      <c r="E5" s="544"/>
      <c r="F5" s="549"/>
      <c r="G5" s="550"/>
      <c r="H5" s="83"/>
      <c r="I5" s="543"/>
      <c r="J5" s="543"/>
      <c r="K5" s="544"/>
      <c r="L5" s="551"/>
      <c r="M5" s="552"/>
      <c r="N5" s="549"/>
      <c r="O5" s="550"/>
    </row>
    <row r="6" spans="1:13" ht="9" customHeight="1">
      <c r="A6" s="84"/>
      <c r="B6" s="84"/>
      <c r="C6" s="85"/>
      <c r="D6" s="86"/>
      <c r="E6" s="87"/>
      <c r="F6" s="86"/>
      <c r="G6" s="88"/>
      <c r="H6" s="89"/>
      <c r="L6" s="90"/>
      <c r="M6" s="82"/>
    </row>
    <row r="7" spans="1:15" ht="16.5" customHeight="1">
      <c r="A7" s="91" t="s">
        <v>67</v>
      </c>
      <c r="B7" s="91"/>
      <c r="C7" s="92"/>
      <c r="D7" s="93">
        <v>17415628.23</v>
      </c>
      <c r="E7" s="94" t="s">
        <v>68</v>
      </c>
      <c r="F7" s="95">
        <f>SUM(F8:F11)</f>
        <v>17601252.6</v>
      </c>
      <c r="G7" s="96" t="s">
        <v>69</v>
      </c>
      <c r="H7" s="91"/>
      <c r="I7" s="91"/>
      <c r="J7" s="97" t="s">
        <v>70</v>
      </c>
      <c r="K7" s="92"/>
      <c r="L7" s="93">
        <v>65000000</v>
      </c>
      <c r="M7" s="424" t="s">
        <v>99</v>
      </c>
      <c r="N7" s="93">
        <v>65000000</v>
      </c>
      <c r="O7" s="96" t="s">
        <v>100</v>
      </c>
    </row>
    <row r="8" spans="1:15" ht="16.5" customHeight="1">
      <c r="A8" s="91"/>
      <c r="B8" s="97" t="s">
        <v>71</v>
      </c>
      <c r="C8" s="92"/>
      <c r="D8" s="93">
        <v>8839.17</v>
      </c>
      <c r="E8" s="94"/>
      <c r="F8" s="100">
        <v>8839</v>
      </c>
      <c r="G8" s="101"/>
      <c r="H8" s="91"/>
      <c r="I8" s="91"/>
      <c r="J8" s="102" t="s">
        <v>72</v>
      </c>
      <c r="K8" s="92"/>
      <c r="L8" s="93">
        <v>300000000</v>
      </c>
      <c r="M8" s="103"/>
      <c r="N8" s="93">
        <v>300000000</v>
      </c>
      <c r="O8" s="99"/>
    </row>
    <row r="9" spans="1:15" ht="16.5" customHeight="1">
      <c r="A9" s="91"/>
      <c r="B9" s="97" t="s">
        <v>73</v>
      </c>
      <c r="C9" s="92"/>
      <c r="D9" s="93">
        <v>805871.34</v>
      </c>
      <c r="E9" s="94"/>
      <c r="F9" s="100">
        <v>827184.86</v>
      </c>
      <c r="G9" s="101"/>
      <c r="H9" s="91"/>
      <c r="I9" s="91"/>
      <c r="J9" s="97" t="s">
        <v>74</v>
      </c>
      <c r="K9" s="92"/>
      <c r="L9" s="93">
        <v>27677000</v>
      </c>
      <c r="M9" s="103"/>
      <c r="N9" s="93">
        <v>27677000</v>
      </c>
      <c r="O9" s="99"/>
    </row>
    <row r="10" spans="1:15" ht="16.5" customHeight="1">
      <c r="A10" s="91"/>
      <c r="B10" s="97" t="s">
        <v>75</v>
      </c>
      <c r="C10" s="92"/>
      <c r="D10" s="93">
        <v>11184522.24</v>
      </c>
      <c r="E10" s="94"/>
      <c r="F10" s="100">
        <v>11358381.56</v>
      </c>
      <c r="G10" s="101"/>
      <c r="H10" s="91"/>
      <c r="I10" s="91"/>
      <c r="J10" s="97" t="s">
        <v>76</v>
      </c>
      <c r="K10" s="92"/>
      <c r="L10" s="93">
        <v>50000000</v>
      </c>
      <c r="M10" s="103"/>
      <c r="N10" s="93">
        <v>50000000</v>
      </c>
      <c r="O10" s="99"/>
    </row>
    <row r="11" spans="1:15" ht="16.5" customHeight="1">
      <c r="A11" s="91"/>
      <c r="B11" s="97" t="s">
        <v>77</v>
      </c>
      <c r="C11" s="92"/>
      <c r="D11" s="93">
        <v>5416396</v>
      </c>
      <c r="E11" s="94"/>
      <c r="F11" s="100">
        <v>5406847.18</v>
      </c>
      <c r="G11" s="101"/>
      <c r="H11" s="91"/>
      <c r="I11" s="91"/>
      <c r="J11" s="104" t="s">
        <v>78</v>
      </c>
      <c r="K11" s="92"/>
      <c r="L11" s="93">
        <v>15000000</v>
      </c>
      <c r="M11" s="103"/>
      <c r="N11" s="93">
        <v>15000000</v>
      </c>
      <c r="O11" s="99"/>
    </row>
    <row r="12" spans="1:15" ht="16.5" customHeight="1">
      <c r="A12" s="91"/>
      <c r="B12" s="91"/>
      <c r="C12" s="92"/>
      <c r="D12" s="98"/>
      <c r="E12" s="94"/>
      <c r="F12" s="105"/>
      <c r="G12" s="101"/>
      <c r="H12" s="91"/>
      <c r="I12" s="91"/>
      <c r="J12" s="104" t="s">
        <v>79</v>
      </c>
      <c r="K12" s="92"/>
      <c r="L12" s="93">
        <v>1090945000</v>
      </c>
      <c r="M12" s="103"/>
      <c r="N12" s="93">
        <v>1090945000</v>
      </c>
      <c r="O12" s="99"/>
    </row>
    <row r="13" spans="1:15" ht="16.5" customHeight="1">
      <c r="A13" s="91" t="s">
        <v>80</v>
      </c>
      <c r="B13" s="91"/>
      <c r="C13" s="92"/>
      <c r="D13" s="93">
        <v>1495178.78</v>
      </c>
      <c r="E13" s="94" t="s">
        <v>68</v>
      </c>
      <c r="F13" s="95">
        <f>SUM(F14:F17)</f>
        <v>1512194.46</v>
      </c>
      <c r="G13" s="96" t="s">
        <v>69</v>
      </c>
      <c r="H13" s="91"/>
      <c r="I13" s="91"/>
      <c r="J13" s="104" t="s">
        <v>81</v>
      </c>
      <c r="K13" s="92"/>
      <c r="L13" s="93">
        <v>207022000</v>
      </c>
      <c r="M13" s="103"/>
      <c r="N13" s="93">
        <v>229725000</v>
      </c>
      <c r="O13" s="99"/>
    </row>
    <row r="14" spans="1:15" ht="16.5" customHeight="1">
      <c r="A14" s="91"/>
      <c r="B14" s="97" t="s">
        <v>71</v>
      </c>
      <c r="C14" s="92"/>
      <c r="D14" s="93">
        <v>34021.37</v>
      </c>
      <c r="E14" s="94"/>
      <c r="F14" s="100">
        <v>34021</v>
      </c>
      <c r="G14" s="101"/>
      <c r="H14" s="91"/>
      <c r="I14" s="91"/>
      <c r="J14" s="106" t="s">
        <v>82</v>
      </c>
      <c r="K14" s="92"/>
      <c r="L14" s="94">
        <v>10000000</v>
      </c>
      <c r="M14" s="103"/>
      <c r="N14" s="94">
        <v>10000000</v>
      </c>
      <c r="O14" s="99"/>
    </row>
    <row r="15" spans="1:15" ht="16.5" customHeight="1">
      <c r="A15" s="91"/>
      <c r="B15" s="97" t="s">
        <v>73</v>
      </c>
      <c r="C15" s="92"/>
      <c r="D15" s="93">
        <v>230287.11</v>
      </c>
      <c r="E15" s="94"/>
      <c r="F15" s="100">
        <v>230050.16</v>
      </c>
      <c r="G15" s="101"/>
      <c r="H15" s="91"/>
      <c r="I15" s="91"/>
      <c r="J15" s="53" t="s">
        <v>83</v>
      </c>
      <c r="K15" s="92"/>
      <c r="L15" s="94">
        <v>57489000</v>
      </c>
      <c r="M15" s="103"/>
      <c r="N15" s="94">
        <v>72144000</v>
      </c>
      <c r="O15" s="99"/>
    </row>
    <row r="16" spans="1:15" ht="16.5" customHeight="1">
      <c r="A16" s="91"/>
      <c r="B16" s="97" t="s">
        <v>75</v>
      </c>
      <c r="C16" s="92"/>
      <c r="D16" s="93">
        <v>1188560</v>
      </c>
      <c r="E16" s="94"/>
      <c r="F16" s="100">
        <v>1198789.95</v>
      </c>
      <c r="G16" s="101"/>
      <c r="H16" s="91"/>
      <c r="I16" s="91"/>
      <c r="J16" s="53" t="s">
        <v>84</v>
      </c>
      <c r="K16" s="92"/>
      <c r="L16" s="94">
        <v>70000</v>
      </c>
      <c r="M16" s="103"/>
      <c r="N16" s="94">
        <v>70000</v>
      </c>
      <c r="O16" s="99"/>
    </row>
    <row r="17" spans="1:15" ht="16.5" customHeight="1">
      <c r="A17" s="91"/>
      <c r="B17" s="97" t="s">
        <v>77</v>
      </c>
      <c r="C17" s="92"/>
      <c r="D17" s="93">
        <v>42311</v>
      </c>
      <c r="E17" s="94"/>
      <c r="F17" s="100">
        <v>49333.35</v>
      </c>
      <c r="G17" s="101"/>
      <c r="H17" s="91"/>
      <c r="I17" s="91"/>
      <c r="J17" s="53" t="s">
        <v>85</v>
      </c>
      <c r="K17" s="92"/>
      <c r="L17" s="94">
        <v>2250000</v>
      </c>
      <c r="M17" s="103"/>
      <c r="N17" s="94">
        <v>2250000</v>
      </c>
      <c r="O17" s="99"/>
    </row>
    <row r="18" spans="1:15" ht="16.5" customHeight="1">
      <c r="A18" s="91"/>
      <c r="B18" s="97"/>
      <c r="C18" s="92"/>
      <c r="D18" s="93"/>
      <c r="E18" s="94"/>
      <c r="F18" s="107"/>
      <c r="G18" s="101"/>
      <c r="H18" s="91"/>
      <c r="I18" s="91"/>
      <c r="J18" s="104" t="s">
        <v>86</v>
      </c>
      <c r="K18" s="108"/>
      <c r="L18" s="109">
        <v>2778000</v>
      </c>
      <c r="M18" s="103"/>
      <c r="N18" s="109">
        <v>2778000</v>
      </c>
      <c r="O18" s="99"/>
    </row>
    <row r="19" spans="1:15" ht="16.5" customHeight="1">
      <c r="A19" s="91" t="s">
        <v>87</v>
      </c>
      <c r="B19" s="91"/>
      <c r="C19" s="92"/>
      <c r="D19" s="93">
        <v>2271589.06</v>
      </c>
      <c r="E19" s="94" t="s">
        <v>68</v>
      </c>
      <c r="F19" s="110">
        <f>F20</f>
        <v>2271589</v>
      </c>
      <c r="G19" s="96" t="s">
        <v>68</v>
      </c>
      <c r="H19" s="91"/>
      <c r="I19" s="91"/>
      <c r="J19" s="104" t="s">
        <v>88</v>
      </c>
      <c r="K19" s="108"/>
      <c r="L19" s="109">
        <v>613700000</v>
      </c>
      <c r="M19" s="111"/>
      <c r="N19" s="109">
        <v>613700000</v>
      </c>
      <c r="O19" s="99"/>
    </row>
    <row r="20" spans="1:15" ht="16.5" customHeight="1">
      <c r="A20" s="91"/>
      <c r="B20" s="97" t="s">
        <v>89</v>
      </c>
      <c r="C20" s="92"/>
      <c r="D20" s="93">
        <v>2271589.06</v>
      </c>
      <c r="E20" s="94"/>
      <c r="F20" s="100">
        <v>2271589</v>
      </c>
      <c r="G20" s="101"/>
      <c r="H20" s="91"/>
      <c r="I20" s="91"/>
      <c r="J20" s="104" t="s">
        <v>90</v>
      </c>
      <c r="K20" s="108"/>
      <c r="L20" s="109">
        <v>22000000</v>
      </c>
      <c r="M20" s="111"/>
      <c r="N20" s="109">
        <v>22000000</v>
      </c>
      <c r="O20" s="99"/>
    </row>
    <row r="21" spans="1:15" ht="16.5" customHeight="1">
      <c r="A21" s="91"/>
      <c r="B21" s="91"/>
      <c r="C21" s="92"/>
      <c r="D21" s="98"/>
      <c r="E21" s="94"/>
      <c r="F21" s="105"/>
      <c r="G21" s="101"/>
      <c r="H21" s="91"/>
      <c r="I21" s="91"/>
      <c r="J21" s="104" t="s">
        <v>91</v>
      </c>
      <c r="K21" s="108"/>
      <c r="L21" s="109">
        <v>100000</v>
      </c>
      <c r="M21" s="111"/>
      <c r="N21" s="109">
        <v>100000</v>
      </c>
      <c r="O21" s="99"/>
    </row>
    <row r="22" spans="1:15" ht="16.5" customHeight="1">
      <c r="A22" s="91" t="s">
        <v>92</v>
      </c>
      <c r="B22" s="91"/>
      <c r="C22" s="92"/>
      <c r="D22" s="93">
        <v>298982500</v>
      </c>
      <c r="E22" s="94" t="s">
        <v>93</v>
      </c>
      <c r="F22" s="112">
        <f>F23</f>
        <v>298982500</v>
      </c>
      <c r="G22" s="96" t="s">
        <v>93</v>
      </c>
      <c r="H22" s="91"/>
      <c r="I22" s="91"/>
      <c r="J22" s="104" t="s">
        <v>94</v>
      </c>
      <c r="K22" s="108"/>
      <c r="L22" s="109">
        <v>9500000</v>
      </c>
      <c r="M22" s="111"/>
      <c r="N22" s="109">
        <v>9500000</v>
      </c>
      <c r="O22" s="99"/>
    </row>
    <row r="23" spans="1:15" ht="16.5" customHeight="1">
      <c r="A23" s="91"/>
      <c r="B23" s="97" t="s">
        <v>95</v>
      </c>
      <c r="C23" s="92"/>
      <c r="D23" s="93">
        <v>298982500</v>
      </c>
      <c r="E23" s="94"/>
      <c r="F23" s="113">
        <v>298982500</v>
      </c>
      <c r="G23" s="101"/>
      <c r="H23" s="91"/>
      <c r="I23" s="91"/>
      <c r="J23" s="104" t="s">
        <v>96</v>
      </c>
      <c r="K23" s="108"/>
      <c r="L23" s="109">
        <v>15000000</v>
      </c>
      <c r="M23" s="111"/>
      <c r="N23" s="109">
        <v>15000000</v>
      </c>
      <c r="O23" s="99"/>
    </row>
    <row r="24" spans="1:15" ht="16.5" customHeight="1">
      <c r="A24" s="91"/>
      <c r="B24" s="91"/>
      <c r="C24" s="92"/>
      <c r="D24" s="98"/>
      <c r="E24" s="94"/>
      <c r="F24" s="114"/>
      <c r="G24" s="101"/>
      <c r="H24" s="91"/>
      <c r="I24" s="91"/>
      <c r="J24" s="97" t="s">
        <v>97</v>
      </c>
      <c r="K24" s="108"/>
      <c r="L24" s="109">
        <v>10000000</v>
      </c>
      <c r="M24" s="111"/>
      <c r="N24" s="109">
        <v>10000000</v>
      </c>
      <c r="O24" s="99"/>
    </row>
    <row r="25" spans="1:15" ht="16.5" customHeight="1">
      <c r="A25" s="91" t="s">
        <v>98</v>
      </c>
      <c r="B25" s="91"/>
      <c r="C25" s="92"/>
      <c r="D25" s="93">
        <v>6000903.985</v>
      </c>
      <c r="E25" s="94" t="s">
        <v>99</v>
      </c>
      <c r="F25" s="115">
        <v>6078793.235</v>
      </c>
      <c r="G25" s="96" t="s">
        <v>100</v>
      </c>
      <c r="H25" s="91"/>
      <c r="I25" s="91"/>
      <c r="J25" s="74" t="s">
        <v>101</v>
      </c>
      <c r="L25" s="116" t="s">
        <v>102</v>
      </c>
      <c r="N25" s="109">
        <v>30000000</v>
      </c>
      <c r="O25" s="99"/>
    </row>
    <row r="26" spans="1:15" ht="16.5" customHeight="1" thickBot="1">
      <c r="A26" s="91"/>
      <c r="B26" s="97" t="s">
        <v>103</v>
      </c>
      <c r="C26" s="92"/>
      <c r="D26" s="93">
        <v>4850000</v>
      </c>
      <c r="E26" s="94"/>
      <c r="F26" s="93">
        <v>4850000</v>
      </c>
      <c r="G26" s="101"/>
      <c r="H26" s="91"/>
      <c r="I26" s="91"/>
      <c r="J26" s="117"/>
      <c r="K26" s="118"/>
      <c r="L26" s="119"/>
      <c r="M26" s="72"/>
      <c r="N26" s="120"/>
      <c r="O26" s="133"/>
    </row>
    <row r="27" spans="1:15" ht="16.5" customHeight="1">
      <c r="A27" s="91"/>
      <c r="B27" s="97" t="s">
        <v>104</v>
      </c>
      <c r="C27" s="92"/>
      <c r="D27" s="93">
        <v>37400000</v>
      </c>
      <c r="E27" s="94"/>
      <c r="F27" s="93">
        <v>37400000</v>
      </c>
      <c r="G27" s="101"/>
      <c r="H27" s="91"/>
      <c r="I27" s="91"/>
      <c r="J27" s="122"/>
      <c r="K27" s="82"/>
      <c r="L27" s="82"/>
      <c r="M27" s="82"/>
      <c r="N27" s="123"/>
      <c r="O27" s="121"/>
    </row>
    <row r="28" spans="1:15" ht="16.5" customHeight="1">
      <c r="A28" s="91"/>
      <c r="B28" s="97" t="s">
        <v>105</v>
      </c>
      <c r="C28" s="92"/>
      <c r="D28" s="93">
        <v>384010860</v>
      </c>
      <c r="E28" s="94"/>
      <c r="F28" s="93">
        <v>384010860</v>
      </c>
      <c r="G28" s="101"/>
      <c r="H28" s="91"/>
      <c r="I28" s="91"/>
      <c r="J28" s="97"/>
      <c r="K28" s="124"/>
      <c r="L28" s="125"/>
      <c r="M28" s="82"/>
      <c r="N28" s="126"/>
      <c r="O28" s="91"/>
    </row>
    <row r="29" spans="1:15" ht="16.5" customHeight="1">
      <c r="A29" s="91"/>
      <c r="B29" s="97" t="s">
        <v>106</v>
      </c>
      <c r="C29" s="92"/>
      <c r="D29" s="93">
        <v>1128105000</v>
      </c>
      <c r="E29" s="94"/>
      <c r="F29" s="93">
        <v>1130105000</v>
      </c>
      <c r="G29" s="101"/>
      <c r="H29" s="91"/>
      <c r="I29" s="91"/>
      <c r="J29" s="97"/>
      <c r="K29" s="82"/>
      <c r="L29" s="127"/>
      <c r="M29" s="82"/>
      <c r="N29" s="123"/>
      <c r="O29" s="91"/>
    </row>
    <row r="30" spans="1:15" ht="16.5" customHeight="1">
      <c r="A30" s="91"/>
      <c r="B30" s="97" t="s">
        <v>107</v>
      </c>
      <c r="C30" s="92"/>
      <c r="D30" s="128">
        <v>1731915675</v>
      </c>
      <c r="E30" s="94"/>
      <c r="F30" s="128">
        <v>1731915675</v>
      </c>
      <c r="G30" s="101"/>
      <c r="H30" s="91"/>
      <c r="I30" s="91"/>
      <c r="J30" s="97"/>
      <c r="K30" s="82"/>
      <c r="L30" s="82"/>
      <c r="M30" s="82"/>
      <c r="N30" s="123"/>
      <c r="O30" s="91"/>
    </row>
    <row r="31" spans="1:15" ht="16.5" customHeight="1">
      <c r="A31" s="91"/>
      <c r="B31" s="97" t="s">
        <v>108</v>
      </c>
      <c r="C31" s="92"/>
      <c r="D31" s="128">
        <v>236250</v>
      </c>
      <c r="E31" s="94"/>
      <c r="F31" s="128">
        <v>8767500</v>
      </c>
      <c r="G31" s="101"/>
      <c r="H31" s="91"/>
      <c r="I31" s="91"/>
      <c r="J31" s="97"/>
      <c r="K31" s="82"/>
      <c r="L31" s="82"/>
      <c r="M31" s="82"/>
      <c r="N31" s="123"/>
      <c r="O31" s="91"/>
    </row>
    <row r="32" spans="1:15" ht="16.5" customHeight="1">
      <c r="A32" s="91"/>
      <c r="B32" s="97" t="s">
        <v>109</v>
      </c>
      <c r="C32" s="92"/>
      <c r="D32" s="93">
        <v>5000000</v>
      </c>
      <c r="E32" s="94"/>
      <c r="F32" s="93">
        <v>5000000</v>
      </c>
      <c r="G32" s="101"/>
      <c r="H32" s="91"/>
      <c r="I32" s="91"/>
      <c r="J32" s="97"/>
      <c r="K32" s="82"/>
      <c r="L32" s="82"/>
      <c r="M32" s="82"/>
      <c r="N32" s="123"/>
      <c r="O32" s="91"/>
    </row>
    <row r="33" spans="1:15" ht="16.5" customHeight="1">
      <c r="A33" s="91"/>
      <c r="B33" s="129" t="s">
        <v>110</v>
      </c>
      <c r="C33" s="92"/>
      <c r="D33" s="93">
        <v>3076200</v>
      </c>
      <c r="E33" s="94"/>
      <c r="F33" s="93">
        <v>3076200</v>
      </c>
      <c r="G33" s="101"/>
      <c r="H33" s="91"/>
      <c r="I33" s="91"/>
      <c r="J33" s="130"/>
      <c r="K33" s="82"/>
      <c r="L33" s="82"/>
      <c r="M33" s="82"/>
      <c r="N33" s="123"/>
      <c r="O33" s="91"/>
    </row>
    <row r="34" spans="1:15" ht="16.5" customHeight="1">
      <c r="A34" s="91"/>
      <c r="B34" s="97" t="s">
        <v>111</v>
      </c>
      <c r="C34" s="92"/>
      <c r="D34" s="93">
        <v>36400000</v>
      </c>
      <c r="E34" s="94"/>
      <c r="F34" s="93">
        <v>36400000</v>
      </c>
      <c r="G34" s="101"/>
      <c r="H34" s="91"/>
      <c r="I34" s="91"/>
      <c r="J34" s="131"/>
      <c r="K34" s="91"/>
      <c r="L34" s="132"/>
      <c r="M34" s="91"/>
      <c r="N34" s="132"/>
      <c r="O34" s="91"/>
    </row>
    <row r="35" spans="1:15" ht="16.5" customHeight="1">
      <c r="A35" s="91"/>
      <c r="B35" s="97" t="s">
        <v>112</v>
      </c>
      <c r="C35" s="92"/>
      <c r="D35" s="93">
        <v>10000000</v>
      </c>
      <c r="E35" s="94"/>
      <c r="F35" s="93">
        <v>10000000</v>
      </c>
      <c r="G35" s="101"/>
      <c r="H35" s="91"/>
      <c r="I35" s="91"/>
      <c r="J35" s="53"/>
      <c r="K35" s="91"/>
      <c r="L35" s="132"/>
      <c r="M35" s="91"/>
      <c r="N35" s="132"/>
      <c r="O35" s="91"/>
    </row>
    <row r="36" spans="1:15" ht="16.5" customHeight="1">
      <c r="A36" s="91"/>
      <c r="B36" s="97" t="s">
        <v>113</v>
      </c>
      <c r="C36" s="92"/>
      <c r="D36" s="93">
        <v>14400000</v>
      </c>
      <c r="E36" s="94"/>
      <c r="F36" s="93">
        <v>14400000</v>
      </c>
      <c r="G36" s="101"/>
      <c r="H36" s="91"/>
      <c r="I36" s="91"/>
      <c r="J36" s="53"/>
      <c r="K36" s="91"/>
      <c r="L36" s="132"/>
      <c r="M36" s="91"/>
      <c r="N36" s="132"/>
      <c r="O36" s="91"/>
    </row>
    <row r="37" spans="1:15" ht="16.5" customHeight="1">
      <c r="A37" s="91"/>
      <c r="B37" s="97" t="s">
        <v>114</v>
      </c>
      <c r="C37" s="92"/>
      <c r="D37" s="93">
        <v>20000000</v>
      </c>
      <c r="E37" s="94"/>
      <c r="F37" s="93">
        <v>20000000</v>
      </c>
      <c r="G37" s="101"/>
      <c r="H37" s="91"/>
      <c r="I37" s="91"/>
      <c r="J37" s="53"/>
      <c r="K37" s="91"/>
      <c r="L37" s="132"/>
      <c r="M37" s="91"/>
      <c r="N37" s="132"/>
      <c r="O37" s="121"/>
    </row>
    <row r="38" spans="1:15" ht="16.5" customHeight="1">
      <c r="A38" s="91"/>
      <c r="B38" s="97" t="s">
        <v>115</v>
      </c>
      <c r="C38" s="92"/>
      <c r="D38" s="93">
        <v>500000</v>
      </c>
      <c r="E38" s="94"/>
      <c r="F38" s="93">
        <v>500000</v>
      </c>
      <c r="G38" s="101"/>
      <c r="H38" s="91"/>
      <c r="I38" s="91"/>
      <c r="J38" s="53"/>
      <c r="K38" s="91"/>
      <c r="L38" s="132"/>
      <c r="M38" s="91"/>
      <c r="N38" s="132"/>
      <c r="O38" s="121"/>
    </row>
    <row r="39" spans="1:15" ht="16.5" customHeight="1">
      <c r="A39" s="91"/>
      <c r="B39" s="97" t="s">
        <v>116</v>
      </c>
      <c r="C39" s="92"/>
      <c r="D39" s="93">
        <v>6366500</v>
      </c>
      <c r="E39" s="94"/>
      <c r="F39" s="93">
        <v>6366500</v>
      </c>
      <c r="G39" s="101"/>
      <c r="H39" s="91"/>
      <c r="I39" s="91"/>
      <c r="J39" s="53"/>
      <c r="K39" s="91"/>
      <c r="L39" s="132"/>
      <c r="M39" s="91"/>
      <c r="N39" s="132"/>
      <c r="O39" s="121"/>
    </row>
    <row r="40" spans="1:15" ht="16.5" customHeight="1">
      <c r="A40" s="91"/>
      <c r="B40" s="97" t="s">
        <v>117</v>
      </c>
      <c r="C40" s="92"/>
      <c r="D40" s="93">
        <v>10000000</v>
      </c>
      <c r="E40" s="94"/>
      <c r="F40" s="93">
        <v>10000000</v>
      </c>
      <c r="G40" s="101"/>
      <c r="H40" s="91"/>
      <c r="I40" s="91"/>
      <c r="J40" s="53"/>
      <c r="K40" s="91"/>
      <c r="L40" s="132"/>
      <c r="M40" s="91"/>
      <c r="N40" s="132"/>
      <c r="O40" s="121"/>
    </row>
    <row r="41" spans="1:15" ht="16.5" customHeight="1">
      <c r="A41" s="91"/>
      <c r="B41" s="97" t="s">
        <v>118</v>
      </c>
      <c r="C41" s="92"/>
      <c r="D41" s="93">
        <v>10000000</v>
      </c>
      <c r="E41" s="94"/>
      <c r="F41" s="93">
        <v>10000000</v>
      </c>
      <c r="G41" s="101"/>
      <c r="H41" s="91"/>
      <c r="I41" s="91"/>
      <c r="J41" s="53"/>
      <c r="K41" s="91"/>
      <c r="L41" s="132"/>
      <c r="M41" s="91"/>
      <c r="N41" s="132"/>
      <c r="O41" s="121"/>
    </row>
    <row r="42" spans="1:15" ht="16.5" customHeight="1">
      <c r="A42" s="91"/>
      <c r="B42" s="97" t="s">
        <v>119</v>
      </c>
      <c r="C42" s="92"/>
      <c r="D42" s="93">
        <v>2500000</v>
      </c>
      <c r="E42" s="94"/>
      <c r="F42" s="93">
        <v>2500000</v>
      </c>
      <c r="G42" s="101"/>
      <c r="H42" s="91"/>
      <c r="I42" s="91"/>
      <c r="J42" s="53"/>
      <c r="K42" s="91"/>
      <c r="L42" s="132"/>
      <c r="M42" s="91"/>
      <c r="N42" s="132"/>
      <c r="O42" s="121"/>
    </row>
    <row r="43" spans="1:15" ht="16.5" customHeight="1">
      <c r="A43" s="91"/>
      <c r="B43" s="97" t="s">
        <v>120</v>
      </c>
      <c r="C43" s="92"/>
      <c r="D43" s="93">
        <v>8646000</v>
      </c>
      <c r="E43" s="94"/>
      <c r="F43" s="93">
        <v>8646000</v>
      </c>
      <c r="G43" s="101"/>
      <c r="H43" s="91"/>
      <c r="I43" s="91"/>
      <c r="J43" s="53"/>
      <c r="K43" s="91"/>
      <c r="L43" s="132"/>
      <c r="M43" s="91"/>
      <c r="N43" s="132"/>
      <c r="O43" s="121"/>
    </row>
    <row r="44" spans="1:15" ht="16.5" customHeight="1">
      <c r="A44" s="91"/>
      <c r="B44" s="97" t="s">
        <v>121</v>
      </c>
      <c r="C44" s="92"/>
      <c r="D44" s="93">
        <v>30000000</v>
      </c>
      <c r="E44" s="94"/>
      <c r="F44" s="93">
        <v>30000000</v>
      </c>
      <c r="G44" s="101"/>
      <c r="H44" s="91"/>
      <c r="I44" s="91"/>
      <c r="J44" s="53"/>
      <c r="K44" s="91"/>
      <c r="L44" s="132"/>
      <c r="M44" s="91"/>
      <c r="N44" s="132"/>
      <c r="O44" s="121"/>
    </row>
    <row r="45" spans="1:15" ht="16.5" customHeight="1">
      <c r="A45" s="91"/>
      <c r="B45" s="97" t="s">
        <v>122</v>
      </c>
      <c r="C45" s="92"/>
      <c r="D45" s="93">
        <v>687500</v>
      </c>
      <c r="E45" s="94"/>
      <c r="F45" s="93">
        <v>687500</v>
      </c>
      <c r="G45" s="101"/>
      <c r="H45" s="91"/>
      <c r="I45" s="91"/>
      <c r="J45" s="53"/>
      <c r="K45" s="91"/>
      <c r="L45" s="132"/>
      <c r="M45" s="91"/>
      <c r="N45" s="132"/>
      <c r="O45" s="121"/>
    </row>
    <row r="46" spans="1:15" ht="16.5" customHeight="1">
      <c r="A46" s="91"/>
      <c r="B46" s="97" t="s">
        <v>123</v>
      </c>
      <c r="C46" s="92"/>
      <c r="D46" s="93">
        <v>3479000</v>
      </c>
      <c r="E46" s="94"/>
      <c r="F46" s="93">
        <v>3479000</v>
      </c>
      <c r="G46" s="101"/>
      <c r="H46" s="91"/>
      <c r="I46" s="91"/>
      <c r="J46" s="82"/>
      <c r="K46" s="82"/>
      <c r="L46" s="82"/>
      <c r="M46" s="82"/>
      <c r="N46" s="82"/>
      <c r="O46" s="121"/>
    </row>
    <row r="47" spans="1:15" ht="16.5" customHeight="1">
      <c r="A47" s="91"/>
      <c r="B47" s="97" t="s">
        <v>124</v>
      </c>
      <c r="C47" s="92"/>
      <c r="D47" s="93">
        <v>54800000</v>
      </c>
      <c r="E47" s="94"/>
      <c r="F47" s="93">
        <v>54800000</v>
      </c>
      <c r="G47" s="101"/>
      <c r="H47" s="91"/>
      <c r="I47" s="91"/>
      <c r="J47" s="71"/>
      <c r="K47" s="71"/>
      <c r="L47" s="71"/>
      <c r="M47" s="71"/>
      <c r="N47" s="71"/>
      <c r="O47" s="121"/>
    </row>
    <row r="48" spans="1:15" ht="10.5" customHeight="1" thickBot="1">
      <c r="A48" s="133"/>
      <c r="B48" s="133"/>
      <c r="C48" s="134"/>
      <c r="D48" s="135"/>
      <c r="E48" s="136"/>
      <c r="F48" s="135"/>
      <c r="G48" s="137"/>
      <c r="H48" s="91"/>
      <c r="I48" s="82"/>
      <c r="J48" s="121"/>
      <c r="K48" s="138"/>
      <c r="L48" s="138"/>
      <c r="N48" s="139"/>
      <c r="O48" s="82"/>
    </row>
    <row r="49" spans="1:14" s="38" customFormat="1" ht="13.5">
      <c r="A49" s="70" t="s">
        <v>63</v>
      </c>
      <c r="B49" s="70"/>
      <c r="C49" s="70"/>
      <c r="D49" s="70"/>
      <c r="E49" s="140"/>
      <c r="F49" s="141"/>
      <c r="G49" s="142"/>
      <c r="H49" s="71"/>
      <c r="I49" s="71"/>
      <c r="J49" s="143"/>
      <c r="K49" s="74"/>
      <c r="L49" s="74"/>
      <c r="M49" s="74"/>
      <c r="N49" s="144"/>
    </row>
    <row r="50" spans="2:14" ht="17.25" customHeight="1">
      <c r="B50" s="138"/>
      <c r="C50" s="138"/>
      <c r="D50" s="138"/>
      <c r="E50" s="145"/>
      <c r="F50" s="138"/>
      <c r="G50" s="146"/>
      <c r="H50" s="138"/>
      <c r="I50" s="138"/>
      <c r="J50" s="143"/>
      <c r="N50" s="144"/>
    </row>
    <row r="51" ht="17.25" customHeight="1">
      <c r="N51" s="144"/>
    </row>
    <row r="52" spans="2:14" ht="17.25" customHeight="1">
      <c r="B52" s="121"/>
      <c r="C52" s="121"/>
      <c r="D52" s="121"/>
      <c r="E52" s="149"/>
      <c r="F52" s="121"/>
      <c r="G52" s="101"/>
      <c r="H52" s="121"/>
      <c r="N52" s="144"/>
    </row>
    <row r="53" ht="13.5">
      <c r="N53" s="144"/>
    </row>
    <row r="54" ht="13.5">
      <c r="N54" s="144"/>
    </row>
  </sheetData>
  <sheetProtection/>
  <mergeCells count="8">
    <mergeCell ref="A1:G1"/>
    <mergeCell ref="I1:O1"/>
    <mergeCell ref="A4:C5"/>
    <mergeCell ref="D4:E5"/>
    <mergeCell ref="F4:G5"/>
    <mergeCell ref="I4:K5"/>
    <mergeCell ref="L4:M5"/>
    <mergeCell ref="N4:O5"/>
  </mergeCells>
  <printOptions/>
  <pageMargins left="0.7086614173228347" right="0.7086614173228347" top="0.7086614173228347" bottom="0.5905511811023623" header="0.5118110236220472" footer="0.1968503937007874"/>
  <pageSetup horizontalDpi="600" verticalDpi="600" orientation="portrait" paperSize="9" scale="98" r:id="rId1"/>
  <colBreaks count="2" manualBreakCount="2">
    <brk id="7" min="2" max="48" man="1"/>
    <brk id="8" min="2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M81"/>
  <sheetViews>
    <sheetView showGridLines="0" zoomScale="90" zoomScaleNormal="90" zoomScaleSheetLayoutView="90" zoomScalePageLayoutView="0" workbookViewId="0" topLeftCell="A1">
      <pane ySplit="5" topLeftCell="A6" activePane="bottomLeft" state="frozen"/>
      <selection pane="topLeft" activeCell="BI17" sqref="BI17"/>
      <selection pane="bottomLeft" activeCell="BI17" sqref="BI17"/>
    </sheetView>
  </sheetViews>
  <sheetFormatPr defaultColWidth="11.421875" defaultRowHeight="15"/>
  <cols>
    <col min="1" max="1" width="3.140625" style="150" customWidth="1"/>
    <col min="2" max="2" width="22.140625" style="150" customWidth="1"/>
    <col min="3" max="3" width="1.7109375" style="150" customWidth="1"/>
    <col min="4" max="4" width="11.7109375" style="150" customWidth="1"/>
    <col min="5" max="6" width="11.57421875" style="150" customWidth="1"/>
    <col min="7" max="7" width="3.00390625" style="150" customWidth="1"/>
    <col min="8" max="8" width="22.140625" style="150" customWidth="1"/>
    <col min="9" max="9" width="1.57421875" style="150" customWidth="1"/>
    <col min="10" max="11" width="12.00390625" style="150" customWidth="1"/>
    <col min="12" max="12" width="11.57421875" style="150" customWidth="1"/>
    <col min="13" max="16384" width="11.421875" style="150" customWidth="1"/>
  </cols>
  <sheetData>
    <row r="1" spans="1:12" ht="27" customHeight="1">
      <c r="A1" s="443" t="s">
        <v>357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2" ht="16.5" customHeight="1" thickBot="1">
      <c r="A2" s="202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420" t="s">
        <v>19</v>
      </c>
    </row>
    <row r="3" spans="1:12" ht="16.5" customHeight="1">
      <c r="A3" s="444" t="s">
        <v>157</v>
      </c>
      <c r="B3" s="444"/>
      <c r="C3" s="445"/>
      <c r="D3" s="450" t="s">
        <v>158</v>
      </c>
      <c r="E3" s="451"/>
      <c r="F3" s="203" t="s">
        <v>159</v>
      </c>
      <c r="G3" s="452" t="s">
        <v>160</v>
      </c>
      <c r="H3" s="444"/>
      <c r="I3" s="445"/>
      <c r="J3" s="450" t="str">
        <f>D3</f>
        <v>平成20年度</v>
      </c>
      <c r="K3" s="451"/>
      <c r="L3" s="204" t="str">
        <f>F3</f>
        <v>21 年 度</v>
      </c>
    </row>
    <row r="4" spans="1:12" ht="16.5" customHeight="1">
      <c r="A4" s="446"/>
      <c r="B4" s="446"/>
      <c r="C4" s="447"/>
      <c r="D4" s="205" t="s">
        <v>161</v>
      </c>
      <c r="E4" s="455" t="s">
        <v>162</v>
      </c>
      <c r="F4" s="205" t="s">
        <v>161</v>
      </c>
      <c r="G4" s="453"/>
      <c r="H4" s="446"/>
      <c r="I4" s="447"/>
      <c r="J4" s="206" t="s">
        <v>161</v>
      </c>
      <c r="K4" s="455" t="s">
        <v>162</v>
      </c>
      <c r="L4" s="207" t="s">
        <v>161</v>
      </c>
    </row>
    <row r="5" spans="1:12" ht="16.5" customHeight="1">
      <c r="A5" s="448"/>
      <c r="B5" s="448"/>
      <c r="C5" s="449"/>
      <c r="D5" s="208" t="s">
        <v>163</v>
      </c>
      <c r="E5" s="456"/>
      <c r="F5" s="208" t="s">
        <v>163</v>
      </c>
      <c r="G5" s="454"/>
      <c r="H5" s="448"/>
      <c r="I5" s="449"/>
      <c r="J5" s="208" t="s">
        <v>163</v>
      </c>
      <c r="K5" s="456"/>
      <c r="L5" s="209" t="s">
        <v>163</v>
      </c>
    </row>
    <row r="6" spans="1:12" s="156" customFormat="1" ht="17.25" customHeight="1">
      <c r="A6" s="442" t="s">
        <v>164</v>
      </c>
      <c r="B6" s="442"/>
      <c r="C6" s="161"/>
      <c r="D6" s="210">
        <v>133906000</v>
      </c>
      <c r="E6" s="211">
        <v>138401394</v>
      </c>
      <c r="F6" s="212">
        <v>137776000</v>
      </c>
      <c r="G6" s="213"/>
      <c r="H6" s="213"/>
      <c r="I6" s="161"/>
      <c r="J6" s="214"/>
      <c r="K6" s="215"/>
      <c r="L6" s="215"/>
    </row>
    <row r="7" spans="1:12" s="156" customFormat="1" ht="6" customHeight="1">
      <c r="A7" s="164"/>
      <c r="B7" s="164"/>
      <c r="C7" s="165"/>
      <c r="D7" s="216"/>
      <c r="E7" s="217"/>
      <c r="F7" s="218"/>
      <c r="G7" s="219"/>
      <c r="H7" s="219"/>
      <c r="I7" s="165"/>
      <c r="J7" s="220"/>
      <c r="K7" s="221"/>
      <c r="L7" s="221"/>
    </row>
    <row r="8" spans="1:12" s="156" customFormat="1" ht="16.5" customHeight="1">
      <c r="A8" s="438" t="s">
        <v>165</v>
      </c>
      <c r="B8" s="438"/>
      <c r="C8" s="222"/>
      <c r="D8" s="223">
        <v>66800000</v>
      </c>
      <c r="E8" s="224">
        <v>66090097</v>
      </c>
      <c r="F8" s="225">
        <v>64346000</v>
      </c>
      <c r="G8" s="438" t="s">
        <v>166</v>
      </c>
      <c r="H8" s="438"/>
      <c r="I8" s="222"/>
      <c r="J8" s="226">
        <v>135000</v>
      </c>
      <c r="K8" s="227">
        <v>124410</v>
      </c>
      <c r="L8" s="227">
        <v>135000</v>
      </c>
    </row>
    <row r="9" spans="1:12" s="156" customFormat="1" ht="16.5" customHeight="1">
      <c r="A9" s="164"/>
      <c r="B9" s="164" t="s">
        <v>167</v>
      </c>
      <c r="C9" s="165"/>
      <c r="D9" s="228">
        <v>34069000</v>
      </c>
      <c r="E9" s="229">
        <v>33258746</v>
      </c>
      <c r="F9" s="230">
        <v>32606000</v>
      </c>
      <c r="H9" s="231" t="s">
        <v>166</v>
      </c>
      <c r="I9" s="165"/>
      <c r="J9" s="186">
        <v>135000</v>
      </c>
      <c r="K9" s="229">
        <v>124410</v>
      </c>
      <c r="L9" s="229">
        <v>135000</v>
      </c>
    </row>
    <row r="10" spans="1:12" s="156" customFormat="1" ht="16.5" customHeight="1">
      <c r="A10" s="164"/>
      <c r="B10" s="164" t="s">
        <v>168</v>
      </c>
      <c r="C10" s="165"/>
      <c r="D10" s="228">
        <v>27360000</v>
      </c>
      <c r="E10" s="229">
        <v>27640498</v>
      </c>
      <c r="F10" s="230">
        <v>26568000</v>
      </c>
      <c r="H10" s="231"/>
      <c r="I10" s="165"/>
      <c r="J10" s="186"/>
      <c r="K10" s="229"/>
      <c r="L10" s="229"/>
    </row>
    <row r="11" spans="1:12" s="156" customFormat="1" ht="16.5" customHeight="1">
      <c r="A11" s="164"/>
      <c r="B11" s="164" t="s">
        <v>169</v>
      </c>
      <c r="C11" s="165"/>
      <c r="D11" s="228">
        <v>696000</v>
      </c>
      <c r="E11" s="229">
        <v>726048</v>
      </c>
      <c r="F11" s="230">
        <v>732000</v>
      </c>
      <c r="G11" s="438" t="s">
        <v>170</v>
      </c>
      <c r="H11" s="438"/>
      <c r="I11" s="222"/>
      <c r="J11" s="226">
        <v>2385299</v>
      </c>
      <c r="K11" s="227">
        <v>2441096</v>
      </c>
      <c r="L11" s="227">
        <v>2394367</v>
      </c>
    </row>
    <row r="12" spans="1:12" s="156" customFormat="1" ht="16.5" customHeight="1">
      <c r="A12" s="164"/>
      <c r="B12" s="164" t="s">
        <v>171</v>
      </c>
      <c r="C12" s="165"/>
      <c r="D12" s="228">
        <v>2932000</v>
      </c>
      <c r="E12" s="229">
        <v>2688971</v>
      </c>
      <c r="F12" s="230">
        <v>2655000</v>
      </c>
      <c r="G12" s="164"/>
      <c r="H12" s="164" t="s">
        <v>172</v>
      </c>
      <c r="I12" s="165"/>
      <c r="J12" s="232">
        <v>1750</v>
      </c>
      <c r="K12" s="233">
        <v>2497</v>
      </c>
      <c r="L12" s="233">
        <v>1920</v>
      </c>
    </row>
    <row r="13" spans="1:12" s="156" customFormat="1" ht="16.5" customHeight="1">
      <c r="A13" s="164"/>
      <c r="B13" s="164" t="s">
        <v>173</v>
      </c>
      <c r="C13" s="165"/>
      <c r="D13" s="234" t="s">
        <v>136</v>
      </c>
      <c r="E13" s="235" t="s">
        <v>17</v>
      </c>
      <c r="F13" s="236" t="s">
        <v>17</v>
      </c>
      <c r="H13" s="164" t="s">
        <v>174</v>
      </c>
      <c r="I13" s="165"/>
      <c r="J13" s="186">
        <v>2383549</v>
      </c>
      <c r="K13" s="229">
        <v>2438599</v>
      </c>
      <c r="L13" s="229">
        <v>2392447</v>
      </c>
    </row>
    <row r="14" spans="1:12" s="156" customFormat="1" ht="16.5" customHeight="1">
      <c r="A14" s="164"/>
      <c r="B14" s="164" t="s">
        <v>175</v>
      </c>
      <c r="C14" s="165"/>
      <c r="D14" s="228">
        <v>10000</v>
      </c>
      <c r="E14" s="235">
        <v>10758</v>
      </c>
      <c r="F14" s="230">
        <v>12000</v>
      </c>
      <c r="G14" s="219"/>
      <c r="H14" s="219"/>
      <c r="I14" s="165"/>
      <c r="J14" s="237"/>
      <c r="K14" s="217"/>
      <c r="L14" s="217"/>
    </row>
    <row r="15" spans="1:12" s="156" customFormat="1" ht="16.5" customHeight="1">
      <c r="A15" s="164"/>
      <c r="B15" s="164" t="s">
        <v>176</v>
      </c>
      <c r="C15" s="165"/>
      <c r="D15" s="228">
        <v>1733000</v>
      </c>
      <c r="E15" s="229">
        <v>1765076</v>
      </c>
      <c r="F15" s="230">
        <v>1773000</v>
      </c>
      <c r="G15" s="438" t="s">
        <v>177</v>
      </c>
      <c r="H15" s="438"/>
      <c r="I15" s="222"/>
      <c r="J15" s="226">
        <v>3849467</v>
      </c>
      <c r="K15" s="227">
        <v>3697300</v>
      </c>
      <c r="L15" s="227">
        <v>3907729</v>
      </c>
    </row>
    <row r="16" spans="1:12" s="156" customFormat="1" ht="16.5" customHeight="1">
      <c r="A16" s="164"/>
      <c r="B16" s="164"/>
      <c r="C16" s="165"/>
      <c r="D16" s="185"/>
      <c r="E16" s="233"/>
      <c r="F16" s="238"/>
      <c r="G16" s="164"/>
      <c r="H16" s="164" t="s">
        <v>178</v>
      </c>
      <c r="I16" s="165"/>
      <c r="J16" s="186">
        <v>1986160</v>
      </c>
      <c r="K16" s="229">
        <v>1912609</v>
      </c>
      <c r="L16" s="229">
        <v>2040643</v>
      </c>
    </row>
    <row r="17" spans="1:12" s="156" customFormat="1" ht="16.5" customHeight="1">
      <c r="A17" s="438" t="s">
        <v>179</v>
      </c>
      <c r="B17" s="438"/>
      <c r="C17" s="222"/>
      <c r="D17" s="239">
        <v>1351000</v>
      </c>
      <c r="E17" s="227">
        <v>1324241</v>
      </c>
      <c r="F17" s="240">
        <v>1288000</v>
      </c>
      <c r="G17" s="164"/>
      <c r="H17" s="164" t="s">
        <v>180</v>
      </c>
      <c r="I17" s="165"/>
      <c r="J17" s="186">
        <v>1863307</v>
      </c>
      <c r="K17" s="229">
        <v>1784691</v>
      </c>
      <c r="L17" s="229">
        <v>1867086</v>
      </c>
    </row>
    <row r="18" spans="1:12" s="156" customFormat="1" ht="16.5" customHeight="1">
      <c r="A18" s="164"/>
      <c r="B18" s="164" t="s">
        <v>181</v>
      </c>
      <c r="C18" s="165"/>
      <c r="D18" s="234" t="s">
        <v>17</v>
      </c>
      <c r="E18" s="235" t="s">
        <v>17</v>
      </c>
      <c r="F18" s="236">
        <v>328000</v>
      </c>
      <c r="G18" s="164"/>
      <c r="H18" s="164"/>
      <c r="I18" s="165"/>
      <c r="J18" s="241"/>
      <c r="K18" s="242"/>
      <c r="L18" s="242"/>
    </row>
    <row r="19" spans="1:12" s="156" customFormat="1" ht="16.5" customHeight="1">
      <c r="A19" s="164"/>
      <c r="B19" s="164" t="s">
        <v>182</v>
      </c>
      <c r="C19" s="165"/>
      <c r="D19" s="234">
        <v>967000</v>
      </c>
      <c r="E19" s="235">
        <v>972377</v>
      </c>
      <c r="F19" s="236">
        <v>920000</v>
      </c>
      <c r="G19" s="439" t="s">
        <v>183</v>
      </c>
      <c r="H19" s="438"/>
      <c r="I19" s="222"/>
      <c r="J19" s="226">
        <v>16519395</v>
      </c>
      <c r="K19" s="227">
        <v>17468258</v>
      </c>
      <c r="L19" s="227">
        <v>16484371</v>
      </c>
    </row>
    <row r="20" spans="1:12" s="156" customFormat="1" ht="16.5" customHeight="1">
      <c r="A20" s="164"/>
      <c r="B20" s="164" t="s">
        <v>184</v>
      </c>
      <c r="C20" s="165"/>
      <c r="D20" s="228">
        <v>344000</v>
      </c>
      <c r="E20" s="229">
        <v>312466</v>
      </c>
      <c r="F20" s="236" t="s">
        <v>17</v>
      </c>
      <c r="G20" s="199"/>
      <c r="H20" s="164" t="s">
        <v>185</v>
      </c>
      <c r="I20" s="165"/>
      <c r="J20" s="186">
        <v>11990262</v>
      </c>
      <c r="K20" s="229">
        <v>12159904</v>
      </c>
      <c r="L20" s="229">
        <v>12476566</v>
      </c>
    </row>
    <row r="21" spans="1:12" s="156" customFormat="1" ht="16.5" customHeight="1">
      <c r="A21" s="164"/>
      <c r="B21" s="164" t="s">
        <v>186</v>
      </c>
      <c r="C21" s="165"/>
      <c r="D21" s="228">
        <v>3000</v>
      </c>
      <c r="E21" s="229">
        <v>4666</v>
      </c>
      <c r="F21" s="230">
        <v>3000</v>
      </c>
      <c r="G21" s="164"/>
      <c r="H21" s="164" t="s">
        <v>187</v>
      </c>
      <c r="I21" s="165"/>
      <c r="J21" s="186">
        <v>4413651</v>
      </c>
      <c r="K21" s="229">
        <v>5199907</v>
      </c>
      <c r="L21" s="229">
        <v>3880394</v>
      </c>
    </row>
    <row r="22" spans="1:12" s="156" customFormat="1" ht="16.5" customHeight="1">
      <c r="A22" s="164"/>
      <c r="B22" s="164" t="s">
        <v>188</v>
      </c>
      <c r="C22" s="165"/>
      <c r="D22" s="185">
        <v>37000</v>
      </c>
      <c r="E22" s="242">
        <v>34732</v>
      </c>
      <c r="F22" s="238">
        <v>37000</v>
      </c>
      <c r="G22" s="164"/>
      <c r="H22" s="164" t="s">
        <v>189</v>
      </c>
      <c r="I22" s="165"/>
      <c r="J22" s="186">
        <v>115482</v>
      </c>
      <c r="K22" s="229">
        <v>108447</v>
      </c>
      <c r="L22" s="229">
        <v>127411</v>
      </c>
    </row>
    <row r="23" spans="1:12" s="156" customFormat="1" ht="16.5" customHeight="1">
      <c r="A23" s="164"/>
      <c r="B23" s="164" t="s">
        <v>190</v>
      </c>
      <c r="C23" s="165"/>
      <c r="D23" s="243" t="s">
        <v>136</v>
      </c>
      <c r="E23" s="242" t="s">
        <v>17</v>
      </c>
      <c r="F23" s="244" t="s">
        <v>17</v>
      </c>
      <c r="G23" s="164"/>
      <c r="H23" s="164"/>
      <c r="I23" s="165"/>
      <c r="J23" s="232"/>
      <c r="K23" s="233"/>
      <c r="L23" s="233"/>
    </row>
    <row r="24" spans="1:12" s="156" customFormat="1" ht="16.5" customHeight="1">
      <c r="A24" s="164"/>
      <c r="B24" s="164"/>
      <c r="C24" s="165"/>
      <c r="D24" s="185"/>
      <c r="E24" s="233"/>
      <c r="F24" s="238"/>
      <c r="G24" s="439" t="s">
        <v>191</v>
      </c>
      <c r="H24" s="438"/>
      <c r="I24" s="222"/>
      <c r="J24" s="226">
        <v>6822542</v>
      </c>
      <c r="K24" s="227">
        <v>6186301</v>
      </c>
      <c r="L24" s="227">
        <v>6654258</v>
      </c>
    </row>
    <row r="25" spans="1:12" s="156" customFormat="1" ht="16.5" customHeight="1">
      <c r="A25" s="438" t="s">
        <v>192</v>
      </c>
      <c r="B25" s="438"/>
      <c r="C25" s="222"/>
      <c r="D25" s="239">
        <v>648110</v>
      </c>
      <c r="E25" s="227">
        <v>414567</v>
      </c>
      <c r="F25" s="240">
        <v>569000</v>
      </c>
      <c r="G25" s="199"/>
      <c r="H25" s="164" t="s">
        <v>193</v>
      </c>
      <c r="I25" s="165"/>
      <c r="J25" s="186">
        <v>3440320</v>
      </c>
      <c r="K25" s="229">
        <v>3296940</v>
      </c>
      <c r="L25" s="229">
        <v>3455138</v>
      </c>
    </row>
    <row r="26" spans="1:12" s="156" customFormat="1" ht="16.5" customHeight="1">
      <c r="A26" s="164"/>
      <c r="B26" s="164" t="s">
        <v>192</v>
      </c>
      <c r="C26" s="165"/>
      <c r="D26" s="228">
        <v>648110</v>
      </c>
      <c r="E26" s="229">
        <v>414567</v>
      </c>
      <c r="F26" s="230">
        <v>569000</v>
      </c>
      <c r="G26" s="164"/>
      <c r="H26" s="164" t="s">
        <v>194</v>
      </c>
      <c r="I26" s="165"/>
      <c r="J26" s="186">
        <v>2280508</v>
      </c>
      <c r="K26" s="229">
        <v>1849901</v>
      </c>
      <c r="L26" s="229">
        <v>2242035</v>
      </c>
    </row>
    <row r="27" spans="1:12" s="156" customFormat="1" ht="16.5" customHeight="1">
      <c r="A27" s="164"/>
      <c r="B27" s="164"/>
      <c r="C27" s="165"/>
      <c r="D27" s="185"/>
      <c r="E27" s="233"/>
      <c r="F27" s="238"/>
      <c r="G27" s="164"/>
      <c r="H27" s="164" t="s">
        <v>189</v>
      </c>
      <c r="I27" s="165"/>
      <c r="J27" s="186">
        <v>1101714</v>
      </c>
      <c r="K27" s="229">
        <v>1039460</v>
      </c>
      <c r="L27" s="229">
        <v>957085</v>
      </c>
    </row>
    <row r="28" spans="1:12" s="156" customFormat="1" ht="16.5" customHeight="1">
      <c r="A28" s="438" t="s">
        <v>195</v>
      </c>
      <c r="B28" s="438"/>
      <c r="C28" s="222"/>
      <c r="D28" s="239">
        <v>237000</v>
      </c>
      <c r="E28" s="227">
        <v>149197</v>
      </c>
      <c r="F28" s="240">
        <v>102000</v>
      </c>
      <c r="G28" s="164"/>
      <c r="H28" s="164"/>
      <c r="I28" s="165"/>
      <c r="J28" s="232"/>
      <c r="K28" s="233"/>
      <c r="L28" s="233"/>
    </row>
    <row r="29" spans="1:12" s="156" customFormat="1" ht="16.5" customHeight="1">
      <c r="A29" s="164"/>
      <c r="B29" s="164" t="s">
        <v>195</v>
      </c>
      <c r="C29" s="165"/>
      <c r="D29" s="185">
        <v>237000</v>
      </c>
      <c r="E29" s="242">
        <v>149197</v>
      </c>
      <c r="F29" s="238">
        <v>102000</v>
      </c>
      <c r="G29" s="439" t="s">
        <v>196</v>
      </c>
      <c r="H29" s="438"/>
      <c r="I29" s="222"/>
      <c r="J29" s="226">
        <v>338152</v>
      </c>
      <c r="K29" s="227">
        <v>275537</v>
      </c>
      <c r="L29" s="227">
        <v>323786</v>
      </c>
    </row>
    <row r="30" spans="1:12" s="156" customFormat="1" ht="16.5" customHeight="1">
      <c r="A30" s="164"/>
      <c r="B30" s="164"/>
      <c r="C30" s="165"/>
      <c r="D30" s="185"/>
      <c r="E30" s="242"/>
      <c r="F30" s="238"/>
      <c r="G30" s="199"/>
      <c r="H30" s="164" t="s">
        <v>197</v>
      </c>
      <c r="I30" s="165"/>
      <c r="J30" s="186">
        <v>129336</v>
      </c>
      <c r="K30" s="229">
        <v>106477</v>
      </c>
      <c r="L30" s="229">
        <v>119584</v>
      </c>
    </row>
    <row r="31" spans="1:12" s="156" customFormat="1" ht="16.5" customHeight="1">
      <c r="A31" s="438" t="s">
        <v>198</v>
      </c>
      <c r="B31" s="438"/>
      <c r="C31" s="222"/>
      <c r="D31" s="239">
        <v>98000</v>
      </c>
      <c r="E31" s="227">
        <v>55304</v>
      </c>
      <c r="F31" s="240">
        <v>43000</v>
      </c>
      <c r="G31" s="164"/>
      <c r="H31" s="164" t="s">
        <v>199</v>
      </c>
      <c r="I31" s="165"/>
      <c r="J31" s="186">
        <v>208816</v>
      </c>
      <c r="K31" s="229">
        <v>169060</v>
      </c>
      <c r="L31" s="229">
        <v>204202</v>
      </c>
    </row>
    <row r="32" spans="1:12" s="156" customFormat="1" ht="16.5" customHeight="1">
      <c r="A32" s="164"/>
      <c r="B32" s="245" t="s">
        <v>200</v>
      </c>
      <c r="C32" s="165"/>
      <c r="D32" s="185">
        <v>98000</v>
      </c>
      <c r="E32" s="242">
        <v>55304</v>
      </c>
      <c r="F32" s="238">
        <v>43000</v>
      </c>
      <c r="G32" s="164"/>
      <c r="H32" s="199"/>
      <c r="I32" s="165"/>
      <c r="J32" s="232"/>
      <c r="K32" s="233"/>
      <c r="L32" s="233"/>
    </row>
    <row r="33" spans="1:12" s="156" customFormat="1" ht="16.5" customHeight="1">
      <c r="A33" s="164"/>
      <c r="B33" s="164"/>
      <c r="C33" s="165"/>
      <c r="D33" s="185"/>
      <c r="E33" s="233"/>
      <c r="F33" s="238"/>
      <c r="G33" s="439" t="s">
        <v>201</v>
      </c>
      <c r="H33" s="438"/>
      <c r="I33" s="222"/>
      <c r="J33" s="226">
        <v>26914</v>
      </c>
      <c r="K33" s="227">
        <v>21830</v>
      </c>
      <c r="L33" s="227">
        <v>4656</v>
      </c>
    </row>
    <row r="34" spans="1:12" s="156" customFormat="1" ht="16.5" customHeight="1">
      <c r="A34" s="438" t="s">
        <v>202</v>
      </c>
      <c r="B34" s="438"/>
      <c r="C34" s="222"/>
      <c r="D34" s="239">
        <v>4209000</v>
      </c>
      <c r="E34" s="227">
        <v>4388025</v>
      </c>
      <c r="F34" s="240">
        <v>4761000</v>
      </c>
      <c r="G34" s="199"/>
      <c r="H34" s="164" t="s">
        <v>201</v>
      </c>
      <c r="I34" s="165"/>
      <c r="J34" s="186">
        <v>26914</v>
      </c>
      <c r="K34" s="229">
        <v>21830</v>
      </c>
      <c r="L34" s="229">
        <v>4656</v>
      </c>
    </row>
    <row r="35" spans="2:12" s="156" customFormat="1" ht="16.5" customHeight="1">
      <c r="B35" s="164" t="s">
        <v>202</v>
      </c>
      <c r="C35" s="165"/>
      <c r="D35" s="228">
        <v>4209000</v>
      </c>
      <c r="E35" s="246">
        <v>4388025</v>
      </c>
      <c r="F35" s="230">
        <v>4761000</v>
      </c>
      <c r="G35" s="164"/>
      <c r="H35" s="199"/>
      <c r="I35" s="165"/>
      <c r="J35" s="232"/>
      <c r="K35" s="233"/>
      <c r="L35" s="233"/>
    </row>
    <row r="36" spans="1:12" s="156" customFormat="1" ht="16.5" customHeight="1">
      <c r="A36" s="164"/>
      <c r="B36" s="164"/>
      <c r="C36" s="165"/>
      <c r="D36" s="185"/>
      <c r="E36" s="247"/>
      <c r="F36" s="238"/>
      <c r="G36" s="439" t="s">
        <v>203</v>
      </c>
      <c r="H36" s="438"/>
      <c r="I36" s="222"/>
      <c r="J36" s="226">
        <v>2042470</v>
      </c>
      <c r="K36" s="227">
        <v>2585659</v>
      </c>
      <c r="L36" s="227">
        <v>1848740</v>
      </c>
    </row>
    <row r="37" spans="1:12" s="156" customFormat="1" ht="16.5" customHeight="1">
      <c r="A37" s="438" t="s">
        <v>204</v>
      </c>
      <c r="B37" s="438"/>
      <c r="C37" s="222"/>
      <c r="D37" s="239">
        <v>45000</v>
      </c>
      <c r="E37" s="227">
        <v>41893</v>
      </c>
      <c r="F37" s="240">
        <v>42000</v>
      </c>
      <c r="G37" s="199"/>
      <c r="H37" s="164" t="s">
        <v>205</v>
      </c>
      <c r="I37" s="165"/>
      <c r="J37" s="186">
        <v>90000</v>
      </c>
      <c r="K37" s="233">
        <v>112870</v>
      </c>
      <c r="L37" s="229">
        <v>101126</v>
      </c>
    </row>
    <row r="38" spans="2:12" s="156" customFormat="1" ht="16.5" customHeight="1">
      <c r="B38" s="245" t="s">
        <v>204</v>
      </c>
      <c r="C38" s="165"/>
      <c r="D38" s="228">
        <v>45000</v>
      </c>
      <c r="E38" s="229">
        <v>41893</v>
      </c>
      <c r="F38" s="230">
        <v>42000</v>
      </c>
      <c r="G38" s="164"/>
      <c r="H38" s="164" t="s">
        <v>206</v>
      </c>
      <c r="I38" s="165"/>
      <c r="J38" s="186">
        <v>1952470</v>
      </c>
      <c r="K38" s="233">
        <v>2472789</v>
      </c>
      <c r="L38" s="229">
        <v>1747614</v>
      </c>
    </row>
    <row r="39" spans="1:12" s="156" customFormat="1" ht="16.5" customHeight="1">
      <c r="A39" s="164"/>
      <c r="B39" s="245"/>
      <c r="C39" s="165"/>
      <c r="D39" s="185"/>
      <c r="E39" s="233"/>
      <c r="F39" s="238"/>
      <c r="G39" s="164"/>
      <c r="H39" s="199"/>
      <c r="I39" s="165"/>
      <c r="J39" s="232"/>
      <c r="K39" s="233"/>
      <c r="L39" s="233"/>
    </row>
    <row r="40" spans="1:12" s="156" customFormat="1" ht="16.5" customHeight="1">
      <c r="A40" s="438" t="s">
        <v>207</v>
      </c>
      <c r="B40" s="438"/>
      <c r="C40" s="222"/>
      <c r="D40" s="248" t="s">
        <v>136</v>
      </c>
      <c r="E40" s="249" t="s">
        <v>17</v>
      </c>
      <c r="F40" s="250" t="s">
        <v>17</v>
      </c>
      <c r="G40" s="439" t="s">
        <v>208</v>
      </c>
      <c r="H40" s="438"/>
      <c r="I40" s="222"/>
      <c r="J40" s="226">
        <v>22752</v>
      </c>
      <c r="K40" s="227">
        <v>3067923</v>
      </c>
      <c r="L40" s="227">
        <v>23334</v>
      </c>
    </row>
    <row r="41" spans="2:12" s="156" customFormat="1" ht="16.5" customHeight="1">
      <c r="B41" s="245" t="s">
        <v>207</v>
      </c>
      <c r="C41" s="165"/>
      <c r="D41" s="234" t="s">
        <v>136</v>
      </c>
      <c r="E41" s="235" t="s">
        <v>17</v>
      </c>
      <c r="F41" s="236" t="s">
        <v>17</v>
      </c>
      <c r="G41" s="199"/>
      <c r="H41" s="164" t="s">
        <v>208</v>
      </c>
      <c r="I41" s="165"/>
      <c r="J41" s="186">
        <v>22752</v>
      </c>
      <c r="K41" s="233">
        <v>3067923</v>
      </c>
      <c r="L41" s="229">
        <v>23334</v>
      </c>
    </row>
    <row r="42" spans="1:12" s="156" customFormat="1" ht="16.5" customHeight="1">
      <c r="A42" s="164"/>
      <c r="C42" s="165"/>
      <c r="D42" s="185"/>
      <c r="E42" s="233"/>
      <c r="F42" s="238"/>
      <c r="G42" s="164"/>
      <c r="H42" s="199"/>
      <c r="I42" s="165"/>
      <c r="J42" s="232"/>
      <c r="K42" s="233"/>
      <c r="L42" s="233"/>
    </row>
    <row r="43" spans="1:12" s="156" customFormat="1" ht="16.5" customHeight="1">
      <c r="A43" s="438" t="s">
        <v>209</v>
      </c>
      <c r="B43" s="438"/>
      <c r="C43" s="222"/>
      <c r="D43" s="239">
        <v>635000</v>
      </c>
      <c r="E43" s="227">
        <v>623842</v>
      </c>
      <c r="F43" s="240">
        <v>478000</v>
      </c>
      <c r="G43" s="439" t="s">
        <v>210</v>
      </c>
      <c r="H43" s="438"/>
      <c r="I43" s="222"/>
      <c r="J43" s="226">
        <v>2983199</v>
      </c>
      <c r="K43" s="227">
        <v>3083207</v>
      </c>
      <c r="L43" s="227">
        <v>4343859</v>
      </c>
    </row>
    <row r="44" spans="2:12" s="156" customFormat="1" ht="16.5" customHeight="1">
      <c r="B44" s="164" t="s">
        <v>209</v>
      </c>
      <c r="C44" s="165"/>
      <c r="D44" s="228">
        <v>635000</v>
      </c>
      <c r="E44" s="229">
        <v>623842</v>
      </c>
      <c r="F44" s="230">
        <v>478000</v>
      </c>
      <c r="G44" s="199"/>
      <c r="H44" s="245" t="s">
        <v>211</v>
      </c>
      <c r="I44" s="165"/>
      <c r="J44" s="232">
        <v>105003</v>
      </c>
      <c r="K44" s="233">
        <v>154843</v>
      </c>
      <c r="L44" s="233">
        <v>123003</v>
      </c>
    </row>
    <row r="45" spans="1:12" s="156" customFormat="1" ht="16.5" customHeight="1">
      <c r="A45" s="164"/>
      <c r="C45" s="165"/>
      <c r="D45" s="185"/>
      <c r="E45" s="233"/>
      <c r="F45" s="238"/>
      <c r="G45" s="164"/>
      <c r="H45" s="164" t="s">
        <v>212</v>
      </c>
      <c r="I45" s="165"/>
      <c r="J45" s="232">
        <v>53013</v>
      </c>
      <c r="K45" s="233">
        <v>35034</v>
      </c>
      <c r="L45" s="233">
        <v>20013</v>
      </c>
    </row>
    <row r="46" spans="1:12" s="156" customFormat="1" ht="24" customHeight="1">
      <c r="A46" s="440" t="s">
        <v>213</v>
      </c>
      <c r="B46" s="441"/>
      <c r="C46" s="222"/>
      <c r="D46" s="239">
        <v>1000</v>
      </c>
      <c r="E46" s="227">
        <v>1044</v>
      </c>
      <c r="F46" s="240">
        <v>1000</v>
      </c>
      <c r="G46" s="164"/>
      <c r="H46" s="164" t="s">
        <v>214</v>
      </c>
      <c r="I46" s="165"/>
      <c r="J46" s="232">
        <v>731633</v>
      </c>
      <c r="K46" s="233">
        <v>681536</v>
      </c>
      <c r="L46" s="233">
        <v>712629</v>
      </c>
    </row>
    <row r="47" spans="2:12" s="156" customFormat="1" ht="24" customHeight="1">
      <c r="B47" s="436" t="s">
        <v>213</v>
      </c>
      <c r="C47" s="437"/>
      <c r="D47" s="228">
        <v>1000</v>
      </c>
      <c r="E47" s="235">
        <v>1044</v>
      </c>
      <c r="F47" s="230">
        <v>1000</v>
      </c>
      <c r="G47" s="164"/>
      <c r="H47" s="164" t="s">
        <v>215</v>
      </c>
      <c r="I47" s="165"/>
      <c r="J47" s="232">
        <v>721556</v>
      </c>
      <c r="K47" s="233">
        <v>716770</v>
      </c>
      <c r="L47" s="233">
        <v>733714</v>
      </c>
    </row>
    <row r="48" spans="1:12" s="156" customFormat="1" ht="16.5" customHeight="1">
      <c r="A48" s="164"/>
      <c r="C48" s="165"/>
      <c r="D48" s="185"/>
      <c r="E48" s="233"/>
      <c r="F48" s="238"/>
      <c r="G48" s="164"/>
      <c r="H48" s="164" t="s">
        <v>216</v>
      </c>
      <c r="I48" s="165"/>
      <c r="J48" s="252">
        <v>350000</v>
      </c>
      <c r="K48" s="235">
        <v>350000</v>
      </c>
      <c r="L48" s="235">
        <v>100000</v>
      </c>
    </row>
    <row r="49" spans="1:12" s="156" customFormat="1" ht="16.5" customHeight="1">
      <c r="A49" s="438" t="s">
        <v>217</v>
      </c>
      <c r="B49" s="438"/>
      <c r="C49" s="222"/>
      <c r="D49" s="239">
        <v>752000</v>
      </c>
      <c r="E49" s="227">
        <v>798069</v>
      </c>
      <c r="F49" s="240">
        <v>760000</v>
      </c>
      <c r="G49" s="164"/>
      <c r="H49" s="164" t="s">
        <v>218</v>
      </c>
      <c r="I49" s="165"/>
      <c r="J49" s="232">
        <v>1021994</v>
      </c>
      <c r="K49" s="233">
        <v>1145024</v>
      </c>
      <c r="L49" s="233">
        <v>2654500</v>
      </c>
    </row>
    <row r="50" spans="2:12" s="156" customFormat="1" ht="16.5" customHeight="1">
      <c r="B50" s="164" t="s">
        <v>217</v>
      </c>
      <c r="C50" s="165"/>
      <c r="D50" s="228">
        <v>434000</v>
      </c>
      <c r="E50" s="235">
        <v>458944</v>
      </c>
      <c r="F50" s="230">
        <v>442000</v>
      </c>
      <c r="G50" s="164"/>
      <c r="H50" s="199"/>
      <c r="I50" s="165"/>
      <c r="J50" s="232"/>
      <c r="K50" s="233"/>
      <c r="L50" s="233"/>
    </row>
    <row r="51" spans="1:13" s="156" customFormat="1" ht="16.5" customHeight="1">
      <c r="A51" s="164"/>
      <c r="B51" s="164" t="s">
        <v>219</v>
      </c>
      <c r="C51" s="165"/>
      <c r="D51" s="185">
        <v>318000</v>
      </c>
      <c r="E51" s="242">
        <v>317684</v>
      </c>
      <c r="F51" s="238">
        <v>318000</v>
      </c>
      <c r="G51" s="439" t="s">
        <v>220</v>
      </c>
      <c r="H51" s="438"/>
      <c r="I51" s="222"/>
      <c r="J51" s="226">
        <v>9186700</v>
      </c>
      <c r="K51" s="227">
        <v>10892177</v>
      </c>
      <c r="L51" s="227">
        <v>14270900</v>
      </c>
      <c r="M51" s="200"/>
    </row>
    <row r="52" spans="1:12" s="156" customFormat="1" ht="24" customHeight="1">
      <c r="A52" s="164"/>
      <c r="B52" s="436" t="s">
        <v>221</v>
      </c>
      <c r="C52" s="437"/>
      <c r="D52" s="234" t="s">
        <v>136</v>
      </c>
      <c r="E52" s="242">
        <v>21441</v>
      </c>
      <c r="F52" s="236" t="s">
        <v>17</v>
      </c>
      <c r="H52" s="164" t="s">
        <v>220</v>
      </c>
      <c r="I52" s="165"/>
      <c r="J52" s="232">
        <v>9186700</v>
      </c>
      <c r="K52" s="233">
        <v>10892177</v>
      </c>
      <c r="L52" s="233">
        <v>14270900</v>
      </c>
    </row>
    <row r="53" spans="1:12" s="156" customFormat="1" ht="16.5" customHeight="1">
      <c r="A53" s="164"/>
      <c r="B53" s="164"/>
      <c r="C53" s="165"/>
      <c r="D53" s="185"/>
      <c r="E53" s="242"/>
      <c r="F53" s="238"/>
      <c r="H53" s="164"/>
      <c r="I53" s="165"/>
      <c r="J53" s="232"/>
      <c r="K53" s="233"/>
      <c r="L53" s="233"/>
    </row>
    <row r="54" spans="1:12" s="156" customFormat="1" ht="16.5" customHeight="1">
      <c r="A54" s="438" t="s">
        <v>222</v>
      </c>
      <c r="B54" s="438"/>
      <c r="C54" s="222"/>
      <c r="D54" s="239">
        <v>14818000</v>
      </c>
      <c r="E54" s="227">
        <v>14671417</v>
      </c>
      <c r="F54" s="240">
        <v>14995000</v>
      </c>
      <c r="H54" s="164"/>
      <c r="I54" s="165"/>
      <c r="J54" s="232"/>
      <c r="K54" s="233"/>
      <c r="L54" s="233"/>
    </row>
    <row r="55" spans="2:12" s="156" customFormat="1" ht="16.5" customHeight="1">
      <c r="B55" s="164" t="s">
        <v>222</v>
      </c>
      <c r="C55" s="165"/>
      <c r="D55" s="228">
        <v>14818000</v>
      </c>
      <c r="E55" s="229">
        <v>14671417</v>
      </c>
      <c r="F55" s="230">
        <v>14995000</v>
      </c>
      <c r="G55" s="199"/>
      <c r="J55" s="253"/>
      <c r="K55" s="199"/>
      <c r="L55" s="199"/>
    </row>
    <row r="56" spans="1:12" ht="6" customHeight="1" thickBot="1">
      <c r="A56" s="164"/>
      <c r="B56" s="164"/>
      <c r="C56" s="219"/>
      <c r="D56" s="254"/>
      <c r="E56" s="255"/>
      <c r="F56" s="256"/>
      <c r="G56" s="175"/>
      <c r="H56" s="175"/>
      <c r="I56" s="219"/>
      <c r="J56" s="257"/>
      <c r="K56" s="258"/>
      <c r="L56" s="258"/>
    </row>
    <row r="57" spans="1:12" s="156" customFormat="1" ht="17.25" customHeight="1">
      <c r="A57" s="197" t="s">
        <v>156</v>
      </c>
      <c r="B57" s="198"/>
      <c r="C57" s="198"/>
      <c r="D57" s="198"/>
      <c r="E57" s="198"/>
      <c r="F57" s="198"/>
      <c r="G57" s="198"/>
      <c r="H57" s="198"/>
      <c r="I57" s="198"/>
      <c r="J57" s="150"/>
      <c r="K57" s="150"/>
      <c r="L57" s="150"/>
    </row>
    <row r="58" s="156" customFormat="1" ht="9" customHeight="1"/>
    <row r="59" s="156" customFormat="1" ht="13.5"/>
    <row r="60" s="156" customFormat="1" ht="13.5"/>
    <row r="61" s="156" customFormat="1" ht="13.5"/>
    <row r="62" s="156" customFormat="1" ht="13.5"/>
    <row r="63" s="156" customFormat="1" ht="13.5"/>
    <row r="64" s="156" customFormat="1" ht="13.5"/>
    <row r="65" s="156" customFormat="1" ht="13.5"/>
    <row r="66" s="156" customFormat="1" ht="13.5"/>
    <row r="67" s="156" customFormat="1" ht="13.5"/>
    <row r="68" s="156" customFormat="1" ht="13.5"/>
    <row r="69" s="156" customFormat="1" ht="13.5"/>
    <row r="70" s="156" customFormat="1" ht="13.5"/>
    <row r="71" s="156" customFormat="1" ht="13.5"/>
    <row r="72" s="156" customFormat="1" ht="13.5"/>
    <row r="73" s="156" customFormat="1" ht="13.5"/>
    <row r="74" s="156" customFormat="1" ht="13.5"/>
    <row r="75" s="156" customFormat="1" ht="13.5"/>
    <row r="76" s="156" customFormat="1" ht="13.5"/>
    <row r="77" s="156" customFormat="1" ht="13.5"/>
    <row r="78" s="156" customFormat="1" ht="13.5"/>
    <row r="79" s="156" customFormat="1" ht="13.5"/>
    <row r="80" s="156" customFormat="1" ht="13.5"/>
    <row r="81" spans="1:12" ht="13.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</row>
  </sheetData>
  <sheetProtection/>
  <mergeCells count="33">
    <mergeCell ref="A1:L1"/>
    <mergeCell ref="A3:C5"/>
    <mergeCell ref="D3:E3"/>
    <mergeCell ref="G3:I5"/>
    <mergeCell ref="J3:K3"/>
    <mergeCell ref="E4:E5"/>
    <mergeCell ref="K4:K5"/>
    <mergeCell ref="A6:B6"/>
    <mergeCell ref="A8:B8"/>
    <mergeCell ref="G8:H8"/>
    <mergeCell ref="G11:H11"/>
    <mergeCell ref="G15:H15"/>
    <mergeCell ref="A17:B17"/>
    <mergeCell ref="G19:H19"/>
    <mergeCell ref="G24:H24"/>
    <mergeCell ref="A25:B25"/>
    <mergeCell ref="A28:B28"/>
    <mergeCell ref="G29:H29"/>
    <mergeCell ref="A31:B31"/>
    <mergeCell ref="G33:H33"/>
    <mergeCell ref="A34:B34"/>
    <mergeCell ref="G36:H36"/>
    <mergeCell ref="A37:B37"/>
    <mergeCell ref="A40:B40"/>
    <mergeCell ref="G40:H40"/>
    <mergeCell ref="B52:C52"/>
    <mergeCell ref="A54:B54"/>
    <mergeCell ref="A43:B43"/>
    <mergeCell ref="G43:H43"/>
    <mergeCell ref="A46:B46"/>
    <mergeCell ref="B47:C47"/>
    <mergeCell ref="A49:B49"/>
    <mergeCell ref="G51:H51"/>
  </mergeCells>
  <dataValidations count="2">
    <dataValidation allowBlank="1" showInputMessage="1" showErrorMessage="1" imeMode="off" sqref="J56:L65536 D1:E2 D56:D65536 J1:J7 E6:E65536 K1:L54 F1:F65536"/>
    <dataValidation allowBlank="1" showInputMessage="1" showErrorMessage="1" imeMode="on" sqref="G55:G65536 H56:H65536 G1:H51 C47 A1:B65536 C52 H52:H54"/>
  </dataValidations>
  <printOptions/>
  <pageMargins left="0.5118110236220472" right="0.1968503937007874" top="0.7086614173228347" bottom="0.5905511811023623" header="0.5118110236220472" footer="0.5118110236220472"/>
  <pageSetup horizontalDpi="600" verticalDpi="600" orientation="portrait" paperSize="9" scale="79" r:id="rId1"/>
  <colBreaks count="1" manualBreakCount="1">
    <brk id="12" min="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M42"/>
  <sheetViews>
    <sheetView showGridLines="0" zoomScale="90" zoomScaleNormal="90" zoomScaleSheetLayoutView="70" zoomScalePageLayoutView="0" workbookViewId="0" topLeftCell="A1">
      <pane ySplit="6" topLeftCell="A7" activePane="bottomLeft" state="frozen"/>
      <selection pane="topLeft" activeCell="BI17" sqref="BI17"/>
      <selection pane="bottomLeft" activeCell="BI17" sqref="BI17"/>
    </sheetView>
  </sheetViews>
  <sheetFormatPr defaultColWidth="11.421875" defaultRowHeight="15"/>
  <cols>
    <col min="1" max="1" width="2.57421875" style="150" customWidth="1"/>
    <col min="2" max="2" width="11.421875" style="150" customWidth="1"/>
    <col min="3" max="3" width="1.57421875" style="150" customWidth="1"/>
    <col min="4" max="6" width="13.57421875" style="150" customWidth="1"/>
    <col min="7" max="7" width="2.7109375" style="150" customWidth="1"/>
    <col min="8" max="8" width="11.57421875" style="150" customWidth="1"/>
    <col min="9" max="9" width="1.57421875" style="150" customWidth="1"/>
    <col min="10" max="12" width="12.28125" style="150" customWidth="1"/>
    <col min="13" max="16384" width="11.421875" style="150" customWidth="1"/>
  </cols>
  <sheetData>
    <row r="1" spans="1:12" ht="26.25" customHeight="1">
      <c r="A1" s="435" t="s">
        <v>358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12" ht="16.5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="421" customFormat="1" ht="21" customHeight="1" thickBot="1">
      <c r="L3" s="152" t="s">
        <v>19</v>
      </c>
    </row>
    <row r="4" spans="1:12" ht="18" customHeight="1">
      <c r="A4" s="460" t="s">
        <v>223</v>
      </c>
      <c r="B4" s="460"/>
      <c r="C4" s="461"/>
      <c r="D4" s="450" t="s">
        <v>224</v>
      </c>
      <c r="E4" s="451"/>
      <c r="F4" s="203" t="s">
        <v>159</v>
      </c>
      <c r="G4" s="460" t="s">
        <v>223</v>
      </c>
      <c r="H4" s="460"/>
      <c r="I4" s="461"/>
      <c r="J4" s="450" t="s">
        <v>158</v>
      </c>
      <c r="K4" s="451"/>
      <c r="L4" s="204" t="str">
        <f>F4</f>
        <v>21 年 度</v>
      </c>
    </row>
    <row r="5" spans="1:12" ht="18" customHeight="1">
      <c r="A5" s="462"/>
      <c r="B5" s="462"/>
      <c r="C5" s="463"/>
      <c r="D5" s="206" t="s">
        <v>161</v>
      </c>
      <c r="E5" s="455" t="s">
        <v>162</v>
      </c>
      <c r="F5" s="205" t="s">
        <v>161</v>
      </c>
      <c r="G5" s="462"/>
      <c r="H5" s="462"/>
      <c r="I5" s="463"/>
      <c r="J5" s="205" t="s">
        <v>161</v>
      </c>
      <c r="K5" s="455" t="s">
        <v>162</v>
      </c>
      <c r="L5" s="207" t="s">
        <v>161</v>
      </c>
    </row>
    <row r="6" spans="1:12" ht="18" customHeight="1">
      <c r="A6" s="464"/>
      <c r="B6" s="464"/>
      <c r="C6" s="465"/>
      <c r="D6" s="208" t="s">
        <v>163</v>
      </c>
      <c r="E6" s="456"/>
      <c r="F6" s="208" t="s">
        <v>163</v>
      </c>
      <c r="G6" s="464"/>
      <c r="H6" s="464"/>
      <c r="I6" s="465"/>
      <c r="J6" s="208" t="s">
        <v>163</v>
      </c>
      <c r="K6" s="456"/>
      <c r="L6" s="209" t="s">
        <v>163</v>
      </c>
    </row>
    <row r="7" spans="1:12" ht="24.75" customHeight="1">
      <c r="A7" s="459" t="s">
        <v>164</v>
      </c>
      <c r="B7" s="459"/>
      <c r="C7" s="261"/>
      <c r="D7" s="262">
        <v>133906000</v>
      </c>
      <c r="E7" s="263">
        <v>133635646</v>
      </c>
      <c r="F7" s="264">
        <v>137776000</v>
      </c>
      <c r="G7" s="219"/>
      <c r="H7" s="219"/>
      <c r="I7" s="165"/>
      <c r="J7" s="265"/>
      <c r="K7" s="266"/>
      <c r="L7" s="266"/>
    </row>
    <row r="8" spans="1:12" ht="9" customHeight="1">
      <c r="A8" s="267"/>
      <c r="B8" s="267"/>
      <c r="C8" s="268"/>
      <c r="D8" s="269"/>
      <c r="E8" s="219"/>
      <c r="F8" s="165"/>
      <c r="G8" s="219"/>
      <c r="H8" s="219"/>
      <c r="I8" s="165"/>
      <c r="J8" s="270"/>
      <c r="K8" s="157"/>
      <c r="L8" s="157"/>
    </row>
    <row r="9" spans="1:12" ht="24.75" customHeight="1">
      <c r="A9" s="458" t="s">
        <v>225</v>
      </c>
      <c r="B9" s="458"/>
      <c r="C9" s="271"/>
      <c r="D9" s="272">
        <v>820074</v>
      </c>
      <c r="E9" s="273">
        <v>824657</v>
      </c>
      <c r="F9" s="274">
        <v>835919</v>
      </c>
      <c r="G9" s="438" t="s">
        <v>226</v>
      </c>
      <c r="H9" s="438"/>
      <c r="I9" s="222"/>
      <c r="J9" s="275">
        <v>14188231</v>
      </c>
      <c r="K9" s="273">
        <v>13358967</v>
      </c>
      <c r="L9" s="273">
        <v>12458066</v>
      </c>
    </row>
    <row r="10" spans="1:12" ht="24.75" customHeight="1">
      <c r="A10" s="267"/>
      <c r="B10" s="267" t="s">
        <v>225</v>
      </c>
      <c r="C10" s="268"/>
      <c r="D10" s="276">
        <v>820074</v>
      </c>
      <c r="E10" s="277">
        <v>824657</v>
      </c>
      <c r="F10" s="278">
        <v>835919</v>
      </c>
      <c r="G10" s="164"/>
      <c r="H10" s="164" t="s">
        <v>227</v>
      </c>
      <c r="I10" s="165"/>
      <c r="J10" s="167">
        <v>360297</v>
      </c>
      <c r="K10" s="277">
        <v>372063</v>
      </c>
      <c r="L10" s="277">
        <v>364523</v>
      </c>
    </row>
    <row r="11" spans="1:12" ht="24.75" customHeight="1">
      <c r="A11" s="267"/>
      <c r="B11" s="267"/>
      <c r="C11" s="268"/>
      <c r="D11" s="166"/>
      <c r="E11" s="279"/>
      <c r="F11" s="280"/>
      <c r="G11" s="164"/>
      <c r="H11" s="172" t="s">
        <v>228</v>
      </c>
      <c r="I11" s="165"/>
      <c r="J11" s="167">
        <v>2690529</v>
      </c>
      <c r="K11" s="277">
        <v>2518299</v>
      </c>
      <c r="L11" s="277">
        <v>2595096</v>
      </c>
    </row>
    <row r="12" spans="1:12" ht="24.75" customHeight="1">
      <c r="A12" s="458" t="s">
        <v>229</v>
      </c>
      <c r="B12" s="458"/>
      <c r="C12" s="271"/>
      <c r="D12" s="272">
        <v>14656340</v>
      </c>
      <c r="E12" s="273">
        <v>14485430</v>
      </c>
      <c r="F12" s="274">
        <v>14714628</v>
      </c>
      <c r="G12" s="164"/>
      <c r="H12" s="164" t="s">
        <v>230</v>
      </c>
      <c r="I12" s="165"/>
      <c r="J12" s="167">
        <v>239233</v>
      </c>
      <c r="K12" s="277">
        <v>207138</v>
      </c>
      <c r="L12" s="277">
        <v>304120</v>
      </c>
    </row>
    <row r="13" spans="1:12" ht="24.75" customHeight="1">
      <c r="A13" s="267"/>
      <c r="B13" s="267" t="s">
        <v>231</v>
      </c>
      <c r="C13" s="268"/>
      <c r="D13" s="276">
        <v>12802002</v>
      </c>
      <c r="E13" s="277">
        <v>12616661</v>
      </c>
      <c r="F13" s="278">
        <v>12798264</v>
      </c>
      <c r="G13" s="164"/>
      <c r="H13" s="164" t="s">
        <v>232</v>
      </c>
      <c r="I13" s="165"/>
      <c r="J13" s="167">
        <v>169656</v>
      </c>
      <c r="K13" s="277">
        <v>653350</v>
      </c>
      <c r="L13" s="277">
        <v>225849</v>
      </c>
    </row>
    <row r="14" spans="1:12" ht="24.75" customHeight="1">
      <c r="A14" s="267"/>
      <c r="B14" s="267" t="s">
        <v>233</v>
      </c>
      <c r="C14" s="268"/>
      <c r="D14" s="276">
        <v>1131907</v>
      </c>
      <c r="E14" s="277">
        <v>1167260</v>
      </c>
      <c r="F14" s="278">
        <v>1061583</v>
      </c>
      <c r="G14" s="164"/>
      <c r="H14" s="164" t="s">
        <v>234</v>
      </c>
      <c r="I14" s="165"/>
      <c r="J14" s="167">
        <v>9172361</v>
      </c>
      <c r="K14" s="277">
        <v>8135957</v>
      </c>
      <c r="L14" s="277">
        <v>7449304</v>
      </c>
    </row>
    <row r="15" spans="1:12" ht="24.75" customHeight="1">
      <c r="A15" s="267"/>
      <c r="B15" s="281" t="s">
        <v>235</v>
      </c>
      <c r="C15" s="268"/>
      <c r="D15" s="276">
        <v>487160</v>
      </c>
      <c r="E15" s="277">
        <v>474670</v>
      </c>
      <c r="F15" s="278">
        <v>446549</v>
      </c>
      <c r="G15" s="164"/>
      <c r="H15" s="164" t="s">
        <v>236</v>
      </c>
      <c r="I15" s="165"/>
      <c r="J15" s="167">
        <v>1556155</v>
      </c>
      <c r="K15" s="277">
        <v>1472160</v>
      </c>
      <c r="L15" s="277">
        <v>1519174</v>
      </c>
    </row>
    <row r="16" spans="1:12" ht="24.75" customHeight="1">
      <c r="A16" s="267"/>
      <c r="B16" s="267" t="s">
        <v>237</v>
      </c>
      <c r="C16" s="268"/>
      <c r="D16" s="276">
        <v>103675</v>
      </c>
      <c r="E16" s="277">
        <v>96186</v>
      </c>
      <c r="F16" s="278">
        <v>238925</v>
      </c>
      <c r="G16" s="164"/>
      <c r="H16" s="164"/>
      <c r="I16" s="165"/>
      <c r="J16" s="282"/>
      <c r="K16" s="279"/>
      <c r="L16" s="279"/>
    </row>
    <row r="17" spans="1:12" ht="24.75" customHeight="1">
      <c r="A17" s="267"/>
      <c r="B17" s="267" t="s">
        <v>238</v>
      </c>
      <c r="C17" s="268"/>
      <c r="D17" s="276">
        <v>49889</v>
      </c>
      <c r="E17" s="277">
        <v>39152</v>
      </c>
      <c r="F17" s="278">
        <v>84345</v>
      </c>
      <c r="G17" s="438" t="s">
        <v>239</v>
      </c>
      <c r="H17" s="438"/>
      <c r="I17" s="222"/>
      <c r="J17" s="275">
        <v>5369224</v>
      </c>
      <c r="K17" s="273">
        <v>4952768</v>
      </c>
      <c r="L17" s="273">
        <v>5782892</v>
      </c>
    </row>
    <row r="18" spans="1:12" ht="24.75" customHeight="1">
      <c r="A18" s="267"/>
      <c r="B18" s="267" t="s">
        <v>240</v>
      </c>
      <c r="C18" s="268"/>
      <c r="D18" s="276">
        <v>81707</v>
      </c>
      <c r="E18" s="277">
        <v>91501</v>
      </c>
      <c r="F18" s="278">
        <v>84962</v>
      </c>
      <c r="G18" s="164"/>
      <c r="H18" s="164" t="s">
        <v>239</v>
      </c>
      <c r="I18" s="165"/>
      <c r="J18" s="167">
        <v>5369224</v>
      </c>
      <c r="K18" s="277">
        <v>4952768</v>
      </c>
      <c r="L18" s="277">
        <v>5782892</v>
      </c>
    </row>
    <row r="19" spans="1:12" ht="24.75" customHeight="1">
      <c r="A19" s="267"/>
      <c r="B19" s="267"/>
      <c r="C19" s="268"/>
      <c r="D19" s="166"/>
      <c r="E19" s="279"/>
      <c r="F19" s="280"/>
      <c r="G19" s="164"/>
      <c r="H19" s="164"/>
      <c r="I19" s="165"/>
      <c r="J19" s="282"/>
      <c r="K19" s="279"/>
      <c r="L19" s="279"/>
    </row>
    <row r="20" spans="1:12" ht="24.75" customHeight="1">
      <c r="A20" s="458" t="s">
        <v>241</v>
      </c>
      <c r="B20" s="458"/>
      <c r="C20" s="271"/>
      <c r="D20" s="272">
        <v>46226130</v>
      </c>
      <c r="E20" s="273">
        <v>45825547</v>
      </c>
      <c r="F20" s="274">
        <v>47868752</v>
      </c>
      <c r="G20" s="438" t="s">
        <v>242</v>
      </c>
      <c r="H20" s="438"/>
      <c r="I20" s="222"/>
      <c r="J20" s="275">
        <v>18362405</v>
      </c>
      <c r="K20" s="273">
        <v>19836382</v>
      </c>
      <c r="L20" s="273">
        <v>19921923</v>
      </c>
    </row>
    <row r="21" spans="1:12" ht="24.75" customHeight="1">
      <c r="A21" s="267"/>
      <c r="B21" s="267" t="s">
        <v>243</v>
      </c>
      <c r="C21" s="268"/>
      <c r="D21" s="276">
        <v>20977614</v>
      </c>
      <c r="E21" s="277">
        <v>20112036</v>
      </c>
      <c r="F21" s="278">
        <v>21894063</v>
      </c>
      <c r="G21" s="164"/>
      <c r="H21" s="164" t="s">
        <v>244</v>
      </c>
      <c r="I21" s="165"/>
      <c r="J21" s="167">
        <v>930258</v>
      </c>
      <c r="K21" s="277">
        <v>826760</v>
      </c>
      <c r="L21" s="277">
        <v>999753</v>
      </c>
    </row>
    <row r="22" spans="1:12" ht="24.75" customHeight="1">
      <c r="A22" s="267"/>
      <c r="B22" s="267" t="s">
        <v>245</v>
      </c>
      <c r="C22" s="268"/>
      <c r="D22" s="276">
        <v>15693912</v>
      </c>
      <c r="E22" s="277">
        <v>15844321</v>
      </c>
      <c r="F22" s="278">
        <v>16117355</v>
      </c>
      <c r="G22" s="164"/>
      <c r="H22" s="164" t="s">
        <v>246</v>
      </c>
      <c r="I22" s="165"/>
      <c r="J22" s="167">
        <v>7240519</v>
      </c>
      <c r="K22" s="277">
        <v>6983080</v>
      </c>
      <c r="L22" s="277">
        <v>7116540</v>
      </c>
    </row>
    <row r="23" spans="1:12" ht="24.75" customHeight="1">
      <c r="A23" s="267"/>
      <c r="B23" s="267" t="s">
        <v>247</v>
      </c>
      <c r="C23" s="268"/>
      <c r="D23" s="276">
        <v>9554604</v>
      </c>
      <c r="E23" s="277">
        <v>9869190</v>
      </c>
      <c r="F23" s="278">
        <v>9857334</v>
      </c>
      <c r="G23" s="164"/>
      <c r="H23" s="164" t="s">
        <v>248</v>
      </c>
      <c r="I23" s="165"/>
      <c r="J23" s="167">
        <v>2566523</v>
      </c>
      <c r="K23" s="277">
        <v>3529631</v>
      </c>
      <c r="L23" s="277">
        <v>4145015</v>
      </c>
    </row>
    <row r="24" spans="1:12" ht="24.75" customHeight="1">
      <c r="A24" s="267"/>
      <c r="B24" s="267"/>
      <c r="C24" s="268"/>
      <c r="D24" s="166"/>
      <c r="E24" s="279"/>
      <c r="F24" s="280"/>
      <c r="G24" s="164"/>
      <c r="H24" s="164" t="s">
        <v>249</v>
      </c>
      <c r="I24" s="165"/>
      <c r="J24" s="167">
        <v>1007323</v>
      </c>
      <c r="K24" s="277">
        <v>945720</v>
      </c>
      <c r="L24" s="277">
        <v>927699</v>
      </c>
    </row>
    <row r="25" spans="1:12" ht="24.75" customHeight="1">
      <c r="A25" s="458" t="s">
        <v>250</v>
      </c>
      <c r="B25" s="458"/>
      <c r="C25" s="271"/>
      <c r="D25" s="272">
        <v>12260092</v>
      </c>
      <c r="E25" s="273">
        <v>11902608</v>
      </c>
      <c r="F25" s="274">
        <v>12358560</v>
      </c>
      <c r="G25" s="164"/>
      <c r="H25" s="164" t="s">
        <v>251</v>
      </c>
      <c r="I25" s="165"/>
      <c r="J25" s="167">
        <v>1722148</v>
      </c>
      <c r="K25" s="277">
        <v>1467100</v>
      </c>
      <c r="L25" s="277">
        <v>1741117</v>
      </c>
    </row>
    <row r="26" spans="1:12" ht="24.75" customHeight="1">
      <c r="A26" s="267"/>
      <c r="B26" s="267" t="s">
        <v>252</v>
      </c>
      <c r="C26" s="268"/>
      <c r="D26" s="276">
        <v>3190434</v>
      </c>
      <c r="E26" s="277">
        <v>3070914</v>
      </c>
      <c r="F26" s="278">
        <v>3038765</v>
      </c>
      <c r="G26" s="164"/>
      <c r="H26" s="164" t="s">
        <v>253</v>
      </c>
      <c r="I26" s="165"/>
      <c r="J26" s="167">
        <v>3211851</v>
      </c>
      <c r="K26" s="277">
        <v>3085339</v>
      </c>
      <c r="L26" s="277">
        <v>3048980</v>
      </c>
    </row>
    <row r="27" spans="1:13" ht="24.75" customHeight="1">
      <c r="A27" s="267"/>
      <c r="B27" s="267" t="s">
        <v>254</v>
      </c>
      <c r="C27" s="268"/>
      <c r="D27" s="276">
        <v>2643671</v>
      </c>
      <c r="E27" s="283">
        <v>2586480</v>
      </c>
      <c r="F27" s="278">
        <v>2885074</v>
      </c>
      <c r="G27" s="164"/>
      <c r="H27" s="164" t="s">
        <v>255</v>
      </c>
      <c r="I27" s="165"/>
      <c r="J27" s="167">
        <v>1683783</v>
      </c>
      <c r="K27" s="277">
        <v>2998752</v>
      </c>
      <c r="L27" s="277">
        <v>1942819</v>
      </c>
      <c r="M27" s="284"/>
    </row>
    <row r="28" spans="1:12" ht="24.75" customHeight="1">
      <c r="A28" s="267"/>
      <c r="B28" s="267" t="s">
        <v>256</v>
      </c>
      <c r="C28" s="268"/>
      <c r="D28" s="276">
        <v>6425987</v>
      </c>
      <c r="E28" s="277">
        <v>6245214</v>
      </c>
      <c r="F28" s="278">
        <v>6434721</v>
      </c>
      <c r="G28" s="164"/>
      <c r="H28" s="164"/>
      <c r="I28" s="165"/>
      <c r="J28" s="282"/>
      <c r="K28" s="279"/>
      <c r="L28" s="279"/>
    </row>
    <row r="29" spans="1:12" ht="24.75" customHeight="1">
      <c r="A29" s="267"/>
      <c r="B29" s="267"/>
      <c r="C29" s="268"/>
      <c r="D29" s="166"/>
      <c r="E29" s="279"/>
      <c r="F29" s="280"/>
      <c r="G29" s="438" t="s">
        <v>257</v>
      </c>
      <c r="H29" s="457"/>
      <c r="I29" s="222"/>
      <c r="J29" s="285" t="s">
        <v>136</v>
      </c>
      <c r="K29" s="286" t="s">
        <v>17</v>
      </c>
      <c r="L29" s="286" t="s">
        <v>17</v>
      </c>
    </row>
    <row r="30" spans="1:12" ht="24.75" customHeight="1">
      <c r="A30" s="458" t="s">
        <v>258</v>
      </c>
      <c r="B30" s="458"/>
      <c r="C30" s="271"/>
      <c r="D30" s="272">
        <v>299061</v>
      </c>
      <c r="E30" s="273">
        <v>289878</v>
      </c>
      <c r="F30" s="274">
        <v>271860</v>
      </c>
      <c r="G30" s="164"/>
      <c r="H30" s="251" t="s">
        <v>259</v>
      </c>
      <c r="I30" s="165"/>
      <c r="J30" s="287" t="s">
        <v>136</v>
      </c>
      <c r="K30" s="288" t="s">
        <v>17</v>
      </c>
      <c r="L30" s="288" t="s">
        <v>17</v>
      </c>
    </row>
    <row r="31" spans="1:12" ht="24.75" customHeight="1">
      <c r="A31" s="267"/>
      <c r="B31" s="267" t="s">
        <v>260</v>
      </c>
      <c r="C31" s="268"/>
      <c r="D31" s="276">
        <v>299061</v>
      </c>
      <c r="E31" s="277">
        <v>289878</v>
      </c>
      <c r="F31" s="278">
        <v>271860</v>
      </c>
      <c r="G31" s="219"/>
      <c r="H31" s="172" t="s">
        <v>261</v>
      </c>
      <c r="I31" s="165"/>
      <c r="J31" s="287" t="s">
        <v>136</v>
      </c>
      <c r="K31" s="288" t="s">
        <v>17</v>
      </c>
      <c r="L31" s="288" t="s">
        <v>17</v>
      </c>
    </row>
    <row r="32" spans="1:12" ht="24.75" customHeight="1">
      <c r="A32" s="267"/>
      <c r="C32" s="268"/>
      <c r="D32" s="289"/>
      <c r="E32" s="290"/>
      <c r="F32" s="291"/>
      <c r="G32" s="425"/>
      <c r="H32" s="425"/>
      <c r="I32" s="165"/>
      <c r="J32" s="282"/>
      <c r="K32" s="279"/>
      <c r="L32" s="279"/>
    </row>
    <row r="33" spans="1:12" ht="24.75" customHeight="1">
      <c r="A33" s="458" t="s">
        <v>262</v>
      </c>
      <c r="B33" s="458"/>
      <c r="C33" s="271"/>
      <c r="D33" s="272">
        <v>2191080</v>
      </c>
      <c r="E33" s="273">
        <v>2215707</v>
      </c>
      <c r="F33" s="274">
        <v>2396683</v>
      </c>
      <c r="G33" s="438" t="s">
        <v>263</v>
      </c>
      <c r="H33" s="457"/>
      <c r="I33" s="222"/>
      <c r="J33" s="275">
        <v>17956206</v>
      </c>
      <c r="K33" s="273">
        <v>18493238</v>
      </c>
      <c r="L33" s="273">
        <v>19602038</v>
      </c>
    </row>
    <row r="34" spans="2:12" ht="24.75" customHeight="1">
      <c r="B34" s="267" t="s">
        <v>264</v>
      </c>
      <c r="C34" s="268"/>
      <c r="D34" s="276">
        <v>1857298</v>
      </c>
      <c r="E34" s="277">
        <v>1898902</v>
      </c>
      <c r="F34" s="278">
        <v>2033677</v>
      </c>
      <c r="G34" s="164"/>
      <c r="H34" s="164" t="s">
        <v>263</v>
      </c>
      <c r="I34" s="165"/>
      <c r="J34" s="282">
        <v>17956206</v>
      </c>
      <c r="K34" s="288">
        <v>18493239</v>
      </c>
      <c r="L34" s="279">
        <v>19602038</v>
      </c>
    </row>
    <row r="35" spans="1:9" ht="24.75" customHeight="1">
      <c r="A35" s="267"/>
      <c r="B35" s="267" t="s">
        <v>265</v>
      </c>
      <c r="C35" s="268"/>
      <c r="D35" s="276">
        <v>92961</v>
      </c>
      <c r="E35" s="277">
        <v>101600</v>
      </c>
      <c r="F35" s="278">
        <v>99719</v>
      </c>
      <c r="I35" s="292"/>
    </row>
    <row r="36" spans="1:12" ht="24.75" customHeight="1">
      <c r="A36" s="267"/>
      <c r="B36" s="267" t="s">
        <v>266</v>
      </c>
      <c r="C36" s="268"/>
      <c r="D36" s="276">
        <v>240821</v>
      </c>
      <c r="E36" s="277">
        <v>215205</v>
      </c>
      <c r="F36" s="278">
        <v>263287</v>
      </c>
      <c r="G36" s="438" t="s">
        <v>267</v>
      </c>
      <c r="H36" s="457"/>
      <c r="I36" s="222"/>
      <c r="J36" s="275">
        <v>42248</v>
      </c>
      <c r="K36" s="286">
        <v>31448</v>
      </c>
      <c r="L36" s="273">
        <v>15200</v>
      </c>
    </row>
    <row r="37" spans="1:12" ht="24.75" customHeight="1">
      <c r="A37" s="267"/>
      <c r="B37" s="267"/>
      <c r="C37" s="268"/>
      <c r="D37" s="276"/>
      <c r="E37" s="277"/>
      <c r="F37" s="278"/>
      <c r="G37" s="164"/>
      <c r="H37" s="172" t="s">
        <v>268</v>
      </c>
      <c r="I37" s="292"/>
      <c r="J37" s="293">
        <v>42248</v>
      </c>
      <c r="K37" s="294">
        <v>31448</v>
      </c>
      <c r="L37" s="294">
        <v>15200</v>
      </c>
    </row>
    <row r="38" spans="1:9" ht="24.75" customHeight="1">
      <c r="A38" s="458" t="s">
        <v>269</v>
      </c>
      <c r="B38" s="458"/>
      <c r="C38" s="271"/>
      <c r="D38" s="272">
        <v>1434909</v>
      </c>
      <c r="E38" s="273">
        <v>1419016</v>
      </c>
      <c r="F38" s="274">
        <v>1449479</v>
      </c>
      <c r="I38" s="292"/>
    </row>
    <row r="39" spans="2:12" ht="24.75" customHeight="1">
      <c r="B39" s="267" t="s">
        <v>269</v>
      </c>
      <c r="C39" s="268"/>
      <c r="D39" s="276">
        <v>1434909</v>
      </c>
      <c r="E39" s="277">
        <v>1419016</v>
      </c>
      <c r="F39" s="278">
        <v>1449479</v>
      </c>
      <c r="G39" s="438" t="s">
        <v>270</v>
      </c>
      <c r="H39" s="438"/>
      <c r="I39" s="222"/>
      <c r="J39" s="275">
        <v>100000</v>
      </c>
      <c r="K39" s="286" t="s">
        <v>17</v>
      </c>
      <c r="L39" s="273">
        <v>100000</v>
      </c>
    </row>
    <row r="40" spans="4:12" ht="24.75" customHeight="1">
      <c r="D40" s="295"/>
      <c r="E40" s="201"/>
      <c r="F40" s="292"/>
      <c r="H40" s="164" t="s">
        <v>270</v>
      </c>
      <c r="I40" s="165"/>
      <c r="J40" s="282">
        <v>100000</v>
      </c>
      <c r="K40" s="288" t="s">
        <v>17</v>
      </c>
      <c r="L40" s="279">
        <v>100000</v>
      </c>
    </row>
    <row r="41" spans="2:12" ht="9" customHeight="1" thickBot="1">
      <c r="B41" s="296"/>
      <c r="C41" s="297"/>
      <c r="D41" s="298"/>
      <c r="E41" s="299"/>
      <c r="F41" s="300"/>
      <c r="G41" s="175"/>
      <c r="H41" s="175"/>
      <c r="I41" s="176"/>
      <c r="J41" s="301"/>
      <c r="K41" s="258"/>
      <c r="L41" s="258"/>
    </row>
    <row r="42" spans="1:9" s="303" customFormat="1" ht="18" customHeight="1">
      <c r="A42" s="302" t="s">
        <v>156</v>
      </c>
      <c r="B42" s="302"/>
      <c r="C42" s="302"/>
      <c r="D42" s="302"/>
      <c r="E42" s="302"/>
      <c r="F42" s="302"/>
      <c r="G42" s="302"/>
      <c r="H42" s="302"/>
      <c r="I42" s="302"/>
    </row>
  </sheetData>
  <sheetProtection/>
  <mergeCells count="23">
    <mergeCell ref="A1:L1"/>
    <mergeCell ref="A4:C6"/>
    <mergeCell ref="D4:E4"/>
    <mergeCell ref="G4:I6"/>
    <mergeCell ref="J4:K4"/>
    <mergeCell ref="E5:E6"/>
    <mergeCell ref="K5:K6"/>
    <mergeCell ref="A7:B7"/>
    <mergeCell ref="A9:B9"/>
    <mergeCell ref="G9:H9"/>
    <mergeCell ref="A12:B12"/>
    <mergeCell ref="G17:H17"/>
    <mergeCell ref="A20:B20"/>
    <mergeCell ref="G20:H20"/>
    <mergeCell ref="G36:H36"/>
    <mergeCell ref="A38:B38"/>
    <mergeCell ref="G39:H39"/>
    <mergeCell ref="A25:B25"/>
    <mergeCell ref="G29:H29"/>
    <mergeCell ref="A30:B30"/>
    <mergeCell ref="G32:H32"/>
    <mergeCell ref="A33:B33"/>
    <mergeCell ref="G33:H33"/>
  </mergeCells>
  <printOptions/>
  <pageMargins left="0.44" right="0.24" top="0.7086614173228347" bottom="0.3937007874015748" header="0.5118110236220472" footer="0.5118110236220472"/>
  <pageSetup horizontalDpi="400" verticalDpi="4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H29"/>
  <sheetViews>
    <sheetView showGridLines="0" zoomScaleSheetLayoutView="100" zoomScalePageLayoutView="0" workbookViewId="0" topLeftCell="A1">
      <pane ySplit="4" topLeftCell="A5" activePane="bottomLeft" state="frozen"/>
      <selection pane="topLeft" activeCell="BI17" sqref="BI17"/>
      <selection pane="bottomLeft" activeCell="BI17" sqref="BI17"/>
    </sheetView>
  </sheetViews>
  <sheetFormatPr defaultColWidth="11.421875" defaultRowHeight="15"/>
  <cols>
    <col min="1" max="1" width="2.8515625" style="304" customWidth="1"/>
    <col min="2" max="2" width="27.28125" style="304" customWidth="1"/>
    <col min="3" max="3" width="1.421875" style="304" customWidth="1"/>
    <col min="4" max="5" width="15.57421875" style="304" customWidth="1"/>
    <col min="6" max="6" width="17.00390625" style="304" bestFit="1" customWidth="1"/>
    <col min="7" max="7" width="15.57421875" style="304" customWidth="1"/>
    <col min="8" max="16384" width="11.421875" style="304" customWidth="1"/>
  </cols>
  <sheetData>
    <row r="1" spans="1:7" ht="22.5" customHeight="1">
      <c r="A1" s="468" t="s">
        <v>359</v>
      </c>
      <c r="B1" s="468"/>
      <c r="C1" s="468"/>
      <c r="D1" s="468"/>
      <c r="E1" s="468"/>
      <c r="F1" s="468"/>
      <c r="G1" s="468"/>
    </row>
    <row r="3" spans="1:7" ht="14.25" thickBot="1">
      <c r="A3" s="305"/>
      <c r="B3" s="305"/>
      <c r="C3" s="305"/>
      <c r="D3" s="305"/>
      <c r="E3" s="305"/>
      <c r="F3" s="305"/>
      <c r="G3" s="305"/>
    </row>
    <row r="4" spans="1:7" ht="33" customHeight="1">
      <c r="A4" s="469" t="s">
        <v>271</v>
      </c>
      <c r="B4" s="469"/>
      <c r="C4" s="306"/>
      <c r="D4" s="307" t="s">
        <v>272</v>
      </c>
      <c r="E4" s="307" t="s">
        <v>273</v>
      </c>
      <c r="F4" s="307" t="s">
        <v>274</v>
      </c>
      <c r="G4" s="308" t="s">
        <v>275</v>
      </c>
    </row>
    <row r="5" spans="1:7" ht="27.75" customHeight="1">
      <c r="A5" s="309"/>
      <c r="B5" s="309"/>
      <c r="C5" s="309"/>
      <c r="D5" s="310" t="s">
        <v>276</v>
      </c>
      <c r="E5" s="311" t="s">
        <v>68</v>
      </c>
      <c r="F5" s="311" t="s">
        <v>277</v>
      </c>
      <c r="G5" s="311" t="s">
        <v>93</v>
      </c>
    </row>
    <row r="6" spans="1:7" s="315" customFormat="1" ht="27.75" customHeight="1">
      <c r="A6" s="470" t="s">
        <v>278</v>
      </c>
      <c r="B6" s="470"/>
      <c r="C6" s="312"/>
      <c r="D6" s="313">
        <v>162202</v>
      </c>
      <c r="E6" s="314">
        <v>22569570</v>
      </c>
      <c r="F6" s="314">
        <v>825666638</v>
      </c>
      <c r="G6" s="314">
        <v>36583.179830187284</v>
      </c>
    </row>
    <row r="7" spans="1:7" s="315" customFormat="1" ht="27.75" customHeight="1">
      <c r="A7" s="471" t="s">
        <v>279</v>
      </c>
      <c r="B7" s="471"/>
      <c r="C7" s="312"/>
      <c r="D7" s="313">
        <v>162535</v>
      </c>
      <c r="E7" s="314">
        <v>22931950</v>
      </c>
      <c r="F7" s="314">
        <v>863260759</v>
      </c>
      <c r="G7" s="314">
        <v>37644</v>
      </c>
    </row>
    <row r="8" spans="1:8" s="317" customFormat="1" ht="27.75" customHeight="1">
      <c r="A8" s="471" t="s">
        <v>280</v>
      </c>
      <c r="B8" s="471"/>
      <c r="C8" s="312"/>
      <c r="D8" s="313">
        <v>217973</v>
      </c>
      <c r="E8" s="314">
        <v>28735824</v>
      </c>
      <c r="F8" s="314">
        <v>938898156</v>
      </c>
      <c r="G8" s="314">
        <v>32673</v>
      </c>
      <c r="H8" s="316"/>
    </row>
    <row r="9" spans="1:8" s="315" customFormat="1" ht="27.75" customHeight="1">
      <c r="A9" s="471" t="s">
        <v>281</v>
      </c>
      <c r="B9" s="471"/>
      <c r="C9" s="312"/>
      <c r="D9" s="313">
        <v>218131</v>
      </c>
      <c r="E9" s="314">
        <v>29072318</v>
      </c>
      <c r="F9" s="314">
        <v>978142321</v>
      </c>
      <c r="G9" s="314">
        <v>33645</v>
      </c>
      <c r="H9" s="318"/>
    </row>
    <row r="10" spans="1:8" s="323" customFormat="1" ht="27.75" customHeight="1">
      <c r="A10" s="466" t="s">
        <v>282</v>
      </c>
      <c r="B10" s="466"/>
      <c r="C10" s="319"/>
      <c r="D10" s="320">
        <v>219038</v>
      </c>
      <c r="E10" s="321">
        <v>29511762</v>
      </c>
      <c r="F10" s="321">
        <v>1021487728</v>
      </c>
      <c r="G10" s="321">
        <v>34613</v>
      </c>
      <c r="H10" s="322"/>
    </row>
    <row r="11" spans="1:7" ht="27.75" customHeight="1">
      <c r="A11" s="324"/>
      <c r="B11" s="324"/>
      <c r="C11" s="324"/>
      <c r="D11" s="320"/>
      <c r="E11" s="321"/>
      <c r="F11" s="321"/>
      <c r="G11" s="273"/>
    </row>
    <row r="12" spans="1:7" ht="27.75" customHeight="1">
      <c r="A12" s="467" t="s">
        <v>283</v>
      </c>
      <c r="B12" s="467"/>
      <c r="C12" s="325"/>
      <c r="D12" s="320">
        <v>157227</v>
      </c>
      <c r="E12" s="321">
        <v>13478377</v>
      </c>
      <c r="F12" s="321">
        <v>283485889</v>
      </c>
      <c r="G12" s="326">
        <v>21033</v>
      </c>
    </row>
    <row r="13" spans="1:7" ht="27.75" customHeight="1">
      <c r="A13" s="327"/>
      <c r="B13" s="327" t="s">
        <v>284</v>
      </c>
      <c r="C13" s="327"/>
      <c r="D13" s="328">
        <v>120947</v>
      </c>
      <c r="E13" s="277">
        <v>11219861</v>
      </c>
      <c r="F13" s="277">
        <v>258828381</v>
      </c>
      <c r="G13" s="277">
        <v>23069</v>
      </c>
    </row>
    <row r="14" spans="1:7" ht="27.75" customHeight="1">
      <c r="A14" s="327"/>
      <c r="B14" s="327" t="s">
        <v>285</v>
      </c>
      <c r="C14" s="327"/>
      <c r="D14" s="328">
        <v>1646</v>
      </c>
      <c r="E14" s="277">
        <v>290588</v>
      </c>
      <c r="F14" s="277">
        <v>8333438</v>
      </c>
      <c r="G14" s="277">
        <v>28678</v>
      </c>
    </row>
    <row r="15" spans="1:7" ht="27.75" customHeight="1">
      <c r="A15" s="327"/>
      <c r="B15" s="327" t="s">
        <v>286</v>
      </c>
      <c r="C15" s="327"/>
      <c r="D15" s="328">
        <v>4248</v>
      </c>
      <c r="E15" s="277">
        <v>425991</v>
      </c>
      <c r="F15" s="277">
        <v>5584913</v>
      </c>
      <c r="G15" s="277">
        <v>13110</v>
      </c>
    </row>
    <row r="16" spans="1:7" ht="27.75" customHeight="1">
      <c r="A16" s="327"/>
      <c r="B16" s="327" t="s">
        <v>287</v>
      </c>
      <c r="C16" s="327"/>
      <c r="D16" s="328">
        <v>933</v>
      </c>
      <c r="E16" s="277">
        <v>76538</v>
      </c>
      <c r="F16" s="277">
        <v>75384</v>
      </c>
      <c r="G16" s="277">
        <v>985</v>
      </c>
    </row>
    <row r="17" spans="1:7" ht="27.75" customHeight="1">
      <c r="A17" s="327"/>
      <c r="B17" s="327" t="s">
        <v>288</v>
      </c>
      <c r="C17" s="327"/>
      <c r="D17" s="328">
        <v>126</v>
      </c>
      <c r="E17" s="277">
        <v>12409</v>
      </c>
      <c r="F17" s="277">
        <v>189080</v>
      </c>
      <c r="G17" s="277">
        <v>15237</v>
      </c>
    </row>
    <row r="18" spans="1:7" ht="27.75" customHeight="1">
      <c r="A18" s="327"/>
      <c r="B18" s="327" t="s">
        <v>289</v>
      </c>
      <c r="C18" s="327"/>
      <c r="D18" s="328">
        <v>2029</v>
      </c>
      <c r="E18" s="277">
        <v>151349</v>
      </c>
      <c r="F18" s="277">
        <v>3998932</v>
      </c>
      <c r="G18" s="277">
        <v>26422</v>
      </c>
    </row>
    <row r="19" spans="1:7" ht="27.75" customHeight="1">
      <c r="A19" s="327"/>
      <c r="B19" s="327" t="s">
        <v>290</v>
      </c>
      <c r="C19" s="327"/>
      <c r="D19" s="328">
        <v>86</v>
      </c>
      <c r="E19" s="277">
        <v>11398</v>
      </c>
      <c r="F19" s="277">
        <v>389248</v>
      </c>
      <c r="G19" s="277">
        <v>34151</v>
      </c>
    </row>
    <row r="20" spans="1:7" ht="27.75" customHeight="1">
      <c r="A20" s="327"/>
      <c r="B20" s="327" t="s">
        <v>291</v>
      </c>
      <c r="C20" s="327"/>
      <c r="D20" s="328">
        <v>14</v>
      </c>
      <c r="E20" s="277">
        <v>1434</v>
      </c>
      <c r="F20" s="277">
        <v>9702</v>
      </c>
      <c r="G20" s="277">
        <v>6766</v>
      </c>
    </row>
    <row r="21" spans="1:7" ht="27.75" customHeight="1">
      <c r="A21" s="327"/>
      <c r="B21" s="327" t="s">
        <v>292</v>
      </c>
      <c r="C21" s="327"/>
      <c r="D21" s="328">
        <v>1853</v>
      </c>
      <c r="E21" s="277">
        <v>160630</v>
      </c>
      <c r="F21" s="277">
        <v>829329</v>
      </c>
      <c r="G21" s="277">
        <v>5163</v>
      </c>
    </row>
    <row r="22" spans="1:7" ht="27.75" customHeight="1">
      <c r="A22" s="327"/>
      <c r="B22" s="327" t="s">
        <v>293</v>
      </c>
      <c r="C22" s="327"/>
      <c r="D22" s="328">
        <v>56</v>
      </c>
      <c r="E22" s="277">
        <v>2891</v>
      </c>
      <c r="F22" s="277">
        <v>55503</v>
      </c>
      <c r="G22" s="277">
        <v>19199</v>
      </c>
    </row>
    <row r="23" spans="1:7" ht="27.75" customHeight="1">
      <c r="A23" s="327"/>
      <c r="B23" s="327" t="s">
        <v>294</v>
      </c>
      <c r="C23" s="327"/>
      <c r="D23" s="328">
        <v>25289</v>
      </c>
      <c r="E23" s="277">
        <v>1125288</v>
      </c>
      <c r="F23" s="277">
        <v>5191979</v>
      </c>
      <c r="G23" s="277">
        <v>4614</v>
      </c>
    </row>
    <row r="24" spans="1:7" ht="27.75" customHeight="1">
      <c r="A24" s="327"/>
      <c r="B24" s="327"/>
      <c r="C24" s="327"/>
      <c r="D24" s="329"/>
      <c r="E24" s="330"/>
      <c r="F24" s="330"/>
      <c r="G24" s="330"/>
    </row>
    <row r="25" spans="1:7" ht="27.75" customHeight="1">
      <c r="A25" s="467" t="s">
        <v>295</v>
      </c>
      <c r="B25" s="467"/>
      <c r="C25" s="325"/>
      <c r="D25" s="331">
        <v>61811</v>
      </c>
      <c r="E25" s="273">
        <v>16033385</v>
      </c>
      <c r="F25" s="273">
        <v>738001839</v>
      </c>
      <c r="G25" s="326">
        <v>46029</v>
      </c>
    </row>
    <row r="26" spans="1:7" ht="27.75" customHeight="1">
      <c r="A26" s="327"/>
      <c r="B26" s="327" t="s">
        <v>296</v>
      </c>
      <c r="C26" s="327"/>
      <c r="D26" s="332">
        <v>29305</v>
      </c>
      <c r="E26" s="333">
        <v>6817335</v>
      </c>
      <c r="F26" s="333">
        <v>342749556</v>
      </c>
      <c r="G26" s="333">
        <v>50276</v>
      </c>
    </row>
    <row r="27" spans="1:7" ht="27.75" customHeight="1" thickBot="1">
      <c r="A27" s="334"/>
      <c r="B27" s="334" t="s">
        <v>297</v>
      </c>
      <c r="C27" s="334"/>
      <c r="D27" s="335">
        <v>32506</v>
      </c>
      <c r="E27" s="336">
        <v>9216050</v>
      </c>
      <c r="F27" s="336">
        <v>395252283</v>
      </c>
      <c r="G27" s="337">
        <v>42887</v>
      </c>
    </row>
    <row r="28" spans="1:7" ht="21" customHeight="1">
      <c r="A28" s="338" t="s">
        <v>298</v>
      </c>
      <c r="B28" s="339"/>
      <c r="C28" s="339"/>
      <c r="D28" s="339"/>
      <c r="E28" s="339"/>
      <c r="F28" s="339"/>
      <c r="G28" s="339"/>
    </row>
    <row r="29" spans="4:6" ht="13.5">
      <c r="D29" s="340"/>
      <c r="E29" s="340"/>
      <c r="F29" s="340"/>
    </row>
  </sheetData>
  <sheetProtection/>
  <mergeCells count="9">
    <mergeCell ref="A10:B10"/>
    <mergeCell ref="A12:B12"/>
    <mergeCell ref="A25:B25"/>
    <mergeCell ref="A1:G1"/>
    <mergeCell ref="A4:B4"/>
    <mergeCell ref="A6:B6"/>
    <mergeCell ref="A7:B7"/>
    <mergeCell ref="A8:B8"/>
    <mergeCell ref="A9:B9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H29"/>
  <sheetViews>
    <sheetView showGridLines="0" zoomScaleSheetLayoutView="100" zoomScalePageLayoutView="0" workbookViewId="0" topLeftCell="A1">
      <selection activeCell="BI17" sqref="BI17"/>
    </sheetView>
  </sheetViews>
  <sheetFormatPr defaultColWidth="11.421875" defaultRowHeight="15"/>
  <cols>
    <col min="1" max="1" width="2.7109375" style="304" customWidth="1"/>
    <col min="2" max="2" width="22.57421875" style="304" customWidth="1"/>
    <col min="3" max="3" width="0.85546875" style="304" customWidth="1"/>
    <col min="4" max="8" width="13.57421875" style="304" customWidth="1"/>
    <col min="9" max="16384" width="11.421875" style="304" customWidth="1"/>
  </cols>
  <sheetData>
    <row r="1" spans="1:8" ht="18.75">
      <c r="A1" s="468" t="s">
        <v>360</v>
      </c>
      <c r="B1" s="468"/>
      <c r="C1" s="468"/>
      <c r="D1" s="468"/>
      <c r="E1" s="468"/>
      <c r="F1" s="468"/>
      <c r="G1" s="468"/>
      <c r="H1" s="468"/>
    </row>
    <row r="2" ht="17.25">
      <c r="A2" s="341"/>
    </row>
    <row r="3" spans="1:8" ht="14.25" thickBot="1">
      <c r="A3" s="305"/>
      <c r="B3" s="305"/>
      <c r="C3" s="305"/>
      <c r="D3" s="305"/>
      <c r="E3" s="305"/>
      <c r="F3" s="305"/>
      <c r="G3" s="305"/>
      <c r="H3" s="342" t="s">
        <v>19</v>
      </c>
    </row>
    <row r="4" spans="1:8" ht="13.5">
      <c r="A4" s="472" t="s">
        <v>299</v>
      </c>
      <c r="B4" s="472"/>
      <c r="C4" s="473"/>
      <c r="D4" s="478" t="s">
        <v>300</v>
      </c>
      <c r="E4" s="478" t="s">
        <v>301</v>
      </c>
      <c r="F4" s="481" t="s">
        <v>302</v>
      </c>
      <c r="G4" s="473"/>
      <c r="H4" s="483" t="s">
        <v>303</v>
      </c>
    </row>
    <row r="5" spans="1:8" ht="13.5">
      <c r="A5" s="474"/>
      <c r="B5" s="474"/>
      <c r="C5" s="475"/>
      <c r="D5" s="479"/>
      <c r="E5" s="479"/>
      <c r="F5" s="482"/>
      <c r="G5" s="477"/>
      <c r="H5" s="484"/>
    </row>
    <row r="6" spans="1:8" ht="24" customHeight="1">
      <c r="A6" s="474"/>
      <c r="B6" s="474"/>
      <c r="C6" s="475"/>
      <c r="D6" s="479"/>
      <c r="E6" s="479"/>
      <c r="F6" s="486" t="s">
        <v>304</v>
      </c>
      <c r="G6" s="488" t="s">
        <v>305</v>
      </c>
      <c r="H6" s="484"/>
    </row>
    <row r="7" spans="1:8" ht="24" customHeight="1">
      <c r="A7" s="476"/>
      <c r="B7" s="476"/>
      <c r="C7" s="477"/>
      <c r="D7" s="480"/>
      <c r="E7" s="480"/>
      <c r="F7" s="487"/>
      <c r="G7" s="480"/>
      <c r="H7" s="485"/>
    </row>
    <row r="8" spans="1:8" ht="12.75" customHeight="1">
      <c r="A8" s="343"/>
      <c r="B8" s="343"/>
      <c r="C8" s="344"/>
      <c r="D8" s="347"/>
      <c r="E8" s="343"/>
      <c r="F8" s="348"/>
      <c r="G8" s="343"/>
      <c r="H8" s="349"/>
    </row>
    <row r="9" spans="1:8" s="315" customFormat="1" ht="21" customHeight="1">
      <c r="A9" s="470" t="s">
        <v>306</v>
      </c>
      <c r="B9" s="470"/>
      <c r="C9" s="350"/>
      <c r="D9" s="359">
        <v>212745863</v>
      </c>
      <c r="E9" s="360">
        <v>200704859</v>
      </c>
      <c r="F9" s="360">
        <v>6897029</v>
      </c>
      <c r="G9" s="360">
        <v>142512642</v>
      </c>
      <c r="H9" s="360">
        <v>56953437</v>
      </c>
    </row>
    <row r="10" spans="1:8" s="315" customFormat="1" ht="21" customHeight="1">
      <c r="A10" s="471" t="s">
        <v>279</v>
      </c>
      <c r="B10" s="471"/>
      <c r="C10" s="350"/>
      <c r="D10" s="359">
        <v>206406973</v>
      </c>
      <c r="E10" s="360">
        <v>194594009</v>
      </c>
      <c r="F10" s="360">
        <v>5707313</v>
      </c>
      <c r="G10" s="360">
        <v>137495221</v>
      </c>
      <c r="H10" s="360">
        <v>56906405</v>
      </c>
    </row>
    <row r="11" spans="1:8" s="315" customFormat="1" ht="21" customHeight="1">
      <c r="A11" s="471" t="s">
        <v>280</v>
      </c>
      <c r="B11" s="471"/>
      <c r="C11" s="350"/>
      <c r="D11" s="359">
        <v>232793694</v>
      </c>
      <c r="E11" s="360">
        <v>219798049</v>
      </c>
      <c r="F11" s="360">
        <v>5240860</v>
      </c>
      <c r="G11" s="360">
        <v>146813654</v>
      </c>
      <c r="H11" s="360">
        <v>75002001</v>
      </c>
    </row>
    <row r="12" spans="1:8" s="315" customFormat="1" ht="21" customHeight="1">
      <c r="A12" s="471" t="s">
        <v>281</v>
      </c>
      <c r="B12" s="471"/>
      <c r="C12" s="350"/>
      <c r="D12" s="359">
        <v>236148284</v>
      </c>
      <c r="E12" s="360">
        <v>223148589</v>
      </c>
      <c r="F12" s="360">
        <v>7771579</v>
      </c>
      <c r="G12" s="360">
        <v>149650483</v>
      </c>
      <c r="H12" s="360">
        <v>72321837</v>
      </c>
    </row>
    <row r="13" spans="1:8" ht="21" customHeight="1">
      <c r="A13" s="466" t="s">
        <v>307</v>
      </c>
      <c r="B13" s="466"/>
      <c r="C13" s="351"/>
      <c r="D13" s="422">
        <v>234221416</v>
      </c>
      <c r="E13" s="423">
        <v>220197855</v>
      </c>
      <c r="F13" s="423">
        <v>6331700</v>
      </c>
      <c r="G13" s="423">
        <v>150680359</v>
      </c>
      <c r="H13" s="423">
        <v>71571192</v>
      </c>
    </row>
    <row r="14" spans="1:8" ht="14.25" customHeight="1">
      <c r="A14" s="324"/>
      <c r="B14" s="324"/>
      <c r="C14" s="352"/>
      <c r="D14" s="359"/>
      <c r="E14" s="361"/>
      <c r="F14" s="361"/>
      <c r="G14" s="361"/>
      <c r="H14" s="361"/>
    </row>
    <row r="15" spans="1:8" ht="17.25" customHeight="1">
      <c r="A15" s="490" t="s">
        <v>302</v>
      </c>
      <c r="B15" s="490"/>
      <c r="C15" s="352"/>
      <c r="D15" s="362"/>
      <c r="E15" s="363"/>
      <c r="F15" s="363"/>
      <c r="G15" s="363"/>
      <c r="H15" s="363"/>
    </row>
    <row r="16" spans="1:8" ht="17.25" customHeight="1">
      <c r="A16" s="353"/>
      <c r="B16" s="353" t="s">
        <v>308</v>
      </c>
      <c r="C16" s="352"/>
      <c r="D16" s="364">
        <v>39622349</v>
      </c>
      <c r="E16" s="365">
        <v>39173302</v>
      </c>
      <c r="F16" s="365">
        <v>575816</v>
      </c>
      <c r="G16" s="365">
        <v>38597486</v>
      </c>
      <c r="H16" s="365" t="s">
        <v>136</v>
      </c>
    </row>
    <row r="17" spans="1:8" ht="17.25" customHeight="1">
      <c r="A17" s="353"/>
      <c r="B17" s="353" t="s">
        <v>309</v>
      </c>
      <c r="C17" s="352"/>
      <c r="D17" s="364">
        <v>70542857</v>
      </c>
      <c r="E17" s="365">
        <v>65562241</v>
      </c>
      <c r="F17" s="365">
        <v>5490675</v>
      </c>
      <c r="G17" s="365">
        <v>60071566</v>
      </c>
      <c r="H17" s="365" t="s">
        <v>136</v>
      </c>
    </row>
    <row r="18" spans="1:8" ht="17.25" customHeight="1">
      <c r="A18" s="353"/>
      <c r="B18" s="353" t="s">
        <v>310</v>
      </c>
      <c r="C18" s="352"/>
      <c r="D18" s="364">
        <v>312771</v>
      </c>
      <c r="E18" s="365">
        <v>258664</v>
      </c>
      <c r="F18" s="365">
        <v>54107</v>
      </c>
      <c r="G18" s="365">
        <v>204557</v>
      </c>
      <c r="H18" s="365" t="s">
        <v>136</v>
      </c>
    </row>
    <row r="19" spans="1:8" ht="17.25" customHeight="1">
      <c r="A19" s="353"/>
      <c r="B19" s="353" t="s">
        <v>311</v>
      </c>
      <c r="C19" s="352"/>
      <c r="D19" s="364">
        <v>405713</v>
      </c>
      <c r="E19" s="365">
        <v>349252</v>
      </c>
      <c r="F19" s="365">
        <v>112922</v>
      </c>
      <c r="G19" s="365">
        <v>236330</v>
      </c>
      <c r="H19" s="365" t="s">
        <v>136</v>
      </c>
    </row>
    <row r="20" spans="1:8" ht="17.25" customHeight="1">
      <c r="A20" s="353"/>
      <c r="B20" s="353" t="s">
        <v>312</v>
      </c>
      <c r="C20" s="352"/>
      <c r="D20" s="364">
        <v>676237</v>
      </c>
      <c r="E20" s="365">
        <v>675434</v>
      </c>
      <c r="F20" s="365">
        <v>802</v>
      </c>
      <c r="G20" s="365">
        <v>674632</v>
      </c>
      <c r="H20" s="365" t="s">
        <v>136</v>
      </c>
    </row>
    <row r="21" spans="1:8" ht="17.25" customHeight="1">
      <c r="A21" s="353"/>
      <c r="B21" s="353" t="s">
        <v>313</v>
      </c>
      <c r="C21" s="352"/>
      <c r="D21" s="364">
        <v>51090297</v>
      </c>
      <c r="E21" s="365">
        <v>50993166</v>
      </c>
      <c r="F21" s="365">
        <v>97378</v>
      </c>
      <c r="G21" s="365">
        <v>50895788</v>
      </c>
      <c r="H21" s="365" t="s">
        <v>136</v>
      </c>
    </row>
    <row r="22" spans="1:8" ht="17.25" customHeight="1">
      <c r="A22" s="353"/>
      <c r="B22" s="353" t="s">
        <v>314</v>
      </c>
      <c r="C22" s="352"/>
      <c r="D22" s="364">
        <v>0</v>
      </c>
      <c r="E22" s="365">
        <v>0</v>
      </c>
      <c r="F22" s="365">
        <v>0</v>
      </c>
      <c r="G22" s="365">
        <v>0</v>
      </c>
      <c r="H22" s="365" t="s">
        <v>136</v>
      </c>
    </row>
    <row r="23" spans="1:8" ht="6" customHeight="1">
      <c r="A23" s="353"/>
      <c r="B23" s="353"/>
      <c r="C23" s="352"/>
      <c r="D23" s="366"/>
      <c r="E23" s="367"/>
      <c r="F23" s="367"/>
      <c r="G23" s="367"/>
      <c r="H23" s="365"/>
    </row>
    <row r="24" spans="1:8" ht="24" customHeight="1">
      <c r="A24" s="489" t="s">
        <v>315</v>
      </c>
      <c r="B24" s="489"/>
      <c r="C24" s="352"/>
      <c r="D24" s="364">
        <v>71571192</v>
      </c>
      <c r="E24" s="365">
        <v>63185796</v>
      </c>
      <c r="F24" s="365" t="s">
        <v>136</v>
      </c>
      <c r="G24" s="365" t="s">
        <v>136</v>
      </c>
      <c r="H24" s="365">
        <v>71571192</v>
      </c>
    </row>
    <row r="25" spans="1:8" ht="6" customHeight="1" thickBot="1">
      <c r="A25" s="354"/>
      <c r="B25" s="354"/>
      <c r="C25" s="355"/>
      <c r="D25" s="356"/>
      <c r="E25" s="357"/>
      <c r="F25" s="358"/>
      <c r="G25" s="358"/>
      <c r="H25" s="358"/>
    </row>
    <row r="26" spans="1:7" ht="13.5">
      <c r="A26" s="338" t="s">
        <v>298</v>
      </c>
      <c r="B26" s="338"/>
      <c r="C26" s="338"/>
      <c r="D26" s="338"/>
      <c r="E26" s="339"/>
      <c r="F26" s="339"/>
      <c r="G26" s="339"/>
    </row>
    <row r="28" spans="4:7" ht="13.5">
      <c r="D28" s="340"/>
      <c r="E28" s="340"/>
      <c r="F28" s="340"/>
      <c r="G28" s="340"/>
    </row>
    <row r="29" spans="4:8" ht="13.5">
      <c r="D29" s="340"/>
      <c r="E29" s="340"/>
      <c r="F29" s="340"/>
      <c r="G29" s="340"/>
      <c r="H29" s="340"/>
    </row>
  </sheetData>
  <sheetProtection/>
  <mergeCells count="15">
    <mergeCell ref="A24:B24"/>
    <mergeCell ref="A9:B9"/>
    <mergeCell ref="A10:B10"/>
    <mergeCell ref="A11:B11"/>
    <mergeCell ref="A12:B12"/>
    <mergeCell ref="A13:B13"/>
    <mergeCell ref="A15:B15"/>
    <mergeCell ref="A1:H1"/>
    <mergeCell ref="A4:C7"/>
    <mergeCell ref="D4:D7"/>
    <mergeCell ref="E4:E7"/>
    <mergeCell ref="F4:G5"/>
    <mergeCell ref="H4:H7"/>
    <mergeCell ref="F6:F7"/>
    <mergeCell ref="G6:G7"/>
  </mergeCells>
  <printOptions/>
  <pageMargins left="0.7086614173228347" right="0.7086614173228347" top="0.7874015748031497" bottom="0.5905511811023623" header="0.5118110236220472" footer="0.5118110236220472"/>
  <pageSetup horizontalDpi="400" verticalDpi="4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I27"/>
  <sheetViews>
    <sheetView showGridLines="0" zoomScaleSheetLayoutView="100" zoomScalePageLayoutView="0" workbookViewId="0" topLeftCell="A1">
      <selection activeCell="BI17" sqref="BI17"/>
    </sheetView>
  </sheetViews>
  <sheetFormatPr defaultColWidth="11.421875" defaultRowHeight="15"/>
  <cols>
    <col min="1" max="1" width="3.00390625" style="304" customWidth="1"/>
    <col min="2" max="2" width="16.8515625" style="304" customWidth="1"/>
    <col min="3" max="3" width="1.421875" style="304" customWidth="1"/>
    <col min="4" max="7" width="18.00390625" style="304" customWidth="1"/>
    <col min="8" max="8" width="13.8515625" style="304" customWidth="1"/>
    <col min="9" max="16384" width="11.421875" style="304" customWidth="1"/>
  </cols>
  <sheetData>
    <row r="1" spans="1:7" ht="18.75">
      <c r="A1" s="468" t="s">
        <v>361</v>
      </c>
      <c r="B1" s="468"/>
      <c r="C1" s="468"/>
      <c r="D1" s="468"/>
      <c r="E1" s="468"/>
      <c r="F1" s="468"/>
      <c r="G1" s="468"/>
    </row>
    <row r="2" ht="9.75" customHeight="1">
      <c r="A2" s="341"/>
    </row>
    <row r="3" spans="1:8" ht="14.25" thickBot="1">
      <c r="A3" s="305"/>
      <c r="B3" s="305"/>
      <c r="C3" s="305"/>
      <c r="D3" s="305"/>
      <c r="E3" s="305"/>
      <c r="F3" s="305"/>
      <c r="G3" s="305"/>
      <c r="H3" s="368"/>
    </row>
    <row r="4" spans="1:8" ht="13.5">
      <c r="A4" s="472" t="s">
        <v>316</v>
      </c>
      <c r="B4" s="472"/>
      <c r="C4" s="473"/>
      <c r="D4" s="478" t="s">
        <v>317</v>
      </c>
      <c r="E4" s="478" t="s">
        <v>318</v>
      </c>
      <c r="F4" s="478" t="s">
        <v>319</v>
      </c>
      <c r="G4" s="483" t="s">
        <v>320</v>
      </c>
      <c r="H4" s="492"/>
    </row>
    <row r="5" spans="1:8" ht="13.5">
      <c r="A5" s="474"/>
      <c r="B5" s="474"/>
      <c r="C5" s="475"/>
      <c r="D5" s="479"/>
      <c r="E5" s="479"/>
      <c r="F5" s="479"/>
      <c r="G5" s="484"/>
      <c r="H5" s="492"/>
    </row>
    <row r="6" spans="1:8" ht="13.5">
      <c r="A6" s="476"/>
      <c r="B6" s="476"/>
      <c r="C6" s="477"/>
      <c r="D6" s="346" t="s">
        <v>321</v>
      </c>
      <c r="E6" s="346" t="s">
        <v>322</v>
      </c>
      <c r="F6" s="346" t="s">
        <v>323</v>
      </c>
      <c r="G6" s="345" t="s">
        <v>324</v>
      </c>
      <c r="H6" s="343"/>
    </row>
    <row r="7" spans="1:8" ht="14.25" customHeight="1">
      <c r="A7" s="493"/>
      <c r="B7" s="493"/>
      <c r="C7" s="344"/>
      <c r="D7" s="369"/>
      <c r="E7" s="370"/>
      <c r="F7" s="370"/>
      <c r="G7" s="370"/>
      <c r="H7" s="371"/>
    </row>
    <row r="8" spans="1:8" s="315" customFormat="1" ht="21" customHeight="1">
      <c r="A8" s="493" t="s">
        <v>306</v>
      </c>
      <c r="B8" s="493"/>
      <c r="C8" s="372"/>
      <c r="D8" s="382">
        <v>133316800</v>
      </c>
      <c r="E8" s="383">
        <v>2344479710</v>
      </c>
      <c r="F8" s="383">
        <v>317393</v>
      </c>
      <c r="G8" s="383">
        <v>17586</v>
      </c>
      <c r="H8" s="373"/>
    </row>
    <row r="9" spans="1:8" s="315" customFormat="1" ht="21" customHeight="1">
      <c r="A9" s="494" t="s">
        <v>279</v>
      </c>
      <c r="B9" s="494"/>
      <c r="C9" s="372"/>
      <c r="D9" s="382">
        <v>133271587</v>
      </c>
      <c r="E9" s="383">
        <v>2054542891</v>
      </c>
      <c r="F9" s="383">
        <v>319821</v>
      </c>
      <c r="G9" s="383">
        <v>15416</v>
      </c>
      <c r="H9" s="373"/>
    </row>
    <row r="10" spans="1:8" s="317" customFormat="1" ht="21" customHeight="1">
      <c r="A10" s="494" t="s">
        <v>280</v>
      </c>
      <c r="B10" s="494"/>
      <c r="C10" s="372"/>
      <c r="D10" s="382">
        <v>232452625</v>
      </c>
      <c r="E10" s="383">
        <v>2254604401</v>
      </c>
      <c r="F10" s="383">
        <v>467693</v>
      </c>
      <c r="G10" s="383">
        <v>9699</v>
      </c>
      <c r="H10" s="374"/>
    </row>
    <row r="11" spans="1:8" s="315" customFormat="1" ht="21" customHeight="1">
      <c r="A11" s="494" t="s">
        <v>281</v>
      </c>
      <c r="B11" s="494"/>
      <c r="C11" s="372"/>
      <c r="D11" s="382">
        <v>231805934</v>
      </c>
      <c r="E11" s="383">
        <v>2124561697</v>
      </c>
      <c r="F11" s="383">
        <v>469670</v>
      </c>
      <c r="G11" s="383">
        <v>9165</v>
      </c>
      <c r="H11" s="373"/>
    </row>
    <row r="12" spans="1:8" s="323" customFormat="1" ht="21" customHeight="1">
      <c r="A12" s="491" t="s">
        <v>307</v>
      </c>
      <c r="B12" s="491"/>
      <c r="C12" s="375"/>
      <c r="D12" s="384">
        <v>231601610</v>
      </c>
      <c r="E12" s="385">
        <v>2007557920</v>
      </c>
      <c r="F12" s="385">
        <v>472105</v>
      </c>
      <c r="G12" s="385">
        <v>8668</v>
      </c>
      <c r="H12" s="376"/>
    </row>
    <row r="13" spans="1:8" s="323" customFormat="1" ht="14.25" customHeight="1">
      <c r="A13" s="319"/>
      <c r="B13" s="319"/>
      <c r="C13" s="375"/>
      <c r="D13" s="384"/>
      <c r="E13" s="385"/>
      <c r="F13" s="385"/>
      <c r="G13" s="385"/>
      <c r="H13" s="376"/>
    </row>
    <row r="14" spans="1:9" s="315" customFormat="1" ht="18" customHeight="1">
      <c r="A14" s="377" t="s">
        <v>325</v>
      </c>
      <c r="B14" s="327" t="s">
        <v>326</v>
      </c>
      <c r="C14" s="378"/>
      <c r="D14" s="362">
        <v>63509392</v>
      </c>
      <c r="E14" s="363">
        <v>18444181</v>
      </c>
      <c r="F14" s="363">
        <v>90628</v>
      </c>
      <c r="G14" s="363">
        <v>290</v>
      </c>
      <c r="H14" s="379"/>
      <c r="I14" s="380"/>
    </row>
    <row r="15" spans="1:9" s="315" customFormat="1" ht="18" customHeight="1">
      <c r="A15" s="377" t="s">
        <v>327</v>
      </c>
      <c r="B15" s="327" t="s">
        <v>328</v>
      </c>
      <c r="C15" s="378"/>
      <c r="D15" s="362">
        <v>21258592</v>
      </c>
      <c r="E15" s="363">
        <v>2479443</v>
      </c>
      <c r="F15" s="363">
        <v>35311</v>
      </c>
      <c r="G15" s="363">
        <v>117</v>
      </c>
      <c r="H15" s="379"/>
      <c r="I15" s="380"/>
    </row>
    <row r="16" spans="1:9" s="315" customFormat="1" ht="18" customHeight="1">
      <c r="A16" s="377" t="s">
        <v>329</v>
      </c>
      <c r="B16" s="327" t="s">
        <v>330</v>
      </c>
      <c r="C16" s="378"/>
      <c r="D16" s="362">
        <v>53215944</v>
      </c>
      <c r="E16" s="363">
        <v>1842490709</v>
      </c>
      <c r="F16" s="363">
        <v>287510</v>
      </c>
      <c r="G16" s="363">
        <v>34623</v>
      </c>
      <c r="H16" s="379"/>
      <c r="I16" s="380"/>
    </row>
    <row r="17" spans="1:9" s="315" customFormat="1" ht="18" customHeight="1">
      <c r="A17" s="377" t="s">
        <v>331</v>
      </c>
      <c r="B17" s="327" t="s">
        <v>332</v>
      </c>
      <c r="C17" s="378"/>
      <c r="D17" s="362" t="s">
        <v>136</v>
      </c>
      <c r="E17" s="363" t="s">
        <v>136</v>
      </c>
      <c r="F17" s="363" t="s">
        <v>136</v>
      </c>
      <c r="G17" s="385" t="s">
        <v>136</v>
      </c>
      <c r="H17" s="379"/>
      <c r="I17" s="380"/>
    </row>
    <row r="18" spans="1:9" s="315" customFormat="1" ht="18" customHeight="1">
      <c r="A18" s="377" t="s">
        <v>333</v>
      </c>
      <c r="B18" s="327" t="s">
        <v>334</v>
      </c>
      <c r="C18" s="378"/>
      <c r="D18" s="362">
        <v>7</v>
      </c>
      <c r="E18" s="363">
        <v>2602</v>
      </c>
      <c r="F18" s="363">
        <v>2</v>
      </c>
      <c r="G18" s="363">
        <v>371714</v>
      </c>
      <c r="H18" s="379"/>
      <c r="I18" s="380"/>
    </row>
    <row r="19" spans="1:9" s="315" customFormat="1" ht="18" customHeight="1">
      <c r="A19" s="377" t="s">
        <v>335</v>
      </c>
      <c r="B19" s="327" t="s">
        <v>336</v>
      </c>
      <c r="C19" s="378"/>
      <c r="D19" s="362">
        <v>101981</v>
      </c>
      <c r="E19" s="363">
        <v>4236</v>
      </c>
      <c r="F19" s="363">
        <v>73</v>
      </c>
      <c r="G19" s="363">
        <v>42</v>
      </c>
      <c r="H19" s="379"/>
      <c r="I19" s="380"/>
    </row>
    <row r="20" spans="1:9" s="315" customFormat="1" ht="18" customHeight="1">
      <c r="A20" s="377" t="s">
        <v>337</v>
      </c>
      <c r="B20" s="327" t="s">
        <v>338</v>
      </c>
      <c r="C20" s="378"/>
      <c r="D20" s="362">
        <v>82649536</v>
      </c>
      <c r="E20" s="363">
        <v>1589548</v>
      </c>
      <c r="F20" s="363">
        <v>33757</v>
      </c>
      <c r="G20" s="363">
        <v>19</v>
      </c>
      <c r="H20" s="379"/>
      <c r="I20" s="380"/>
    </row>
    <row r="21" spans="1:9" s="315" customFormat="1" ht="18" customHeight="1">
      <c r="A21" s="377" t="s">
        <v>339</v>
      </c>
      <c r="B21" s="327" t="s">
        <v>340</v>
      </c>
      <c r="C21" s="378"/>
      <c r="D21" s="362">
        <v>6648</v>
      </c>
      <c r="E21" s="363">
        <v>495</v>
      </c>
      <c r="F21" s="363">
        <v>9</v>
      </c>
      <c r="G21" s="363">
        <v>74</v>
      </c>
      <c r="H21" s="379"/>
      <c r="I21" s="380"/>
    </row>
    <row r="22" spans="1:9" s="315" customFormat="1" ht="18" customHeight="1">
      <c r="A22" s="377" t="s">
        <v>341</v>
      </c>
      <c r="B22" s="327" t="s">
        <v>342</v>
      </c>
      <c r="C22" s="378"/>
      <c r="D22" s="362">
        <v>549827</v>
      </c>
      <c r="E22" s="363">
        <v>35207</v>
      </c>
      <c r="F22" s="363">
        <v>1417</v>
      </c>
      <c r="G22" s="363">
        <v>64</v>
      </c>
      <c r="H22" s="379"/>
      <c r="I22" s="380"/>
    </row>
    <row r="23" spans="1:9" s="315" customFormat="1" ht="18" customHeight="1">
      <c r="A23" s="377" t="s">
        <v>343</v>
      </c>
      <c r="B23" s="327" t="s">
        <v>344</v>
      </c>
      <c r="C23" s="378"/>
      <c r="D23" s="362">
        <v>9454240</v>
      </c>
      <c r="E23" s="363">
        <v>131888980</v>
      </c>
      <c r="F23" s="363">
        <v>21457</v>
      </c>
      <c r="G23" s="363">
        <v>13950</v>
      </c>
      <c r="H23" s="379"/>
      <c r="I23" s="380"/>
    </row>
    <row r="24" spans="1:9" s="315" customFormat="1" ht="18" customHeight="1">
      <c r="A24" s="377" t="s">
        <v>345</v>
      </c>
      <c r="B24" s="327" t="s">
        <v>346</v>
      </c>
      <c r="C24" s="378"/>
      <c r="D24" s="362">
        <v>855443</v>
      </c>
      <c r="E24" s="363">
        <v>10622519</v>
      </c>
      <c r="F24" s="363">
        <v>1941</v>
      </c>
      <c r="G24" s="363">
        <v>12418</v>
      </c>
      <c r="H24" s="379"/>
      <c r="I24" s="380"/>
    </row>
    <row r="25" spans="1:8" ht="11.25" customHeight="1" thickBot="1">
      <c r="A25" s="377"/>
      <c r="B25" s="327"/>
      <c r="C25" s="355"/>
      <c r="D25" s="381"/>
      <c r="E25" s="381"/>
      <c r="F25" s="381"/>
      <c r="G25" s="381"/>
      <c r="H25" s="371"/>
    </row>
    <row r="26" spans="1:7" ht="13.5">
      <c r="A26" s="338" t="s">
        <v>298</v>
      </c>
      <c r="B26" s="338"/>
      <c r="C26" s="338"/>
      <c r="D26" s="338"/>
      <c r="E26" s="339"/>
      <c r="F26" s="339"/>
      <c r="G26" s="339"/>
    </row>
    <row r="27" ht="13.5">
      <c r="D27" s="340"/>
    </row>
  </sheetData>
  <sheetProtection/>
  <mergeCells count="13">
    <mergeCell ref="A12:B12"/>
    <mergeCell ref="H4:H5"/>
    <mergeCell ref="A7:B7"/>
    <mergeCell ref="A8:B8"/>
    <mergeCell ref="A9:B9"/>
    <mergeCell ref="A10:B10"/>
    <mergeCell ref="A11:B11"/>
    <mergeCell ref="A1:G1"/>
    <mergeCell ref="A4:C6"/>
    <mergeCell ref="D4:D5"/>
    <mergeCell ref="E4:E5"/>
    <mergeCell ref="F4:F5"/>
    <mergeCell ref="G4:G5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K71"/>
  <sheetViews>
    <sheetView zoomScale="80" zoomScaleNormal="80" zoomScaleSheetLayoutView="80" zoomScalePageLayoutView="0" workbookViewId="0" topLeftCell="A1">
      <selection activeCell="BI17" sqref="BI17"/>
    </sheetView>
  </sheetViews>
  <sheetFormatPr defaultColWidth="11.421875" defaultRowHeight="15"/>
  <cols>
    <col min="1" max="1" width="2.421875" style="386" customWidth="1"/>
    <col min="2" max="2" width="1.421875" style="386" customWidth="1"/>
    <col min="3" max="3" width="15.57421875" style="386" customWidth="1"/>
    <col min="4" max="4" width="1.421875" style="386" customWidth="1"/>
    <col min="5" max="10" width="13.140625" style="386" customWidth="1"/>
    <col min="11" max="13" width="11.421875" style="386" customWidth="1"/>
    <col min="14" max="14" width="17.421875" style="386" customWidth="1"/>
    <col min="15" max="16384" width="11.421875" style="386" customWidth="1"/>
  </cols>
  <sheetData>
    <row r="1" spans="1:10" ht="25.5" customHeight="1">
      <c r="A1" s="495" t="s">
        <v>362</v>
      </c>
      <c r="B1" s="495"/>
      <c r="C1" s="495"/>
      <c r="D1" s="495"/>
      <c r="E1" s="495"/>
      <c r="F1" s="495"/>
      <c r="G1" s="495"/>
      <c r="H1" s="495"/>
      <c r="I1" s="495"/>
      <c r="J1" s="495"/>
    </row>
    <row r="2" spans="1:11" ht="13.5" customHeight="1">
      <c r="A2" s="387"/>
      <c r="B2" s="387"/>
      <c r="D2" s="387"/>
      <c r="E2" s="387"/>
      <c r="F2" s="387"/>
      <c r="G2" s="387"/>
      <c r="H2" s="387"/>
      <c r="I2" s="387"/>
      <c r="J2" s="387"/>
      <c r="K2" s="388"/>
    </row>
    <row r="3" spans="1:11" ht="16.5" customHeight="1" thickBot="1">
      <c r="A3" s="389"/>
      <c r="B3" s="389"/>
      <c r="C3" s="389"/>
      <c r="D3" s="389"/>
      <c r="E3" s="389"/>
      <c r="F3" s="389"/>
      <c r="G3" s="389"/>
      <c r="H3" s="389"/>
      <c r="I3" s="389"/>
      <c r="J3" s="390" t="s">
        <v>347</v>
      </c>
      <c r="K3" s="388"/>
    </row>
    <row r="4" spans="1:11" ht="16.5" customHeight="1">
      <c r="A4" s="496" t="s">
        <v>348</v>
      </c>
      <c r="B4" s="496"/>
      <c r="C4" s="496"/>
      <c r="D4" s="497"/>
      <c r="E4" s="500">
        <v>15</v>
      </c>
      <c r="F4" s="501"/>
      <c r="G4" s="502"/>
      <c r="H4" s="500">
        <v>16</v>
      </c>
      <c r="I4" s="501"/>
      <c r="J4" s="501"/>
      <c r="K4" s="388"/>
    </row>
    <row r="5" spans="1:11" ht="16.5" customHeight="1">
      <c r="A5" s="498"/>
      <c r="B5" s="498"/>
      <c r="C5" s="498"/>
      <c r="D5" s="499"/>
      <c r="E5" s="393" t="s">
        <v>163</v>
      </c>
      <c r="F5" s="392" t="s">
        <v>349</v>
      </c>
      <c r="G5" s="391" t="s">
        <v>350</v>
      </c>
      <c r="H5" s="393" t="s">
        <v>163</v>
      </c>
      <c r="I5" s="392" t="s">
        <v>349</v>
      </c>
      <c r="J5" s="391" t="s">
        <v>350</v>
      </c>
      <c r="K5" s="388"/>
    </row>
    <row r="6" spans="1:11" ht="16.5" customHeight="1">
      <c r="A6" s="394"/>
      <c r="B6" s="394"/>
      <c r="C6" s="394"/>
      <c r="D6" s="395"/>
      <c r="E6" s="396"/>
      <c r="F6" s="396"/>
      <c r="G6" s="396"/>
      <c r="H6" s="396"/>
      <c r="I6" s="396"/>
      <c r="J6" s="396"/>
      <c r="K6" s="388"/>
    </row>
    <row r="7" spans="1:11" ht="16.5" customHeight="1">
      <c r="A7" s="503" t="s">
        <v>351</v>
      </c>
      <c r="B7" s="503"/>
      <c r="C7" s="503"/>
      <c r="D7" s="398"/>
      <c r="E7" s="399">
        <v>52000000</v>
      </c>
      <c r="F7" s="399">
        <v>56911625</v>
      </c>
      <c r="G7" s="399">
        <v>52601126</v>
      </c>
      <c r="H7" s="399">
        <v>51700000</v>
      </c>
      <c r="I7" s="399">
        <v>56368674</v>
      </c>
      <c r="J7" s="399">
        <v>52135679</v>
      </c>
      <c r="K7" s="388"/>
    </row>
    <row r="8" spans="1:11" ht="16.5" customHeight="1">
      <c r="A8" s="397"/>
      <c r="B8" s="397"/>
      <c r="C8" s="397"/>
      <c r="D8" s="398"/>
      <c r="E8" s="399"/>
      <c r="F8" s="399"/>
      <c r="G8" s="399"/>
      <c r="H8" s="399"/>
      <c r="I8" s="399"/>
      <c r="J8" s="399"/>
      <c r="K8" s="388"/>
    </row>
    <row r="9" spans="1:11" ht="16.5" customHeight="1">
      <c r="A9" s="400" t="s">
        <v>325</v>
      </c>
      <c r="B9" s="503" t="s">
        <v>352</v>
      </c>
      <c r="C9" s="503"/>
      <c r="D9" s="398"/>
      <c r="E9" s="399">
        <v>51430000</v>
      </c>
      <c r="F9" s="399">
        <v>53023053</v>
      </c>
      <c r="G9" s="399">
        <v>51893481</v>
      </c>
      <c r="H9" s="399">
        <v>51020000</v>
      </c>
      <c r="I9" s="399">
        <v>52429138</v>
      </c>
      <c r="J9" s="399">
        <v>51428631</v>
      </c>
      <c r="K9" s="388"/>
    </row>
    <row r="10" spans="1:11" ht="16.5" customHeight="1">
      <c r="A10" s="397"/>
      <c r="B10" s="397"/>
      <c r="C10" s="397" t="s">
        <v>167</v>
      </c>
      <c r="D10" s="398"/>
      <c r="E10" s="399">
        <v>23617000</v>
      </c>
      <c r="F10" s="399">
        <v>24327676</v>
      </c>
      <c r="G10" s="399">
        <v>23927731</v>
      </c>
      <c r="H10" s="399">
        <v>23242000</v>
      </c>
      <c r="I10" s="399">
        <v>23870685</v>
      </c>
      <c r="J10" s="399">
        <v>23537169</v>
      </c>
      <c r="K10" s="388"/>
    </row>
    <row r="11" spans="1:11" ht="16.5" customHeight="1">
      <c r="A11" s="397"/>
      <c r="B11" s="397"/>
      <c r="C11" s="397" t="s">
        <v>168</v>
      </c>
      <c r="D11" s="398"/>
      <c r="E11" s="399">
        <v>23338000</v>
      </c>
      <c r="F11" s="399">
        <v>24094007</v>
      </c>
      <c r="G11" s="399">
        <v>23416370</v>
      </c>
      <c r="H11" s="399">
        <v>23279000</v>
      </c>
      <c r="I11" s="399">
        <v>23975188</v>
      </c>
      <c r="J11" s="399">
        <v>23344912</v>
      </c>
      <c r="K11" s="388"/>
    </row>
    <row r="12" spans="1:11" ht="16.5" customHeight="1">
      <c r="A12" s="397"/>
      <c r="B12" s="397"/>
      <c r="C12" s="397" t="s">
        <v>169</v>
      </c>
      <c r="D12" s="398"/>
      <c r="E12" s="399">
        <v>430000</v>
      </c>
      <c r="F12" s="399">
        <v>465202</v>
      </c>
      <c r="G12" s="399">
        <v>447235</v>
      </c>
      <c r="H12" s="399">
        <v>448000</v>
      </c>
      <c r="I12" s="399">
        <v>479069</v>
      </c>
      <c r="J12" s="399">
        <v>460232</v>
      </c>
      <c r="K12" s="388"/>
    </row>
    <row r="13" spans="1:11" ht="16.5" customHeight="1">
      <c r="A13" s="397"/>
      <c r="B13" s="397"/>
      <c r="C13" s="397" t="s">
        <v>171</v>
      </c>
      <c r="D13" s="398"/>
      <c r="E13" s="399">
        <v>2466000</v>
      </c>
      <c r="F13" s="399">
        <v>2425076</v>
      </c>
      <c r="G13" s="399">
        <v>2425076</v>
      </c>
      <c r="H13" s="399">
        <v>2438000</v>
      </c>
      <c r="I13" s="399">
        <v>2453037</v>
      </c>
      <c r="J13" s="399">
        <v>2453037</v>
      </c>
      <c r="K13" s="388"/>
    </row>
    <row r="14" spans="1:11" ht="16.5" customHeight="1">
      <c r="A14" s="397"/>
      <c r="B14" s="397"/>
      <c r="C14" s="397" t="s">
        <v>173</v>
      </c>
      <c r="D14" s="398"/>
      <c r="E14" s="399">
        <v>0</v>
      </c>
      <c r="F14" s="399">
        <v>78</v>
      </c>
      <c r="G14" s="399">
        <v>78</v>
      </c>
      <c r="H14" s="399">
        <v>0</v>
      </c>
      <c r="I14" s="399">
        <v>787</v>
      </c>
      <c r="J14" s="399">
        <v>787</v>
      </c>
      <c r="K14" s="388"/>
    </row>
    <row r="15" spans="1:11" ht="16.5" customHeight="1">
      <c r="A15" s="397"/>
      <c r="B15" s="397"/>
      <c r="C15" s="397" t="s">
        <v>175</v>
      </c>
      <c r="D15" s="398"/>
      <c r="E15" s="401">
        <v>3000</v>
      </c>
      <c r="F15" s="401">
        <v>4124</v>
      </c>
      <c r="G15" s="401">
        <v>4124</v>
      </c>
      <c r="H15" s="401">
        <v>3000</v>
      </c>
      <c r="I15" s="401">
        <v>3848</v>
      </c>
      <c r="J15" s="401">
        <v>3848</v>
      </c>
      <c r="K15" s="388"/>
    </row>
    <row r="16" spans="1:11" ht="16.5" customHeight="1">
      <c r="A16" s="397"/>
      <c r="B16" s="397"/>
      <c r="C16" s="397" t="s">
        <v>176</v>
      </c>
      <c r="D16" s="398"/>
      <c r="E16" s="402">
        <v>1576000</v>
      </c>
      <c r="F16" s="402">
        <v>1706890</v>
      </c>
      <c r="G16" s="402">
        <v>1672867</v>
      </c>
      <c r="H16" s="402">
        <v>1610000</v>
      </c>
      <c r="I16" s="402">
        <v>1646524</v>
      </c>
      <c r="J16" s="402">
        <v>1628646</v>
      </c>
      <c r="K16" s="388"/>
    </row>
    <row r="17" spans="1:11" ht="16.5" customHeight="1">
      <c r="A17" s="400" t="s">
        <v>327</v>
      </c>
      <c r="B17" s="503" t="s">
        <v>353</v>
      </c>
      <c r="C17" s="503"/>
      <c r="D17" s="398"/>
      <c r="E17" s="399">
        <v>570000</v>
      </c>
      <c r="F17" s="399">
        <v>3888572</v>
      </c>
      <c r="G17" s="399">
        <v>707645</v>
      </c>
      <c r="H17" s="399">
        <v>680000</v>
      </c>
      <c r="I17" s="399">
        <v>3939536</v>
      </c>
      <c r="J17" s="399">
        <v>707048</v>
      </c>
      <c r="K17" s="388"/>
    </row>
    <row r="18" spans="1:11" ht="16.5" customHeight="1" thickBot="1">
      <c r="A18" s="403"/>
      <c r="B18" s="403"/>
      <c r="C18" s="403"/>
      <c r="D18" s="404"/>
      <c r="E18" s="403"/>
      <c r="F18" s="403"/>
      <c r="G18" s="403"/>
      <c r="H18" s="405"/>
      <c r="I18" s="405"/>
      <c r="J18" s="405"/>
      <c r="K18" s="388"/>
    </row>
    <row r="19" spans="1:11" ht="16.5" customHeight="1" thickBot="1">
      <c r="A19" s="403"/>
      <c r="B19" s="403"/>
      <c r="C19" s="403"/>
      <c r="D19" s="403"/>
      <c r="E19" s="403"/>
      <c r="F19" s="403"/>
      <c r="G19" s="403"/>
      <c r="H19" s="403"/>
      <c r="I19" s="403"/>
      <c r="J19" s="403"/>
      <c r="K19" s="388"/>
    </row>
    <row r="20" spans="1:11" ht="16.5" customHeight="1">
      <c r="A20" s="496" t="s">
        <v>348</v>
      </c>
      <c r="B20" s="496"/>
      <c r="C20" s="496"/>
      <c r="D20" s="497"/>
      <c r="E20" s="500">
        <v>17</v>
      </c>
      <c r="F20" s="501"/>
      <c r="G20" s="502"/>
      <c r="H20" s="500">
        <v>18</v>
      </c>
      <c r="I20" s="501"/>
      <c r="J20" s="501"/>
      <c r="K20" s="388"/>
    </row>
    <row r="21" spans="1:11" ht="16.5" customHeight="1">
      <c r="A21" s="498"/>
      <c r="B21" s="498"/>
      <c r="C21" s="498"/>
      <c r="D21" s="499"/>
      <c r="E21" s="393" t="s">
        <v>163</v>
      </c>
      <c r="F21" s="392" t="s">
        <v>349</v>
      </c>
      <c r="G21" s="391" t="s">
        <v>350</v>
      </c>
      <c r="H21" s="393" t="s">
        <v>163</v>
      </c>
      <c r="I21" s="392" t="s">
        <v>349</v>
      </c>
      <c r="J21" s="391" t="s">
        <v>350</v>
      </c>
      <c r="K21" s="388"/>
    </row>
    <row r="22" spans="1:11" ht="16.5" customHeight="1">
      <c r="A22" s="394"/>
      <c r="B22" s="394"/>
      <c r="C22" s="394"/>
      <c r="D22" s="395"/>
      <c r="E22" s="406"/>
      <c r="F22" s="406"/>
      <c r="G22" s="406"/>
      <c r="H22" s="406"/>
      <c r="I22" s="406"/>
      <c r="J22" s="406"/>
      <c r="K22" s="388"/>
    </row>
    <row r="23" spans="1:11" ht="16.5" customHeight="1">
      <c r="A23" s="503" t="s">
        <v>351</v>
      </c>
      <c r="B23" s="503"/>
      <c r="C23" s="503"/>
      <c r="D23" s="398"/>
      <c r="E23" s="399">
        <v>53969424</v>
      </c>
      <c r="F23" s="399">
        <v>59445289</v>
      </c>
      <c r="G23" s="399">
        <v>54537409</v>
      </c>
      <c r="H23" s="399">
        <v>61700000</v>
      </c>
      <c r="I23" s="399">
        <v>67051321</v>
      </c>
      <c r="J23" s="399">
        <v>62484662</v>
      </c>
      <c r="K23" s="388"/>
    </row>
    <row r="24" spans="1:11" ht="16.5" customHeight="1">
      <c r="A24" s="397"/>
      <c r="B24" s="397"/>
      <c r="C24" s="397"/>
      <c r="D24" s="398"/>
      <c r="E24" s="399"/>
      <c r="F24" s="399"/>
      <c r="G24" s="399"/>
      <c r="H24" s="399"/>
      <c r="I24" s="399"/>
      <c r="J24" s="399"/>
      <c r="K24" s="388"/>
    </row>
    <row r="25" spans="1:11" ht="16.5" customHeight="1">
      <c r="A25" s="400" t="s">
        <v>325</v>
      </c>
      <c r="B25" s="503" t="s">
        <v>352</v>
      </c>
      <c r="C25" s="503"/>
      <c r="D25" s="398"/>
      <c r="E25" s="399">
        <v>53253961</v>
      </c>
      <c r="F25" s="399">
        <v>54853228</v>
      </c>
      <c r="G25" s="399">
        <v>53639931</v>
      </c>
      <c r="H25" s="399">
        <v>60874000</v>
      </c>
      <c r="I25" s="399">
        <v>62692175</v>
      </c>
      <c r="J25" s="399">
        <v>61602066</v>
      </c>
      <c r="K25" s="388"/>
    </row>
    <row r="26" spans="1:11" ht="16.5" customHeight="1">
      <c r="A26" s="397"/>
      <c r="B26" s="397"/>
      <c r="C26" s="397" t="s">
        <v>167</v>
      </c>
      <c r="D26" s="398"/>
      <c r="E26" s="399">
        <v>25256007</v>
      </c>
      <c r="F26" s="399">
        <v>25894419</v>
      </c>
      <c r="G26" s="399">
        <v>25478208</v>
      </c>
      <c r="H26" s="399">
        <v>29456000</v>
      </c>
      <c r="I26" s="399">
        <v>30397908</v>
      </c>
      <c r="J26" s="399">
        <v>29942599</v>
      </c>
      <c r="K26" s="388"/>
    </row>
    <row r="27" spans="1:11" ht="16.5" customHeight="1">
      <c r="A27" s="397"/>
      <c r="B27" s="397"/>
      <c r="C27" s="397" t="s">
        <v>168</v>
      </c>
      <c r="D27" s="398"/>
      <c r="E27" s="399">
        <v>23445545</v>
      </c>
      <c r="F27" s="399">
        <v>24279899</v>
      </c>
      <c r="G27" s="399">
        <v>23524927</v>
      </c>
      <c r="H27" s="399">
        <v>26219000</v>
      </c>
      <c r="I27" s="399">
        <v>27045127</v>
      </c>
      <c r="J27" s="399">
        <v>26439629</v>
      </c>
      <c r="K27" s="388"/>
    </row>
    <row r="28" spans="1:11" ht="16.5" customHeight="1">
      <c r="A28" s="397"/>
      <c r="B28" s="397"/>
      <c r="C28" s="397" t="s">
        <v>169</v>
      </c>
      <c r="D28" s="398"/>
      <c r="E28" s="399">
        <v>471077</v>
      </c>
      <c r="F28" s="399">
        <v>500244</v>
      </c>
      <c r="G28" s="399">
        <v>475506</v>
      </c>
      <c r="H28" s="399">
        <v>631000</v>
      </c>
      <c r="I28" s="399">
        <v>682677</v>
      </c>
      <c r="J28" s="399">
        <v>658488</v>
      </c>
      <c r="K28" s="388"/>
    </row>
    <row r="29" spans="1:11" ht="16.5" customHeight="1">
      <c r="A29" s="397"/>
      <c r="B29" s="397"/>
      <c r="C29" s="397" t="s">
        <v>171</v>
      </c>
      <c r="D29" s="398"/>
      <c r="E29" s="399">
        <v>2432532</v>
      </c>
      <c r="F29" s="399">
        <v>2483763</v>
      </c>
      <c r="G29" s="399">
        <v>2483763</v>
      </c>
      <c r="H29" s="399">
        <v>2945000</v>
      </c>
      <c r="I29" s="399">
        <v>2909889</v>
      </c>
      <c r="J29" s="399">
        <v>2909889</v>
      </c>
      <c r="K29" s="388"/>
    </row>
    <row r="30" spans="1:11" ht="16.5" customHeight="1">
      <c r="A30" s="397"/>
      <c r="B30" s="397"/>
      <c r="C30" s="397" t="s">
        <v>173</v>
      </c>
      <c r="D30" s="398"/>
      <c r="E30" s="399">
        <v>0</v>
      </c>
      <c r="F30" s="399">
        <v>4320</v>
      </c>
      <c r="G30" s="399">
        <v>4320</v>
      </c>
      <c r="H30" s="399">
        <v>0</v>
      </c>
      <c r="I30" s="399">
        <v>0</v>
      </c>
      <c r="J30" s="399">
        <v>0</v>
      </c>
      <c r="K30" s="388"/>
    </row>
    <row r="31" spans="1:11" ht="16.5" customHeight="1">
      <c r="A31" s="397"/>
      <c r="B31" s="397"/>
      <c r="C31" s="397" t="s">
        <v>175</v>
      </c>
      <c r="D31" s="398"/>
      <c r="E31" s="401">
        <v>9800</v>
      </c>
      <c r="F31" s="401">
        <v>7624</v>
      </c>
      <c r="G31" s="401">
        <v>7088</v>
      </c>
      <c r="H31" s="401">
        <v>8000</v>
      </c>
      <c r="I31" s="401">
        <v>11731</v>
      </c>
      <c r="J31" s="401">
        <v>10880</v>
      </c>
      <c r="K31" s="388"/>
    </row>
    <row r="32" spans="1:11" ht="16.5" customHeight="1">
      <c r="A32" s="397"/>
      <c r="B32" s="397"/>
      <c r="C32" s="397" t="s">
        <v>176</v>
      </c>
      <c r="D32" s="398"/>
      <c r="E32" s="402">
        <v>1639000</v>
      </c>
      <c r="F32" s="402">
        <v>1682959</v>
      </c>
      <c r="G32" s="402">
        <v>1666119</v>
      </c>
      <c r="H32" s="402">
        <v>1615000</v>
      </c>
      <c r="I32" s="402">
        <v>1644843</v>
      </c>
      <c r="J32" s="402">
        <v>1640581</v>
      </c>
      <c r="K32" s="388"/>
    </row>
    <row r="33" spans="1:11" ht="16.5" customHeight="1">
      <c r="A33" s="400" t="s">
        <v>327</v>
      </c>
      <c r="B33" s="503" t="s">
        <v>353</v>
      </c>
      <c r="C33" s="503"/>
      <c r="D33" s="398"/>
      <c r="E33" s="399">
        <v>715463</v>
      </c>
      <c r="F33" s="399">
        <v>4592061</v>
      </c>
      <c r="G33" s="399">
        <v>897478</v>
      </c>
      <c r="H33" s="399">
        <v>826000</v>
      </c>
      <c r="I33" s="399">
        <v>4359146</v>
      </c>
      <c r="J33" s="399">
        <v>882596</v>
      </c>
      <c r="K33" s="388"/>
    </row>
    <row r="34" spans="1:11" ht="16.5" customHeight="1" thickBot="1">
      <c r="A34" s="403"/>
      <c r="B34" s="403"/>
      <c r="C34" s="403"/>
      <c r="D34" s="404"/>
      <c r="E34" s="405"/>
      <c r="F34" s="405"/>
      <c r="G34" s="405"/>
      <c r="H34" s="407"/>
      <c r="I34" s="407"/>
      <c r="J34" s="407"/>
      <c r="K34" s="388"/>
    </row>
    <row r="35" spans="1:11" ht="16.5" customHeight="1" thickBot="1">
      <c r="A35" s="403"/>
      <c r="B35" s="403"/>
      <c r="C35" s="403"/>
      <c r="D35" s="403"/>
      <c r="E35" s="403"/>
      <c r="F35" s="403"/>
      <c r="G35" s="403"/>
      <c r="H35" s="408"/>
      <c r="I35" s="408"/>
      <c r="J35" s="408"/>
      <c r="K35" s="388"/>
    </row>
    <row r="36" spans="1:11" ht="16.5" customHeight="1">
      <c r="A36" s="496" t="s">
        <v>348</v>
      </c>
      <c r="B36" s="496"/>
      <c r="C36" s="496"/>
      <c r="D36" s="497"/>
      <c r="E36" s="500">
        <v>19</v>
      </c>
      <c r="F36" s="501"/>
      <c r="G36" s="502"/>
      <c r="H36" s="504">
        <v>20</v>
      </c>
      <c r="I36" s="505"/>
      <c r="J36" s="505"/>
      <c r="K36" s="388"/>
    </row>
    <row r="37" spans="1:11" ht="16.5" customHeight="1">
      <c r="A37" s="498"/>
      <c r="B37" s="498"/>
      <c r="C37" s="498"/>
      <c r="D37" s="499"/>
      <c r="E37" s="393" t="s">
        <v>163</v>
      </c>
      <c r="F37" s="392" t="s">
        <v>349</v>
      </c>
      <c r="G37" s="391" t="s">
        <v>350</v>
      </c>
      <c r="H37" s="393" t="s">
        <v>163</v>
      </c>
      <c r="I37" s="392" t="s">
        <v>349</v>
      </c>
      <c r="J37" s="391" t="s">
        <v>350</v>
      </c>
      <c r="K37" s="388"/>
    </row>
    <row r="38" spans="1:11" ht="16.5" customHeight="1">
      <c r="A38" s="394"/>
      <c r="B38" s="394"/>
      <c r="C38" s="394"/>
      <c r="D38" s="395"/>
      <c r="E38" s="406"/>
      <c r="F38" s="406"/>
      <c r="G38" s="406"/>
      <c r="H38" s="409"/>
      <c r="I38" s="409"/>
      <c r="J38" s="409"/>
      <c r="K38" s="388"/>
    </row>
    <row r="39" spans="1:11" ht="16.5" customHeight="1">
      <c r="A39" s="503" t="s">
        <v>351</v>
      </c>
      <c r="B39" s="503"/>
      <c r="C39" s="503"/>
      <c r="D39" s="398"/>
      <c r="E39" s="399">
        <v>66100000</v>
      </c>
      <c r="F39" s="399">
        <v>71108806</v>
      </c>
      <c r="G39" s="399">
        <v>66513230</v>
      </c>
      <c r="H39" s="410">
        <v>65900000</v>
      </c>
      <c r="I39" s="410">
        <v>70663629</v>
      </c>
      <c r="J39" s="410">
        <v>66090097</v>
      </c>
      <c r="K39" s="388"/>
    </row>
    <row r="40" spans="1:11" ht="16.5" customHeight="1">
      <c r="A40" s="397"/>
      <c r="B40" s="397"/>
      <c r="C40" s="397"/>
      <c r="D40" s="398"/>
      <c r="E40" s="399"/>
      <c r="F40" s="399"/>
      <c r="G40" s="399"/>
      <c r="H40" s="410"/>
      <c r="I40" s="410"/>
      <c r="J40" s="410"/>
      <c r="K40" s="388"/>
    </row>
    <row r="41" spans="1:11" ht="16.5" customHeight="1">
      <c r="A41" s="400" t="s">
        <v>325</v>
      </c>
      <c r="B41" s="503" t="s">
        <v>352</v>
      </c>
      <c r="C41" s="503"/>
      <c r="D41" s="398"/>
      <c r="E41" s="399">
        <v>65250000</v>
      </c>
      <c r="F41" s="399">
        <v>67005620</v>
      </c>
      <c r="G41" s="399">
        <v>65718335</v>
      </c>
      <c r="H41" s="411">
        <v>65030000</v>
      </c>
      <c r="I41" s="411">
        <v>66485622</v>
      </c>
      <c r="J41" s="411">
        <v>65238096</v>
      </c>
      <c r="K41" s="388"/>
    </row>
    <row r="42" spans="1:11" ht="16.5" customHeight="1">
      <c r="A42" s="397"/>
      <c r="B42" s="397"/>
      <c r="C42" s="397" t="s">
        <v>167</v>
      </c>
      <c r="D42" s="398"/>
      <c r="E42" s="399">
        <v>33204000</v>
      </c>
      <c r="F42" s="399">
        <v>34216006</v>
      </c>
      <c r="G42" s="399">
        <v>33564637</v>
      </c>
      <c r="H42" s="411">
        <v>32957000</v>
      </c>
      <c r="I42" s="412">
        <v>33444742</v>
      </c>
      <c r="J42" s="411">
        <v>32865955</v>
      </c>
      <c r="K42" s="388"/>
    </row>
    <row r="43" spans="1:11" ht="16.5" customHeight="1">
      <c r="A43" s="397"/>
      <c r="B43" s="397"/>
      <c r="C43" s="397" t="s">
        <v>168</v>
      </c>
      <c r="D43" s="398"/>
      <c r="E43" s="399">
        <v>26745000</v>
      </c>
      <c r="F43" s="399">
        <v>27490933</v>
      </c>
      <c r="G43" s="399">
        <v>26891397</v>
      </c>
      <c r="H43" s="411">
        <v>26956000</v>
      </c>
      <c r="I43" s="412">
        <v>27837551</v>
      </c>
      <c r="J43" s="412">
        <v>27207725</v>
      </c>
      <c r="K43" s="388"/>
    </row>
    <row r="44" spans="1:11" ht="16.5" customHeight="1">
      <c r="A44" s="397"/>
      <c r="B44" s="397"/>
      <c r="C44" s="397" t="s">
        <v>169</v>
      </c>
      <c r="D44" s="398"/>
      <c r="E44" s="399">
        <v>655000</v>
      </c>
      <c r="F44" s="399">
        <v>710991</v>
      </c>
      <c r="G44" s="399">
        <v>686031</v>
      </c>
      <c r="H44" s="411">
        <v>682000</v>
      </c>
      <c r="I44" s="412">
        <v>733847</v>
      </c>
      <c r="J44" s="412">
        <v>709672</v>
      </c>
      <c r="K44" s="388"/>
    </row>
    <row r="45" spans="1:11" ht="16.5" customHeight="1">
      <c r="A45" s="397"/>
      <c r="B45" s="397"/>
      <c r="C45" s="397" t="s">
        <v>171</v>
      </c>
      <c r="D45" s="398"/>
      <c r="E45" s="399">
        <v>2976000</v>
      </c>
      <c r="F45" s="399">
        <v>2880935</v>
      </c>
      <c r="G45" s="399">
        <v>2880913</v>
      </c>
      <c r="H45" s="412">
        <v>2702000</v>
      </c>
      <c r="I45" s="412">
        <v>2688971</v>
      </c>
      <c r="J45" s="412">
        <v>2688971</v>
      </c>
      <c r="K45" s="388"/>
    </row>
    <row r="46" spans="1:11" ht="16.5" customHeight="1">
      <c r="A46" s="397"/>
      <c r="B46" s="397"/>
      <c r="C46" s="397" t="s">
        <v>173</v>
      </c>
      <c r="D46" s="398"/>
      <c r="E46" s="399">
        <v>0</v>
      </c>
      <c r="F46" s="399">
        <v>0</v>
      </c>
      <c r="G46" s="399">
        <v>0</v>
      </c>
      <c r="H46" s="399">
        <v>0</v>
      </c>
      <c r="I46" s="412">
        <v>0</v>
      </c>
      <c r="J46" s="412">
        <v>0</v>
      </c>
      <c r="K46" s="388"/>
    </row>
    <row r="47" spans="1:11" ht="16.5" customHeight="1">
      <c r="A47" s="397"/>
      <c r="B47" s="397"/>
      <c r="C47" s="397" t="s">
        <v>175</v>
      </c>
      <c r="D47" s="398"/>
      <c r="E47" s="401">
        <v>9000</v>
      </c>
      <c r="F47" s="401">
        <v>11542</v>
      </c>
      <c r="G47" s="401">
        <v>11096</v>
      </c>
      <c r="H47" s="413">
        <v>10000</v>
      </c>
      <c r="I47" s="413">
        <v>10711</v>
      </c>
      <c r="J47" s="413">
        <v>10711</v>
      </c>
      <c r="K47" s="388"/>
    </row>
    <row r="48" spans="1:11" ht="16.5" customHeight="1">
      <c r="A48" s="397"/>
      <c r="B48" s="397"/>
      <c r="C48" s="397" t="s">
        <v>176</v>
      </c>
      <c r="D48" s="398"/>
      <c r="E48" s="402">
        <v>1661000</v>
      </c>
      <c r="F48" s="402">
        <v>1695213</v>
      </c>
      <c r="G48" s="402">
        <v>1684261</v>
      </c>
      <c r="H48" s="414">
        <v>1723000</v>
      </c>
      <c r="I48" s="414">
        <v>1769800</v>
      </c>
      <c r="J48" s="414">
        <v>1755062</v>
      </c>
      <c r="K48" s="388"/>
    </row>
    <row r="49" spans="1:11" ht="16.5" customHeight="1">
      <c r="A49" s="400" t="s">
        <v>327</v>
      </c>
      <c r="B49" s="503" t="s">
        <v>353</v>
      </c>
      <c r="C49" s="503"/>
      <c r="D49" s="398"/>
      <c r="E49" s="399">
        <v>850000</v>
      </c>
      <c r="F49" s="399">
        <v>4103186</v>
      </c>
      <c r="G49" s="399">
        <v>794895</v>
      </c>
      <c r="H49" s="411">
        <v>870000</v>
      </c>
      <c r="I49" s="411">
        <v>4178007</v>
      </c>
      <c r="J49" s="411">
        <v>852001</v>
      </c>
      <c r="K49" s="388"/>
    </row>
    <row r="50" spans="1:11" ht="16.5" customHeight="1" thickBot="1">
      <c r="A50" s="403"/>
      <c r="B50" s="403"/>
      <c r="C50" s="403"/>
      <c r="D50" s="404"/>
      <c r="E50" s="407"/>
      <c r="F50" s="407"/>
      <c r="G50" s="407"/>
      <c r="H50" s="415" t="s">
        <v>354</v>
      </c>
      <c r="I50" s="415"/>
      <c r="J50" s="415"/>
      <c r="K50" s="388"/>
    </row>
    <row r="51" spans="1:11" s="419" customFormat="1" ht="16.5" customHeight="1">
      <c r="A51" s="416" t="s">
        <v>355</v>
      </c>
      <c r="B51" s="417"/>
      <c r="C51" s="417"/>
      <c r="D51" s="417"/>
      <c r="E51" s="417"/>
      <c r="F51" s="417"/>
      <c r="G51" s="417"/>
      <c r="H51" s="418"/>
      <c r="I51" s="418"/>
      <c r="J51" s="418"/>
      <c r="K51" s="418"/>
    </row>
    <row r="52" ht="13.5">
      <c r="K52" s="388"/>
    </row>
    <row r="53" ht="13.5">
      <c r="K53" s="388"/>
    </row>
    <row r="54" ht="13.5">
      <c r="K54" s="388"/>
    </row>
    <row r="55" ht="13.5">
      <c r="K55" s="388"/>
    </row>
    <row r="56" ht="13.5">
      <c r="K56" s="388"/>
    </row>
    <row r="57" ht="13.5">
      <c r="K57" s="388"/>
    </row>
    <row r="58" ht="13.5">
      <c r="K58" s="388"/>
    </row>
    <row r="59" ht="13.5">
      <c r="K59" s="388"/>
    </row>
    <row r="60" ht="13.5">
      <c r="K60" s="388"/>
    </row>
    <row r="61" ht="13.5">
      <c r="K61" s="388"/>
    </row>
    <row r="62" ht="13.5">
      <c r="K62" s="388"/>
    </row>
    <row r="63" ht="13.5">
      <c r="K63" s="388"/>
    </row>
    <row r="64" ht="13.5">
      <c r="K64" s="388"/>
    </row>
    <row r="65" ht="13.5">
      <c r="K65" s="388"/>
    </row>
    <row r="66" ht="13.5">
      <c r="K66" s="388"/>
    </row>
    <row r="67" ht="13.5">
      <c r="K67" s="388"/>
    </row>
    <row r="68" ht="13.5">
      <c r="K68" s="388"/>
    </row>
    <row r="69" ht="13.5">
      <c r="K69" s="388"/>
    </row>
    <row r="70" ht="13.5">
      <c r="K70" s="388"/>
    </row>
    <row r="71" ht="13.5">
      <c r="K71" s="388"/>
    </row>
  </sheetData>
  <sheetProtection/>
  <mergeCells count="19">
    <mergeCell ref="B49:C49"/>
    <mergeCell ref="B33:C33"/>
    <mergeCell ref="A36:D37"/>
    <mergeCell ref="E36:G36"/>
    <mergeCell ref="H36:J36"/>
    <mergeCell ref="A39:C39"/>
    <mergeCell ref="B41:C41"/>
    <mergeCell ref="B17:C17"/>
    <mergeCell ref="A20:D21"/>
    <mergeCell ref="E20:G20"/>
    <mergeCell ref="H20:J20"/>
    <mergeCell ref="A23:C23"/>
    <mergeCell ref="B25:C25"/>
    <mergeCell ref="A1:J1"/>
    <mergeCell ref="A4:D5"/>
    <mergeCell ref="E4:G4"/>
    <mergeCell ref="H4:J4"/>
    <mergeCell ref="A7:C7"/>
    <mergeCell ref="B9:C9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I80"/>
  <sheetViews>
    <sheetView showGridLines="0" zoomScaleSheetLayoutView="100" zoomScalePageLayoutView="0" workbookViewId="0" topLeftCell="A1">
      <pane ySplit="6" topLeftCell="A7" activePane="bottomLeft" state="frozen"/>
      <selection pane="topLeft" activeCell="BI17" sqref="BI17"/>
      <selection pane="bottomLeft" activeCell="BI17" sqref="BI17"/>
    </sheetView>
  </sheetViews>
  <sheetFormatPr defaultColWidth="11.421875" defaultRowHeight="15"/>
  <cols>
    <col min="1" max="1" width="1.421875" style="1" customWidth="1"/>
    <col min="2" max="2" width="14.140625" style="1" customWidth="1"/>
    <col min="3" max="3" width="1.421875" style="1" customWidth="1"/>
    <col min="4" max="7" width="13.57421875" style="1" customWidth="1"/>
    <col min="8" max="8" width="17.421875" style="1" customWidth="1"/>
    <col min="9" max="14" width="11.421875" style="1" customWidth="1"/>
    <col min="15" max="15" width="27.421875" style="1" customWidth="1"/>
    <col min="16" max="17" width="13.421875" style="1" customWidth="1"/>
    <col min="18" max="18" width="17.421875" style="1" customWidth="1"/>
    <col min="19" max="19" width="11.421875" style="1" customWidth="1"/>
    <col min="20" max="20" width="21.421875" style="1" customWidth="1"/>
    <col min="21" max="23" width="8.421875" style="1" customWidth="1"/>
    <col min="24" max="24" width="21.421875" style="1" customWidth="1"/>
    <col min="25" max="27" width="8.421875" style="1" customWidth="1"/>
    <col min="28" max="28" width="7.421875" style="1" customWidth="1"/>
    <col min="29" max="29" width="17.421875" style="1" customWidth="1"/>
    <col min="30" max="30" width="7.421875" style="1" customWidth="1"/>
    <col min="31" max="31" width="13.421875" style="1" customWidth="1"/>
    <col min="32" max="38" width="11.421875" style="1" customWidth="1"/>
    <col min="39" max="39" width="13.421875" style="1" customWidth="1"/>
    <col min="40" max="42" width="4.421875" style="1" customWidth="1"/>
    <col min="43" max="46" width="6.421875" style="1" customWidth="1"/>
    <col min="47" max="59" width="4.421875" style="1" customWidth="1"/>
    <col min="60" max="60" width="11.421875" style="1" customWidth="1"/>
    <col min="61" max="61" width="17.421875" style="1" customWidth="1"/>
    <col min="62" max="89" width="3.421875" style="1" customWidth="1"/>
    <col min="90" max="90" width="11.421875" style="1" customWidth="1"/>
    <col min="91" max="91" width="15.421875" style="1" customWidth="1"/>
    <col min="92" max="98" width="11.421875" style="1" customWidth="1"/>
    <col min="99" max="99" width="16.421875" style="1" customWidth="1"/>
    <col min="100" max="105" width="9.00390625" style="1" customWidth="1"/>
    <col min="106" max="107" width="11.421875" style="1" customWidth="1"/>
    <col min="108" max="111" width="9.00390625" style="1" customWidth="1"/>
    <col min="112" max="112" width="8.421875" style="1" customWidth="1"/>
    <col min="113" max="114" width="7.421875" style="1" customWidth="1"/>
    <col min="115" max="116" width="12.421875" style="1" customWidth="1"/>
    <col min="117" max="117" width="11.421875" style="1" customWidth="1"/>
    <col min="118" max="118" width="8.421875" style="1" customWidth="1"/>
    <col min="119" max="119" width="6.421875" style="1" customWidth="1"/>
    <col min="120" max="127" width="5.421875" style="1" customWidth="1"/>
    <col min="128" max="128" width="6.421875" style="1" customWidth="1"/>
    <col min="129" max="129" width="9.00390625" style="1" customWidth="1"/>
    <col min="130" max="132" width="5.421875" style="1" customWidth="1"/>
    <col min="133" max="133" width="11.421875" style="1" customWidth="1"/>
    <col min="134" max="134" width="9.00390625" style="1" customWidth="1"/>
    <col min="135" max="135" width="11.421875" style="1" customWidth="1"/>
    <col min="136" max="136" width="7.421875" style="1" customWidth="1"/>
    <col min="137" max="139" width="5.421875" style="1" customWidth="1"/>
    <col min="140" max="140" width="6.421875" style="1" customWidth="1"/>
    <col min="141" max="142" width="5.421875" style="1" customWidth="1"/>
    <col min="143" max="143" width="6.421875" style="1" customWidth="1"/>
    <col min="144" max="145" width="5.421875" style="1" customWidth="1"/>
    <col min="146" max="146" width="6.421875" style="1" customWidth="1"/>
    <col min="147" max="150" width="5.421875" style="1" customWidth="1"/>
    <col min="151" max="151" width="13.421875" style="1" customWidth="1"/>
    <col min="152" max="152" width="15.421875" style="1" customWidth="1"/>
    <col min="153" max="153" width="5.421875" style="1" customWidth="1"/>
    <col min="154" max="154" width="9.00390625" style="1" customWidth="1"/>
    <col min="155" max="155" width="5.421875" style="1" customWidth="1"/>
    <col min="156" max="156" width="9.00390625" style="1" customWidth="1"/>
    <col min="157" max="157" width="5.421875" style="1" customWidth="1"/>
    <col min="158" max="158" width="9.00390625" style="1" customWidth="1"/>
    <col min="159" max="159" width="5.421875" style="1" customWidth="1"/>
    <col min="160" max="160" width="9.00390625" style="1" customWidth="1"/>
    <col min="161" max="161" width="5.421875" style="1" customWidth="1"/>
    <col min="162" max="162" width="9.00390625" style="1" customWidth="1"/>
    <col min="163" max="163" width="5.421875" style="1" customWidth="1"/>
    <col min="164" max="164" width="9.00390625" style="1" customWidth="1"/>
    <col min="165" max="165" width="11.421875" style="1" customWidth="1"/>
    <col min="166" max="166" width="13.421875" style="1" customWidth="1"/>
    <col min="167" max="167" width="29.421875" style="1" customWidth="1"/>
    <col min="168" max="177" width="7.421875" style="1" customWidth="1"/>
    <col min="178" max="178" width="6.421875" style="1" customWidth="1"/>
    <col min="179" max="179" width="29.421875" style="1" customWidth="1"/>
    <col min="180" max="189" width="7.421875" style="1" customWidth="1"/>
    <col min="190" max="190" width="6.421875" style="1" customWidth="1"/>
    <col min="191" max="16384" width="11.421875" style="1" customWidth="1"/>
  </cols>
  <sheetData>
    <row r="1" spans="1:8" ht="24.75" customHeight="1">
      <c r="A1" s="506" t="s">
        <v>363</v>
      </c>
      <c r="B1" s="506"/>
      <c r="C1" s="506"/>
      <c r="D1" s="506"/>
      <c r="E1" s="506"/>
      <c r="F1" s="506"/>
      <c r="G1" s="506"/>
      <c r="H1" s="506"/>
    </row>
    <row r="2" spans="7:8" ht="13.5">
      <c r="G2" s="2"/>
      <c r="H2" s="2"/>
    </row>
    <row r="3" spans="1:8" ht="14.25" thickBot="1">
      <c r="A3" s="3"/>
      <c r="B3" s="3"/>
      <c r="C3" s="3"/>
      <c r="D3" s="3"/>
      <c r="E3" s="3"/>
      <c r="F3" s="3"/>
      <c r="G3" s="4"/>
      <c r="H3" s="4" t="s">
        <v>0</v>
      </c>
    </row>
    <row r="4" spans="1:8" ht="18" customHeight="1">
      <c r="A4" s="507" t="s">
        <v>1</v>
      </c>
      <c r="B4" s="507"/>
      <c r="C4" s="508"/>
      <c r="D4" s="5" t="s">
        <v>2</v>
      </c>
      <c r="E4" s="5" t="s">
        <v>3</v>
      </c>
      <c r="F4" s="5" t="s">
        <v>4</v>
      </c>
      <c r="G4" s="5" t="s">
        <v>5</v>
      </c>
      <c r="H4" s="6" t="s">
        <v>6</v>
      </c>
    </row>
    <row r="5" spans="1:9" ht="13.5">
      <c r="A5" s="509"/>
      <c r="B5" s="509"/>
      <c r="C5" s="510"/>
      <c r="D5" s="513" t="s">
        <v>7</v>
      </c>
      <c r="E5" s="513" t="s">
        <v>7</v>
      </c>
      <c r="F5" s="513" t="s">
        <v>7</v>
      </c>
      <c r="G5" s="513" t="s">
        <v>7</v>
      </c>
      <c r="H5" s="515" t="s">
        <v>7</v>
      </c>
      <c r="I5" s="7"/>
    </row>
    <row r="6" spans="1:9" ht="13.5">
      <c r="A6" s="511"/>
      <c r="B6" s="511"/>
      <c r="C6" s="512"/>
      <c r="D6" s="514"/>
      <c r="E6" s="514"/>
      <c r="F6" s="514"/>
      <c r="G6" s="514"/>
      <c r="H6" s="516"/>
      <c r="I6" s="7"/>
    </row>
    <row r="7" spans="1:8" s="14" customFormat="1" ht="34.5" customHeight="1">
      <c r="A7" s="8"/>
      <c r="B7" s="9" t="s">
        <v>8</v>
      </c>
      <c r="C7" s="10"/>
      <c r="D7" s="11">
        <v>12</v>
      </c>
      <c r="E7" s="12">
        <v>13</v>
      </c>
      <c r="F7" s="12">
        <v>12</v>
      </c>
      <c r="G7" s="12">
        <v>12</v>
      </c>
      <c r="H7" s="13">
        <v>13</v>
      </c>
    </row>
    <row r="8" spans="1:8" s="14" customFormat="1" ht="34.5" customHeight="1">
      <c r="A8" s="15"/>
      <c r="B8" s="16" t="s">
        <v>9</v>
      </c>
      <c r="C8" s="17"/>
      <c r="D8" s="18">
        <v>70</v>
      </c>
      <c r="E8" s="18">
        <v>73</v>
      </c>
      <c r="F8" s="18">
        <v>67</v>
      </c>
      <c r="G8" s="18">
        <v>64</v>
      </c>
      <c r="H8" s="19">
        <v>58</v>
      </c>
    </row>
    <row r="9" spans="1:8" s="14" customFormat="1" ht="34.5" customHeight="1">
      <c r="A9" s="15"/>
      <c r="B9" s="16" t="s">
        <v>10</v>
      </c>
      <c r="C9" s="17"/>
      <c r="D9" s="18">
        <v>134326</v>
      </c>
      <c r="E9" s="18">
        <v>124296</v>
      </c>
      <c r="F9" s="18">
        <v>103843</v>
      </c>
      <c r="G9" s="18">
        <v>96763</v>
      </c>
      <c r="H9" s="19">
        <v>92752</v>
      </c>
    </row>
    <row r="10" spans="1:8" s="14" customFormat="1" ht="34.5" customHeight="1">
      <c r="A10" s="15"/>
      <c r="B10" s="16" t="s">
        <v>11</v>
      </c>
      <c r="C10" s="17"/>
      <c r="D10" s="18">
        <v>6716300</v>
      </c>
      <c r="E10" s="18">
        <v>6214800</v>
      </c>
      <c r="F10" s="18">
        <v>5192150</v>
      </c>
      <c r="G10" s="18">
        <v>4838150</v>
      </c>
      <c r="H10" s="19">
        <v>4637600</v>
      </c>
    </row>
    <row r="11" spans="1:8" s="14" customFormat="1" ht="34.5" customHeight="1">
      <c r="A11" s="15"/>
      <c r="B11" s="16" t="s">
        <v>12</v>
      </c>
      <c r="C11" s="17"/>
      <c r="D11" s="18">
        <v>19618374600</v>
      </c>
      <c r="E11" s="18">
        <v>15204755100</v>
      </c>
      <c r="F11" s="18">
        <v>14712677900</v>
      </c>
      <c r="G11" s="18">
        <v>13892239200</v>
      </c>
      <c r="H11" s="19">
        <v>20783413900</v>
      </c>
    </row>
    <row r="12" spans="1:8" s="14" customFormat="1" ht="34.5" customHeight="1">
      <c r="A12" s="15"/>
      <c r="B12" s="16" t="s">
        <v>13</v>
      </c>
      <c r="C12" s="17"/>
      <c r="D12" s="18">
        <v>632722925</v>
      </c>
      <c r="E12" s="18">
        <v>464968937</v>
      </c>
      <c r="F12" s="18">
        <v>464539136</v>
      </c>
      <c r="G12" s="18">
        <v>431611696</v>
      </c>
      <c r="H12" s="19">
        <v>691447115</v>
      </c>
    </row>
    <row r="13" spans="1:8" s="14" customFormat="1" ht="39.75" customHeight="1">
      <c r="A13" s="15"/>
      <c r="B13" s="16" t="s">
        <v>14</v>
      </c>
      <c r="C13" s="17"/>
      <c r="D13" s="18">
        <v>278248107</v>
      </c>
      <c r="E13" s="18">
        <v>262098989</v>
      </c>
      <c r="F13" s="18">
        <v>192861253</v>
      </c>
      <c r="G13" s="18">
        <v>178946736</v>
      </c>
      <c r="H13" s="19">
        <v>216864332</v>
      </c>
    </row>
    <row r="14" spans="1:8" s="14" customFormat="1" ht="34.5" customHeight="1">
      <c r="A14" s="15"/>
      <c r="B14" s="16" t="s">
        <v>15</v>
      </c>
      <c r="C14" s="17"/>
      <c r="D14" s="18">
        <v>18773008580</v>
      </c>
      <c r="E14" s="18">
        <v>14615944845</v>
      </c>
      <c r="F14" s="18">
        <v>14084068518</v>
      </c>
      <c r="G14" s="18">
        <v>13434736100</v>
      </c>
      <c r="H14" s="19">
        <v>19773236741</v>
      </c>
    </row>
    <row r="15" spans="1:8" s="14" customFormat="1" ht="34.5" customHeight="1">
      <c r="A15" s="15"/>
      <c r="B15" s="20" t="s">
        <v>16</v>
      </c>
      <c r="C15" s="17"/>
      <c r="D15" s="18">
        <v>219820495</v>
      </c>
      <c r="E15" s="18">
        <v>166857061</v>
      </c>
      <c r="F15" s="18">
        <v>149551813</v>
      </c>
      <c r="G15" s="18">
        <v>139706870</v>
      </c>
      <c r="H15" s="19" t="s">
        <v>17</v>
      </c>
    </row>
    <row r="16" spans="1:8" ht="8.25" customHeight="1" thickBot="1">
      <c r="A16" s="21"/>
      <c r="B16" s="22"/>
      <c r="C16" s="23"/>
      <c r="D16" s="24"/>
      <c r="E16" s="24"/>
      <c r="F16" s="24"/>
      <c r="G16" s="24"/>
      <c r="H16" s="24"/>
    </row>
    <row r="17" spans="1:8" ht="18" customHeight="1">
      <c r="A17" s="25" t="s">
        <v>18</v>
      </c>
      <c r="B17" s="25"/>
      <c r="C17" s="25"/>
      <c r="D17" s="25"/>
      <c r="H17" s="26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27"/>
      <c r="B19" s="27"/>
      <c r="C19" s="27"/>
      <c r="D19" s="27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27"/>
      <c r="B21" s="27"/>
      <c r="C21" s="27"/>
      <c r="D21" s="27"/>
      <c r="E21" s="27"/>
      <c r="F21" s="27"/>
      <c r="G21" s="27"/>
      <c r="H21" s="27"/>
    </row>
    <row r="22" spans="1:8" ht="13.5">
      <c r="A22" s="27"/>
      <c r="B22" s="27"/>
      <c r="C22" s="27"/>
      <c r="D22" s="27"/>
      <c r="E22" s="27"/>
      <c r="F22" s="27"/>
      <c r="G22" s="27"/>
      <c r="H22" s="27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3.5">
      <c r="A24" s="27"/>
      <c r="B24" s="27"/>
      <c r="C24" s="27"/>
      <c r="D24" s="27"/>
      <c r="E24" s="27"/>
      <c r="F24" s="27"/>
      <c r="G24" s="27"/>
      <c r="H24" s="27"/>
    </row>
    <row r="25" spans="1:8" ht="13.5">
      <c r="A25" s="27"/>
      <c r="B25" s="27"/>
      <c r="C25" s="27"/>
      <c r="D25" s="27"/>
      <c r="E25" s="27"/>
      <c r="F25" s="27"/>
      <c r="G25" s="27"/>
      <c r="H25" s="27"/>
    </row>
    <row r="26" spans="1:8" ht="13.5">
      <c r="A26" s="27"/>
      <c r="B26" s="27"/>
      <c r="C26" s="27"/>
      <c r="D26" s="27"/>
      <c r="E26" s="27"/>
      <c r="F26" s="27"/>
      <c r="G26" s="27"/>
      <c r="H26" s="27"/>
    </row>
    <row r="27" spans="1:8" ht="13.5">
      <c r="A27" s="27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27"/>
      <c r="C28" s="27"/>
      <c r="D28" s="27"/>
      <c r="E28" s="27"/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27"/>
      <c r="B30" s="27"/>
      <c r="C30" s="27"/>
      <c r="D30" s="27"/>
      <c r="E30" s="27"/>
      <c r="F30" s="27"/>
      <c r="G30" s="27"/>
      <c r="H30" s="27"/>
    </row>
    <row r="31" spans="1:8" ht="13.5">
      <c r="A31" s="27"/>
      <c r="B31" s="27"/>
      <c r="C31" s="27"/>
      <c r="D31" s="27"/>
      <c r="E31" s="27"/>
      <c r="F31" s="27"/>
      <c r="G31" s="27"/>
      <c r="H31" s="27"/>
    </row>
    <row r="32" spans="1:8" ht="13.5">
      <c r="A32" s="27"/>
      <c r="B32" s="27"/>
      <c r="C32" s="27"/>
      <c r="D32" s="27"/>
      <c r="E32" s="27"/>
      <c r="F32" s="27"/>
      <c r="G32" s="27"/>
      <c r="H32" s="27"/>
    </row>
    <row r="33" spans="1:8" ht="13.5">
      <c r="A33" s="27"/>
      <c r="B33" s="27"/>
      <c r="C33" s="27"/>
      <c r="D33" s="27"/>
      <c r="E33" s="27"/>
      <c r="F33" s="27"/>
      <c r="G33" s="27"/>
      <c r="H33" s="27"/>
    </row>
    <row r="34" spans="1:8" ht="13.5">
      <c r="A34" s="27"/>
      <c r="B34" s="27"/>
      <c r="C34" s="27"/>
      <c r="D34" s="27"/>
      <c r="E34" s="27"/>
      <c r="F34" s="27"/>
      <c r="G34" s="27"/>
      <c r="H34" s="27"/>
    </row>
    <row r="35" spans="1:8" ht="13.5">
      <c r="A35" s="27"/>
      <c r="B35" s="27"/>
      <c r="C35" s="27"/>
      <c r="D35" s="27"/>
      <c r="E35" s="27"/>
      <c r="F35" s="27"/>
      <c r="G35" s="27"/>
      <c r="H35" s="27"/>
    </row>
    <row r="36" spans="1:8" ht="13.5">
      <c r="A36" s="27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27"/>
      <c r="B39" s="27"/>
      <c r="C39" s="27"/>
      <c r="D39" s="27"/>
      <c r="E39" s="27"/>
      <c r="F39" s="27"/>
      <c r="G39" s="27"/>
      <c r="H39" s="27"/>
    </row>
    <row r="40" spans="1:8" ht="13.5">
      <c r="A40" s="27"/>
      <c r="B40" s="27"/>
      <c r="C40" s="27"/>
      <c r="D40" s="27"/>
      <c r="E40" s="27"/>
      <c r="F40" s="27"/>
      <c r="G40" s="27"/>
      <c r="H40" s="27"/>
    </row>
    <row r="41" spans="1:8" ht="13.5">
      <c r="A41" s="27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27"/>
      <c r="B43" s="27"/>
      <c r="C43" s="27"/>
      <c r="D43" s="27"/>
      <c r="E43" s="27"/>
      <c r="F43" s="27"/>
      <c r="G43" s="27"/>
      <c r="H43" s="27"/>
    </row>
    <row r="44" spans="1:8" ht="13.5">
      <c r="A44" s="27"/>
      <c r="B44" s="27"/>
      <c r="C44" s="27"/>
      <c r="D44" s="27"/>
      <c r="E44" s="27"/>
      <c r="F44" s="27"/>
      <c r="G44" s="27"/>
      <c r="H44" s="27"/>
    </row>
    <row r="45" spans="1:8" ht="13.5">
      <c r="A45" s="27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27"/>
      <c r="B48" s="27"/>
      <c r="C48" s="27"/>
      <c r="D48" s="27"/>
      <c r="E48" s="27"/>
      <c r="F48" s="27"/>
      <c r="G48" s="27"/>
      <c r="H48" s="27"/>
    </row>
    <row r="49" spans="1:8" ht="13.5">
      <c r="A49" s="27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2" spans="1:8" ht="13.5">
      <c r="A52" s="27"/>
      <c r="B52" s="27"/>
      <c r="C52" s="27"/>
      <c r="D52" s="27"/>
      <c r="E52" s="27"/>
      <c r="F52" s="27"/>
      <c r="G52" s="27"/>
      <c r="H52" s="27"/>
    </row>
    <row r="53" spans="1:8" ht="13.5">
      <c r="A53" s="27"/>
      <c r="B53" s="27"/>
      <c r="C53" s="27"/>
      <c r="D53" s="27"/>
      <c r="E53" s="27"/>
      <c r="F53" s="27"/>
      <c r="G53" s="27"/>
      <c r="H53" s="27"/>
    </row>
    <row r="54" spans="1:8" ht="13.5">
      <c r="A54" s="27"/>
      <c r="B54" s="27"/>
      <c r="C54" s="27"/>
      <c r="D54" s="27"/>
      <c r="E54" s="27"/>
      <c r="F54" s="27"/>
      <c r="G54" s="27"/>
      <c r="H54" s="27"/>
    </row>
    <row r="55" spans="1:8" ht="13.5">
      <c r="A55" s="27"/>
      <c r="B55" s="27"/>
      <c r="C55" s="27"/>
      <c r="D55" s="27"/>
      <c r="E55" s="27"/>
      <c r="F55" s="27"/>
      <c r="G55" s="27"/>
      <c r="H55" s="27"/>
    </row>
    <row r="56" spans="1:8" ht="13.5">
      <c r="A56" s="27"/>
      <c r="B56" s="27"/>
      <c r="C56" s="27"/>
      <c r="D56" s="27"/>
      <c r="E56" s="27"/>
      <c r="F56" s="27"/>
      <c r="G56" s="27"/>
      <c r="H56" s="27"/>
    </row>
    <row r="57" spans="1:8" ht="13.5">
      <c r="A57" s="27"/>
      <c r="B57" s="27"/>
      <c r="C57" s="27"/>
      <c r="D57" s="27"/>
      <c r="E57" s="27"/>
      <c r="F57" s="27"/>
      <c r="G57" s="27"/>
      <c r="H57" s="27"/>
    </row>
    <row r="58" spans="1:8" ht="13.5">
      <c r="A58" s="27"/>
      <c r="B58" s="27"/>
      <c r="C58" s="27"/>
      <c r="D58" s="27"/>
      <c r="E58" s="27"/>
      <c r="F58" s="27"/>
      <c r="G58" s="27"/>
      <c r="H58" s="27"/>
    </row>
    <row r="59" spans="1:8" ht="13.5">
      <c r="A59" s="27"/>
      <c r="B59" s="27"/>
      <c r="C59" s="27"/>
      <c r="D59" s="27"/>
      <c r="E59" s="27"/>
      <c r="F59" s="27"/>
      <c r="G59" s="27"/>
      <c r="H59" s="27"/>
    </row>
    <row r="60" spans="1:8" ht="13.5">
      <c r="A60" s="27"/>
      <c r="B60" s="27"/>
      <c r="C60" s="27"/>
      <c r="D60" s="27"/>
      <c r="E60" s="27"/>
      <c r="F60" s="27"/>
      <c r="G60" s="27"/>
      <c r="H60" s="27"/>
    </row>
    <row r="61" spans="1:8" ht="13.5">
      <c r="A61" s="27"/>
      <c r="B61" s="27"/>
      <c r="C61" s="27"/>
      <c r="D61" s="27"/>
      <c r="E61" s="27"/>
      <c r="F61" s="27"/>
      <c r="G61" s="27"/>
      <c r="H61" s="27"/>
    </row>
    <row r="62" spans="1:8" ht="13.5">
      <c r="A62" s="27"/>
      <c r="B62" s="27"/>
      <c r="C62" s="27"/>
      <c r="D62" s="27"/>
      <c r="E62" s="27"/>
      <c r="F62" s="27"/>
      <c r="G62" s="27"/>
      <c r="H62" s="27"/>
    </row>
    <row r="63" spans="1:8" ht="13.5">
      <c r="A63" s="27"/>
      <c r="B63" s="27"/>
      <c r="C63" s="27"/>
      <c r="D63" s="27"/>
      <c r="E63" s="27"/>
      <c r="F63" s="27"/>
      <c r="G63" s="27"/>
      <c r="H63" s="27"/>
    </row>
    <row r="64" spans="1:8" ht="13.5">
      <c r="A64" s="27"/>
      <c r="B64" s="27"/>
      <c r="C64" s="27"/>
      <c r="D64" s="27"/>
      <c r="E64" s="27"/>
      <c r="F64" s="27"/>
      <c r="G64" s="27"/>
      <c r="H64" s="27"/>
    </row>
    <row r="65" spans="1:8" ht="13.5">
      <c r="A65" s="27"/>
      <c r="B65" s="27"/>
      <c r="C65" s="27"/>
      <c r="D65" s="27"/>
      <c r="E65" s="27"/>
      <c r="F65" s="27"/>
      <c r="G65" s="27"/>
      <c r="H65" s="27"/>
    </row>
    <row r="66" spans="1:8" ht="13.5">
      <c r="A66" s="27"/>
      <c r="B66" s="27"/>
      <c r="C66" s="27"/>
      <c r="D66" s="27"/>
      <c r="E66" s="27"/>
      <c r="F66" s="27"/>
      <c r="G66" s="27"/>
      <c r="H66" s="27"/>
    </row>
    <row r="67" spans="1:8" ht="13.5">
      <c r="A67" s="27"/>
      <c r="B67" s="27"/>
      <c r="C67" s="27"/>
      <c r="D67" s="27"/>
      <c r="E67" s="27"/>
      <c r="F67" s="27"/>
      <c r="G67" s="27"/>
      <c r="H67" s="27"/>
    </row>
    <row r="68" spans="1:8" ht="13.5">
      <c r="A68" s="27"/>
      <c r="B68" s="27"/>
      <c r="C68" s="27"/>
      <c r="D68" s="27"/>
      <c r="E68" s="27"/>
      <c r="F68" s="27"/>
      <c r="G68" s="27"/>
      <c r="H68" s="27"/>
    </row>
    <row r="69" spans="1:8" ht="13.5">
      <c r="A69" s="27"/>
      <c r="B69" s="27"/>
      <c r="C69" s="27"/>
      <c r="D69" s="27"/>
      <c r="E69" s="27"/>
      <c r="F69" s="27"/>
      <c r="G69" s="27"/>
      <c r="H69" s="27"/>
    </row>
    <row r="70" spans="1:8" ht="13.5">
      <c r="A70" s="27"/>
      <c r="B70" s="27"/>
      <c r="C70" s="27"/>
      <c r="D70" s="27"/>
      <c r="E70" s="27"/>
      <c r="F70" s="27"/>
      <c r="G70" s="27"/>
      <c r="H70" s="27"/>
    </row>
    <row r="71" spans="1:8" ht="13.5">
      <c r="A71" s="27"/>
      <c r="B71" s="27"/>
      <c r="C71" s="27"/>
      <c r="D71" s="27"/>
      <c r="E71" s="27"/>
      <c r="F71" s="27"/>
      <c r="G71" s="27"/>
      <c r="H71" s="27"/>
    </row>
    <row r="72" spans="1:8" ht="13.5">
      <c r="A72" s="27"/>
      <c r="B72" s="27"/>
      <c r="C72" s="27"/>
      <c r="D72" s="27"/>
      <c r="E72" s="27"/>
      <c r="F72" s="27"/>
      <c r="G72" s="27"/>
      <c r="H72" s="27"/>
    </row>
    <row r="73" spans="1:8" ht="13.5">
      <c r="A73" s="27"/>
      <c r="B73" s="27"/>
      <c r="C73" s="27"/>
      <c r="D73" s="27"/>
      <c r="E73" s="27"/>
      <c r="F73" s="27"/>
      <c r="G73" s="27"/>
      <c r="H73" s="27"/>
    </row>
    <row r="74" spans="1:8" ht="13.5">
      <c r="A74" s="27"/>
      <c r="B74" s="27"/>
      <c r="C74" s="27"/>
      <c r="D74" s="27"/>
      <c r="E74" s="27"/>
      <c r="F74" s="27"/>
      <c r="G74" s="27"/>
      <c r="H74" s="27"/>
    </row>
    <row r="75" spans="1:8" ht="13.5">
      <c r="A75" s="27"/>
      <c r="B75" s="27"/>
      <c r="C75" s="27"/>
      <c r="D75" s="27"/>
      <c r="E75" s="27"/>
      <c r="F75" s="27"/>
      <c r="G75" s="27"/>
      <c r="H75" s="27"/>
    </row>
    <row r="76" spans="1:8" ht="13.5">
      <c r="A76" s="27"/>
      <c r="B76" s="27"/>
      <c r="C76" s="27"/>
      <c r="D76" s="27"/>
      <c r="E76" s="27"/>
      <c r="F76" s="27"/>
      <c r="G76" s="27"/>
      <c r="H76" s="27"/>
    </row>
    <row r="77" spans="1:8" ht="13.5">
      <c r="A77" s="27"/>
      <c r="B77" s="27"/>
      <c r="C77" s="27"/>
      <c r="D77" s="27"/>
      <c r="E77" s="27"/>
      <c r="F77" s="27"/>
      <c r="G77" s="27"/>
      <c r="H77" s="27"/>
    </row>
    <row r="78" spans="1:8" ht="13.5">
      <c r="A78" s="27"/>
      <c r="B78" s="27"/>
      <c r="C78" s="27"/>
      <c r="D78" s="27"/>
      <c r="E78" s="27"/>
      <c r="F78" s="27"/>
      <c r="G78" s="27"/>
      <c r="H78" s="27"/>
    </row>
    <row r="79" spans="1:8" ht="13.5">
      <c r="A79" s="27"/>
      <c r="B79" s="27"/>
      <c r="C79" s="27"/>
      <c r="D79" s="27"/>
      <c r="E79" s="27"/>
      <c r="F79" s="27"/>
      <c r="G79" s="27"/>
      <c r="H79" s="27"/>
    </row>
    <row r="80" spans="1:8" ht="13.5">
      <c r="A80" s="27"/>
      <c r="B80" s="27"/>
      <c r="C80" s="27"/>
      <c r="D80" s="27"/>
      <c r="E80" s="27"/>
      <c r="F80" s="27"/>
      <c r="G80" s="27"/>
      <c r="H80" s="27"/>
    </row>
  </sheetData>
  <sheetProtection/>
  <mergeCells count="7">
    <mergeCell ref="A1:H1"/>
    <mergeCell ref="A4:C6"/>
    <mergeCell ref="D5:D6"/>
    <mergeCell ref="E5:E6"/>
    <mergeCell ref="F5:F6"/>
    <mergeCell ref="G5:G6"/>
    <mergeCell ref="H5:H6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D12"/>
  <sheetViews>
    <sheetView showGridLines="0" showZeros="0" zoomScalePageLayoutView="0" workbookViewId="0" topLeftCell="A1">
      <selection activeCell="BI17" sqref="BI17"/>
    </sheetView>
  </sheetViews>
  <sheetFormatPr defaultColWidth="11.421875" defaultRowHeight="15"/>
  <cols>
    <col min="1" max="1" width="20.8515625" style="1" customWidth="1"/>
    <col min="2" max="4" width="21.57421875" style="1" customWidth="1"/>
    <col min="5" max="5" width="25.421875" style="1" customWidth="1"/>
    <col min="6" max="11" width="11.421875" style="1" customWidth="1"/>
    <col min="12" max="12" width="27.421875" style="1" customWidth="1"/>
    <col min="13" max="14" width="13.421875" style="1" customWidth="1"/>
    <col min="15" max="15" width="17.421875" style="1" customWidth="1"/>
    <col min="16" max="16" width="11.421875" style="1" customWidth="1"/>
    <col min="17" max="17" width="21.421875" style="1" customWidth="1"/>
    <col min="18" max="20" width="8.421875" style="1" customWidth="1"/>
    <col min="21" max="21" width="21.421875" style="1" customWidth="1"/>
    <col min="22" max="24" width="8.421875" style="1" customWidth="1"/>
    <col min="25" max="25" width="7.421875" style="1" customWidth="1"/>
    <col min="26" max="26" width="17.421875" style="1" customWidth="1"/>
    <col min="27" max="27" width="7.421875" style="1" customWidth="1"/>
    <col min="28" max="28" width="13.421875" style="1" customWidth="1"/>
    <col min="29" max="35" width="11.421875" style="1" customWidth="1"/>
    <col min="36" max="36" width="13.421875" style="1" customWidth="1"/>
    <col min="37" max="39" width="4.421875" style="1" customWidth="1"/>
    <col min="40" max="43" width="6.421875" style="1" customWidth="1"/>
    <col min="44" max="56" width="4.421875" style="1" customWidth="1"/>
    <col min="57" max="57" width="11.421875" style="1" customWidth="1"/>
    <col min="58" max="58" width="17.421875" style="1" customWidth="1"/>
    <col min="59" max="86" width="3.421875" style="1" customWidth="1"/>
    <col min="87" max="87" width="11.421875" style="1" customWidth="1"/>
    <col min="88" max="88" width="15.421875" style="1" customWidth="1"/>
    <col min="89" max="95" width="11.421875" style="1" customWidth="1"/>
    <col min="96" max="96" width="16.421875" style="1" customWidth="1"/>
    <col min="97" max="102" width="9.00390625" style="1" customWidth="1"/>
    <col min="103" max="104" width="11.421875" style="1" customWidth="1"/>
    <col min="105" max="108" width="9.00390625" style="1" customWidth="1"/>
    <col min="109" max="109" width="8.421875" style="1" customWidth="1"/>
    <col min="110" max="111" width="7.421875" style="1" customWidth="1"/>
    <col min="112" max="113" width="12.421875" style="1" customWidth="1"/>
    <col min="114" max="114" width="11.421875" style="1" customWidth="1"/>
    <col min="115" max="115" width="8.421875" style="1" customWidth="1"/>
    <col min="116" max="116" width="6.421875" style="1" customWidth="1"/>
    <col min="117" max="124" width="5.421875" style="1" customWidth="1"/>
    <col min="125" max="125" width="6.421875" style="1" customWidth="1"/>
    <col min="126" max="126" width="9.00390625" style="1" customWidth="1"/>
    <col min="127" max="129" width="5.421875" style="1" customWidth="1"/>
    <col min="130" max="130" width="11.421875" style="1" customWidth="1"/>
    <col min="131" max="131" width="9.00390625" style="1" customWidth="1"/>
    <col min="132" max="132" width="11.421875" style="1" customWidth="1"/>
    <col min="133" max="133" width="7.421875" style="1" customWidth="1"/>
    <col min="134" max="136" width="5.421875" style="1" customWidth="1"/>
    <col min="137" max="137" width="6.421875" style="1" customWidth="1"/>
    <col min="138" max="139" width="5.421875" style="1" customWidth="1"/>
    <col min="140" max="140" width="6.421875" style="1" customWidth="1"/>
    <col min="141" max="142" width="5.421875" style="1" customWidth="1"/>
    <col min="143" max="143" width="6.421875" style="1" customWidth="1"/>
    <col min="144" max="147" width="5.421875" style="1" customWidth="1"/>
    <col min="148" max="148" width="13.421875" style="1" customWidth="1"/>
    <col min="149" max="149" width="15.421875" style="1" customWidth="1"/>
    <col min="150" max="150" width="5.421875" style="1" customWidth="1"/>
    <col min="151" max="151" width="9.00390625" style="1" customWidth="1"/>
    <col min="152" max="152" width="5.421875" style="1" customWidth="1"/>
    <col min="153" max="153" width="9.00390625" style="1" customWidth="1"/>
    <col min="154" max="154" width="5.421875" style="1" customWidth="1"/>
    <col min="155" max="155" width="9.00390625" style="1" customWidth="1"/>
    <col min="156" max="156" width="5.421875" style="1" customWidth="1"/>
    <col min="157" max="157" width="9.00390625" style="1" customWidth="1"/>
    <col min="158" max="158" width="5.421875" style="1" customWidth="1"/>
    <col min="159" max="159" width="9.00390625" style="1" customWidth="1"/>
    <col min="160" max="160" width="5.421875" style="1" customWidth="1"/>
    <col min="161" max="161" width="9.00390625" style="1" customWidth="1"/>
    <col min="162" max="162" width="11.421875" style="1" customWidth="1"/>
    <col min="163" max="163" width="13.421875" style="1" customWidth="1"/>
    <col min="164" max="164" width="29.421875" style="1" customWidth="1"/>
    <col min="165" max="174" width="7.421875" style="1" customWidth="1"/>
    <col min="175" max="175" width="6.421875" style="1" customWidth="1"/>
    <col min="176" max="176" width="29.421875" style="1" customWidth="1"/>
    <col min="177" max="186" width="7.421875" style="1" customWidth="1"/>
    <col min="187" max="187" width="6.421875" style="1" customWidth="1"/>
    <col min="188" max="16384" width="11.421875" style="1" customWidth="1"/>
  </cols>
  <sheetData>
    <row r="1" spans="1:4" ht="18.75">
      <c r="A1" s="506" t="s">
        <v>364</v>
      </c>
      <c r="B1" s="506"/>
      <c r="C1" s="506"/>
      <c r="D1" s="506"/>
    </row>
    <row r="3" spans="1:4" ht="14.25" thickBot="1">
      <c r="A3" s="3"/>
      <c r="B3" s="3"/>
      <c r="C3" s="3"/>
      <c r="D3" s="4" t="s">
        <v>19</v>
      </c>
    </row>
    <row r="4" spans="1:4" ht="9.75" customHeight="1">
      <c r="A4" s="517" t="s">
        <v>20</v>
      </c>
      <c r="B4" s="520" t="s">
        <v>21</v>
      </c>
      <c r="C4" s="520" t="s">
        <v>22</v>
      </c>
      <c r="D4" s="523" t="s">
        <v>23</v>
      </c>
    </row>
    <row r="5" spans="1:4" ht="13.5">
      <c r="A5" s="518"/>
      <c r="B5" s="521"/>
      <c r="C5" s="521"/>
      <c r="D5" s="524"/>
    </row>
    <row r="6" spans="1:4" ht="9.75" customHeight="1">
      <c r="A6" s="519"/>
      <c r="B6" s="522"/>
      <c r="C6" s="522"/>
      <c r="D6" s="525"/>
    </row>
    <row r="7" spans="1:4" s="31" customFormat="1" ht="22.5" customHeight="1">
      <c r="A7" s="28" t="s">
        <v>24</v>
      </c>
      <c r="B7" s="29" t="s">
        <v>25</v>
      </c>
      <c r="C7" s="30">
        <v>21054879</v>
      </c>
      <c r="D7" s="30">
        <v>20260111</v>
      </c>
    </row>
    <row r="8" spans="1:4" s="31" customFormat="1" ht="22.5" customHeight="1">
      <c r="A8" s="32" t="s">
        <v>26</v>
      </c>
      <c r="B8" s="29" t="s">
        <v>27</v>
      </c>
      <c r="C8" s="30">
        <v>16659509</v>
      </c>
      <c r="D8" s="30">
        <v>15861949</v>
      </c>
    </row>
    <row r="9" spans="1:4" s="33" customFormat="1" ht="22.5" customHeight="1">
      <c r="A9" s="32" t="s">
        <v>28</v>
      </c>
      <c r="B9" s="29" t="s">
        <v>29</v>
      </c>
      <c r="C9" s="30">
        <v>16137451</v>
      </c>
      <c r="D9" s="30">
        <v>15270990</v>
      </c>
    </row>
    <row r="10" spans="1:4" s="31" customFormat="1" ht="22.5" customHeight="1">
      <c r="A10" s="32" t="s">
        <v>30</v>
      </c>
      <c r="B10" s="29" t="s">
        <v>31</v>
      </c>
      <c r="C10" s="30">
        <v>15385279</v>
      </c>
      <c r="D10" s="30">
        <v>14542533</v>
      </c>
    </row>
    <row r="11" spans="1:4" s="37" customFormat="1" ht="22.5" customHeight="1" thickBot="1">
      <c r="A11" s="34" t="s">
        <v>32</v>
      </c>
      <c r="B11" s="35">
        <v>1034130</v>
      </c>
      <c r="C11" s="36">
        <v>22294889</v>
      </c>
      <c r="D11" s="36">
        <v>21260759</v>
      </c>
    </row>
    <row r="12" spans="1:4" ht="13.5">
      <c r="A12" s="25" t="s">
        <v>18</v>
      </c>
      <c r="B12" s="25"/>
      <c r="C12" s="25"/>
      <c r="D12" s="25"/>
    </row>
  </sheetData>
  <sheetProtection/>
  <mergeCells count="5">
    <mergeCell ref="A1:D1"/>
    <mergeCell ref="A4:A6"/>
    <mergeCell ref="B4:B6"/>
    <mergeCell ref="C4:C6"/>
    <mergeCell ref="D4:D6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cp:lastPrinted>2009-10-21T00:29:29Z</cp:lastPrinted>
  <dcterms:created xsi:type="dcterms:W3CDTF">2009-10-09T05:17:50Z</dcterms:created>
  <dcterms:modified xsi:type="dcterms:W3CDTF">2010-04-02T08:03:44Z</dcterms:modified>
  <cp:category/>
  <cp:version/>
  <cp:contentType/>
  <cp:contentStatus/>
</cp:coreProperties>
</file>