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7425" activeTab="0"/>
  </bookViews>
  <sheets>
    <sheet name="51" sheetId="1" r:id="rId1"/>
    <sheet name="52" sheetId="2" r:id="rId2"/>
    <sheet name="53" sheetId="3" r:id="rId3"/>
    <sheet name="54" sheetId="4" r:id="rId4"/>
    <sheet name="55" sheetId="5" r:id="rId5"/>
    <sheet name="56" sheetId="6" r:id="rId6"/>
    <sheet name="57" sheetId="7" r:id="rId7"/>
  </sheets>
  <definedNames>
    <definedName name="_xlnm.Print_Area" localSheetId="0">'51'!$A$1:$E$29</definedName>
    <definedName name="_xlnm.Print_Area" localSheetId="1">'52'!$A$1:$E$30</definedName>
    <definedName name="_xlnm.Print_Area" localSheetId="2">'53'!$A$1:$I$24</definedName>
    <definedName name="_xlnm.Print_Area" localSheetId="3">'54'!$A$1:$H$15</definedName>
    <definedName name="_xlnm.Print_Area" localSheetId="4">'55'!$A$1:$I$53</definedName>
    <definedName name="_xlnm.Print_Area" localSheetId="5">'56'!$A$3:$J$31</definedName>
    <definedName name="_xlnm.Print_Area" localSheetId="6">'57'!$A$1:$E$14</definedName>
  </definedNames>
  <calcPr fullCalcOnLoad="1"/>
</workbook>
</file>

<file path=xl/sharedStrings.xml><?xml version="1.0" encoding="utf-8"?>
<sst xmlns="http://schemas.openxmlformats.org/spreadsheetml/2006/main" count="204" uniqueCount="149">
  <si>
    <t>(県内数値)</t>
  </si>
  <si>
    <t>年度末・月別</t>
  </si>
  <si>
    <t>総　　額</t>
  </si>
  <si>
    <t>銀　　行</t>
  </si>
  <si>
    <t>うち，第</t>
  </si>
  <si>
    <t>その他</t>
  </si>
  <si>
    <t>二地銀協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</si>
  <si>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</si>
  <si>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</si>
  <si>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</si>
  <si>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</si>
  <si>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</si>
  <si>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</si>
  <si>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</si>
  <si>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</si>
  <si>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</si>
  <si>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</si>
  <si>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資料：日本銀行高松支店</t>
  </si>
  <si>
    <t>　　・「その他」は，信用金庫，信用組合，労働金庫，商工中金，農協および漁協の合計である。</t>
  </si>
  <si>
    <t>　　・「第二地銀協」とは，第二地方銀行協会加盟行である。</t>
  </si>
  <si>
    <t>　　・「その他」は，信用金庫，信用組合，労働金庫，商工中金，農協および漁協の合計である。</t>
  </si>
  <si>
    <t xml:space="preserve"> 　　(単位：百万円)</t>
  </si>
  <si>
    <t>区分</t>
  </si>
  <si>
    <t>金  　融  　機  　関</t>
  </si>
  <si>
    <t>預  金  残  高</t>
  </si>
  <si>
    <t>第二地方銀行協会加盟行</t>
  </si>
  <si>
    <t>信 　　用　 　金　　庫</t>
  </si>
  <si>
    <t>農　業　協　同　組　合</t>
  </si>
  <si>
    <t>信用漁業協同組合連合会</t>
  </si>
  <si>
    <t>信　 　用　 　組　　合</t>
  </si>
  <si>
    <t>労　 　働   　金　　庫</t>
  </si>
  <si>
    <t>貸  出  金  残  高</t>
  </si>
  <si>
    <t>信用漁業協同組合連合会</t>
  </si>
  <si>
    <t>農　林　中　央　金　庫</t>
  </si>
  <si>
    <t>資料：市内各金融機関</t>
  </si>
  <si>
    <t xml:space="preserve">  　・信用漁業協同組合連合会は平成１５年１２月１日にて店舗統合を実施</t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</si>
  <si>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</si>
  <si>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r>
      <t>銀                  行</t>
    </r>
    <r>
      <rPr>
        <sz val="8"/>
        <rFont val="ＭＳ ゴシック"/>
        <family val="3"/>
      </rPr>
      <t>（第二地方銀行協会加盟行を除く）</t>
    </r>
  </si>
  <si>
    <t>商工組合中央金庫</t>
  </si>
  <si>
    <t>（県内数値）</t>
  </si>
  <si>
    <t xml:space="preserve">           (単位：千円)</t>
  </si>
  <si>
    <t>国民生活金融公庫</t>
  </si>
  <si>
    <t>中小企業金融公庫</t>
  </si>
  <si>
    <t>農林漁業金融公庫</t>
  </si>
  <si>
    <t>(単位：枚，人，百万円)</t>
  </si>
  <si>
    <t>手　形  交  換  高</t>
  </si>
  <si>
    <t>不　　　渡　　　手　　　形</t>
  </si>
  <si>
    <t>年　　　度</t>
  </si>
  <si>
    <t>枚  　数</t>
  </si>
  <si>
    <t>金　　額</t>
  </si>
  <si>
    <t>差  　額</t>
  </si>
  <si>
    <t>不  　渡　  数</t>
  </si>
  <si>
    <t>取 引 停 止 処 分</t>
  </si>
  <si>
    <t>金  　額</t>
  </si>
  <si>
    <t>人  　員</t>
  </si>
  <si>
    <t>資料：(社)香川県銀行協会  高松手形交換所</t>
  </si>
  <si>
    <t>※平成１３年４月１６日　県下１５ヵ所手形交換所を高松手形交換所に統合</t>
  </si>
  <si>
    <t>(単位：件，千円)</t>
  </si>
  <si>
    <t>保 　証 　承   諾</t>
  </si>
  <si>
    <t>保　証　債　務　残　高</t>
  </si>
  <si>
    <t>件 　   　数</t>
  </si>
  <si>
    <t>金        額</t>
  </si>
  <si>
    <t>資料：香川県信用保証協会</t>
  </si>
  <si>
    <t>平 成 14 年 度</t>
  </si>
  <si>
    <t>平 成 14 年 度</t>
  </si>
  <si>
    <t>15</t>
  </si>
  <si>
    <t>15</t>
  </si>
  <si>
    <t>16</t>
  </si>
  <si>
    <t>16</t>
  </si>
  <si>
    <t>17</t>
  </si>
  <si>
    <t>18</t>
  </si>
  <si>
    <t>18 年 4 月</t>
  </si>
  <si>
    <t>18 年 4 月</t>
  </si>
  <si>
    <t>19 年 1 月</t>
  </si>
  <si>
    <t>19 年 1 月</t>
  </si>
  <si>
    <t>平成14年度末</t>
  </si>
  <si>
    <t>15年度末</t>
  </si>
  <si>
    <t>16年度末</t>
  </si>
  <si>
    <t>17年度末</t>
  </si>
  <si>
    <t>18年度末</t>
  </si>
  <si>
    <t>17</t>
  </si>
  <si>
    <t>18</t>
  </si>
  <si>
    <t>　　・市外に店舗を有する銀行については，原則として市外分を除く。</t>
  </si>
  <si>
    <t>住宅金融支援機構</t>
  </si>
  <si>
    <t xml:space="preserve">     (単位：千円，％)</t>
  </si>
  <si>
    <t>融  　　　資  　　　枠</t>
  </si>
  <si>
    <t>融 　資 　現 　況 　表</t>
  </si>
  <si>
    <t>年 　度</t>
  </si>
  <si>
    <t>合  　計</t>
  </si>
  <si>
    <t>市 原 資</t>
  </si>
  <si>
    <t>県 協 調</t>
  </si>
  <si>
    <t>金融機関</t>
  </si>
  <si>
    <t>（件数）</t>
  </si>
  <si>
    <t>融 資</t>
  </si>
  <si>
    <t>対前年</t>
  </si>
  <si>
    <t>利用率</t>
  </si>
  <si>
    <t>協　　調</t>
  </si>
  <si>
    <t>貸付額</t>
  </si>
  <si>
    <t>償還額</t>
  </si>
  <si>
    <t>現在高</t>
  </si>
  <si>
    <t>度　比</t>
  </si>
  <si>
    <t>(  5件)</t>
  </si>
  <si>
    <t>( 17件)</t>
  </si>
  <si>
    <t>( 45件)</t>
  </si>
  <si>
    <t>-</t>
  </si>
  <si>
    <t>( 10件)</t>
  </si>
  <si>
    <t>( 85件)</t>
  </si>
  <si>
    <t>( 176件)</t>
  </si>
  <si>
    <t>( 1件)</t>
  </si>
  <si>
    <t>( 29件)</t>
  </si>
  <si>
    <t>( 19件)</t>
  </si>
  <si>
    <t>( 80件)</t>
  </si>
  <si>
    <t>( 115件)</t>
  </si>
  <si>
    <t>( 20件)</t>
  </si>
  <si>
    <t>(12件)</t>
  </si>
  <si>
    <t>(53件)</t>
  </si>
  <si>
    <t>(74件)</t>
  </si>
  <si>
    <t>(1件)</t>
  </si>
  <si>
    <t>(5件)</t>
  </si>
  <si>
    <t>(6件)</t>
  </si>
  <si>
    <t>平成14年度</t>
  </si>
  <si>
    <t xml:space="preserve"> 15</t>
  </si>
  <si>
    <t xml:space="preserve"> 16</t>
  </si>
  <si>
    <t xml:space="preserve"> 17</t>
  </si>
  <si>
    <t>(11件)</t>
  </si>
  <si>
    <t>(32件)</t>
  </si>
  <si>
    <t>(65件)</t>
  </si>
  <si>
    <t xml:space="preserve"> 18</t>
  </si>
  <si>
    <t>-</t>
  </si>
  <si>
    <t>資料：高松市産業部　商工労政課</t>
  </si>
  <si>
    <t>　　・病原性大腸菌対策特別融資，台風等災害特別融資を除く。　</t>
  </si>
  <si>
    <t>　　・下段は緊急経営安定対策特別融資（平成10年9月1日より実施)。　</t>
  </si>
  <si>
    <t>　　・１７年度の実績は合併町分を除く。</t>
  </si>
  <si>
    <t>(1件)</t>
  </si>
  <si>
    <t>(4件)</t>
  </si>
  <si>
    <t>(3件)</t>
  </si>
  <si>
    <t>資料：住宅金融支援機構他</t>
  </si>
  <si>
    <t>５１　主要金融機関預金残高</t>
  </si>
  <si>
    <t>５２　主要金融機関貸出残高</t>
  </si>
  <si>
    <t>５３　市 内 金 融 機 関 別 預 金 ・ 貸 出 金 残 高</t>
  </si>
  <si>
    <t>５４　政府金融機関貸付金残高</t>
  </si>
  <si>
    <t>５５　手形交換高および不渡手形発生状況</t>
  </si>
  <si>
    <t>５６　中小企業融資状況</t>
  </si>
  <si>
    <t xml:space="preserve">    ・平成１７年度においては，合併した町の合併以前の承諾（平成１７年度中の承諾にかかる　　</t>
  </si>
  <si>
    <t>　    保証のうち）は，承諾の件数，金額に含まない。</t>
  </si>
  <si>
    <t>５７　香川県信用保証協会利用状況</t>
  </si>
  <si>
    <t>( 28件)</t>
  </si>
  <si>
    <t>(88 件)</t>
  </si>
  <si>
    <t>( 251件)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</si>
</sst>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#,##0.0;[Red]\-#,##0.0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7" fillId="0" borderId="15" xfId="0" applyFont="1" applyBorder="1" applyAlignment="1" quotePrefix="1">
      <alignment horizontal="center" vertical="center"/>
    </xf>
    <xf numFmtId="3" fontId="6" fillId="0" borderId="22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24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3" fontId="7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7" fillId="0" borderId="0" xfId="49" applyFont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/>
    </xf>
    <xf numFmtId="38" fontId="7" fillId="0" borderId="27" xfId="49" applyFont="1" applyBorder="1" applyAlignment="1" applyProtection="1">
      <alignment vertical="center"/>
      <protection locked="0"/>
    </xf>
    <xf numFmtId="38" fontId="7" fillId="0" borderId="21" xfId="49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/>
    </xf>
    <xf numFmtId="38" fontId="7" fillId="0" borderId="10" xfId="49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 vertical="center"/>
    </xf>
    <xf numFmtId="38" fontId="6" fillId="0" borderId="21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8" fontId="7" fillId="0" borderId="24" xfId="49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38" fontId="7" fillId="0" borderId="22" xfId="49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38" fontId="7" fillId="0" borderId="24" xfId="49" applyFont="1" applyBorder="1" applyAlignment="1" applyProtection="1">
      <alignment horizontal="center" vertical="center"/>
      <protection locked="0"/>
    </xf>
    <xf numFmtId="38" fontId="7" fillId="0" borderId="0" xfId="49" applyFont="1" applyBorder="1" applyAlignment="1" applyProtection="1">
      <alignment horizontal="center" vertical="center"/>
      <protection locked="0"/>
    </xf>
    <xf numFmtId="38" fontId="7" fillId="0" borderId="22" xfId="49" applyFont="1" applyBorder="1" applyAlignment="1" applyProtection="1">
      <alignment horizontal="center" vertical="center"/>
      <protection locked="0"/>
    </xf>
    <xf numFmtId="38" fontId="7" fillId="0" borderId="10" xfId="49" applyFont="1" applyBorder="1" applyAlignment="1" applyProtection="1">
      <alignment horizontal="center" vertical="center"/>
      <protection locked="0"/>
    </xf>
    <xf numFmtId="3" fontId="11" fillId="0" borderId="24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2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24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" fontId="11" fillId="0" borderId="21" xfId="0" applyNumberFormat="1" applyFont="1" applyBorder="1" applyAlignment="1" applyProtection="1">
      <alignment vertical="center"/>
      <protection locked="0"/>
    </xf>
    <xf numFmtId="38" fontId="11" fillId="0" borderId="0" xfId="0" applyNumberFormat="1" applyFont="1" applyAlignment="1" applyProtection="1">
      <alignment vertical="center"/>
      <protection locked="0"/>
    </xf>
    <xf numFmtId="38" fontId="11" fillId="0" borderId="27" xfId="0" applyNumberFormat="1" applyFont="1" applyBorder="1" applyAlignment="1" applyProtection="1">
      <alignment vertical="center"/>
      <protection locked="0"/>
    </xf>
    <xf numFmtId="38" fontId="11" fillId="0" borderId="10" xfId="0" applyNumberFormat="1" applyFont="1" applyBorder="1" applyAlignment="1" applyProtection="1">
      <alignment vertical="center"/>
      <protection locked="0"/>
    </xf>
    <xf numFmtId="38" fontId="11" fillId="0" borderId="24" xfId="0" applyNumberFormat="1" applyFont="1" applyBorder="1" applyAlignment="1" applyProtection="1">
      <alignment vertical="center"/>
      <protection locked="0"/>
    </xf>
    <xf numFmtId="38" fontId="11" fillId="0" borderId="24" xfId="0" applyNumberFormat="1" applyFont="1" applyBorder="1" applyAlignment="1" applyProtection="1">
      <alignment horizontal="center" vertical="center"/>
      <protection locked="0"/>
    </xf>
    <xf numFmtId="38" fontId="11" fillId="0" borderId="0" xfId="0" applyNumberFormat="1" applyFont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1" fontId="11" fillId="0" borderId="0" xfId="0" applyNumberFormat="1" applyFont="1" applyAlignment="1" applyProtection="1">
      <alignment horizontal="right" vertical="center"/>
      <protection locked="0"/>
    </xf>
    <xf numFmtId="181" fontId="11" fillId="0" borderId="0" xfId="0" applyNumberFormat="1" applyFont="1" applyAlignment="1" applyProtection="1">
      <alignment vertical="center"/>
      <protection locked="0"/>
    </xf>
    <xf numFmtId="3" fontId="11" fillId="0" borderId="24" xfId="0" applyNumberFormat="1" applyFont="1" applyBorder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 quotePrefix="1">
      <alignment horizontal="right"/>
      <protection locked="0"/>
    </xf>
    <xf numFmtId="180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8" fontId="11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1" fillId="0" borderId="0" xfId="0" applyNumberFormat="1" applyFont="1" applyAlignment="1" applyProtection="1">
      <alignment horizontal="right"/>
      <protection locked="0"/>
    </xf>
    <xf numFmtId="38" fontId="7" fillId="0" borderId="0" xfId="49" applyFont="1" applyBorder="1" applyAlignment="1" applyProtection="1">
      <alignment horizontal="right"/>
      <protection locked="0"/>
    </xf>
    <xf numFmtId="181" fontId="7" fillId="0" borderId="0" xfId="49" applyNumberFormat="1" applyFont="1" applyBorder="1" applyAlignment="1" applyProtection="1" quotePrefix="1">
      <alignment horizontal="right" vertical="center"/>
      <protection locked="0"/>
    </xf>
    <xf numFmtId="181" fontId="7" fillId="0" borderId="0" xfId="49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29"/>
  <sheetViews>
    <sheetView showGridLines="0" tabSelected="1" zoomScalePageLayoutView="0" workbookViewId="0" topLeftCell="A1">
      <selection activeCell="A1" sqref="A1:E1"/>
    </sheetView>
  </sheetViews>
  <sheetFormatPr defaultColWidth="11.3984375" defaultRowHeight="14.25"/>
  <cols>
    <col min="1" max="5" width="18.09765625" style="2" customWidth="1"/>
    <col min="6" max="11" width="11.3984375" style="2" customWidth="1"/>
    <col min="12" max="12" width="7.3984375" style="2" customWidth="1"/>
    <col min="13" max="13" width="15.3984375" style="2" customWidth="1"/>
    <col min="14" max="19" width="11.3984375" style="2" customWidth="1"/>
    <col min="20" max="20" width="15.3984375" style="2" customWidth="1"/>
    <col min="21" max="21" width="18.3984375" style="2" customWidth="1"/>
    <col min="22" max="24" width="16.3984375" style="2" customWidth="1"/>
    <col min="25" max="25" width="7.3984375" style="2" customWidth="1"/>
    <col min="26" max="26" width="15.3984375" style="2" customWidth="1"/>
    <col min="27" max="28" width="22.3984375" style="2" customWidth="1"/>
    <col min="29" max="29" width="21.3984375" style="2" customWidth="1"/>
    <col min="30" max="30" width="11.3984375" style="2" customWidth="1"/>
    <col min="31" max="31" width="15.3984375" style="2" customWidth="1"/>
    <col min="32" max="32" width="17.3984375" style="2" customWidth="1"/>
    <col min="33" max="35" width="15.3984375" style="2" customWidth="1"/>
    <col min="36" max="36" width="11.3984375" style="2" customWidth="1"/>
    <col min="37" max="40" width="20.3984375" style="2" customWidth="1"/>
    <col min="41" max="41" width="11.3984375" style="2" customWidth="1"/>
    <col min="42" max="42" width="15.3984375" style="2" customWidth="1"/>
    <col min="43" max="50" width="9" style="2" customWidth="1"/>
    <col min="51" max="51" width="11.3984375" style="2" customWidth="1"/>
    <col min="52" max="52" width="15.3984375" style="2" customWidth="1"/>
    <col min="53" max="59" width="11.3984375" style="2" customWidth="1"/>
    <col min="60" max="64" width="16.3984375" style="2" customWidth="1"/>
    <col min="65" max="65" width="11.3984375" style="2" customWidth="1"/>
    <col min="66" max="66" width="19.3984375" style="2" customWidth="1"/>
    <col min="67" max="69" width="20.3984375" style="2" customWidth="1"/>
    <col min="70" max="71" width="26.3984375" style="2" customWidth="1"/>
    <col min="72" max="72" width="27.3984375" style="2" customWidth="1"/>
    <col min="73" max="73" width="11.3984375" style="2" customWidth="1"/>
    <col min="74" max="74" width="19.3984375" style="2" customWidth="1"/>
    <col min="75" max="80" width="10.3984375" style="2" customWidth="1"/>
    <col min="81" max="83" width="13.3984375" style="2" customWidth="1"/>
    <col min="84" max="85" width="20.3984375" style="2" customWidth="1"/>
    <col min="86" max="86" width="11.3984375" style="2" customWidth="1"/>
    <col min="87" max="87" width="19.3984375" style="2" customWidth="1"/>
    <col min="88" max="89" width="10.3984375" style="2" customWidth="1"/>
    <col min="90" max="90" width="12.3984375" style="2" customWidth="1"/>
    <col min="91" max="91" width="10.3984375" style="2" customWidth="1"/>
    <col min="92" max="93" width="9" style="2" customWidth="1"/>
    <col min="94" max="96" width="11.3984375" style="2" customWidth="1"/>
    <col min="97" max="97" width="12.3984375" style="2" customWidth="1"/>
    <col min="98" max="99" width="11.3984375" style="2" customWidth="1"/>
    <col min="100" max="100" width="12.3984375" style="2" customWidth="1"/>
    <col min="101" max="103" width="11.3984375" style="2" customWidth="1"/>
    <col min="104" max="104" width="13.3984375" style="2" customWidth="1"/>
    <col min="105" max="105" width="11.3984375" style="2" customWidth="1"/>
    <col min="106" max="106" width="13.3984375" style="2" customWidth="1"/>
    <col min="107" max="107" width="11.3984375" style="2" customWidth="1"/>
    <col min="108" max="108" width="13.3984375" style="2" customWidth="1"/>
    <col min="109" max="109" width="11.3984375" style="2" customWidth="1"/>
    <col min="110" max="110" width="13.3984375" style="2" customWidth="1"/>
    <col min="111" max="111" width="11.3984375" style="2" customWidth="1"/>
    <col min="112" max="112" width="13.3984375" style="2" customWidth="1"/>
    <col min="113" max="113" width="11.3984375" style="2" customWidth="1"/>
    <col min="114" max="114" width="13.3984375" style="2" customWidth="1"/>
    <col min="115" max="116" width="11.3984375" style="2" customWidth="1"/>
    <col min="117" max="124" width="13.3984375" style="2" customWidth="1"/>
    <col min="125" max="125" width="11.3984375" style="2" customWidth="1"/>
    <col min="126" max="126" width="9" style="2" customWidth="1"/>
    <col min="127" max="132" width="11.3984375" style="2" customWidth="1"/>
    <col min="133" max="133" width="5.3984375" style="2" customWidth="1"/>
    <col min="134" max="134" width="15.3984375" style="2" customWidth="1"/>
    <col min="135" max="140" width="11.3984375" style="2" customWidth="1"/>
    <col min="141" max="141" width="9" style="2" customWidth="1"/>
    <col min="142" max="142" width="17.3984375" style="2" customWidth="1"/>
    <col min="143" max="144" width="31.3984375" style="2" customWidth="1"/>
    <col min="145" max="146" width="11.3984375" style="2" customWidth="1"/>
    <col min="147" max="155" width="9" style="2" customWidth="1"/>
    <col min="156" max="156" width="17.3984375" style="2" customWidth="1"/>
    <col min="157" max="157" width="62.3984375" style="2" customWidth="1"/>
    <col min="158" max="159" width="11.3984375" style="2" customWidth="1"/>
    <col min="160" max="161" width="8.3984375" style="2" customWidth="1"/>
    <col min="162" max="162" width="19.3984375" style="2" customWidth="1"/>
    <col min="163" max="164" width="8.3984375" style="2" customWidth="1"/>
    <col min="165" max="165" width="19.3984375" style="2" customWidth="1"/>
    <col min="166" max="166" width="9" style="2" customWidth="1"/>
    <col min="167" max="167" width="11.3984375" style="2" customWidth="1"/>
    <col min="168" max="170" width="8.3984375" style="2" customWidth="1"/>
    <col min="171" max="172" width="9" style="2" customWidth="1"/>
    <col min="173" max="173" width="8.3984375" style="2" customWidth="1"/>
    <col min="174" max="175" width="9" style="2" customWidth="1"/>
    <col min="176" max="176" width="11.3984375" style="2" customWidth="1"/>
    <col min="177" max="177" width="20.3984375" style="2" customWidth="1"/>
    <col min="178" max="179" width="30.3984375" style="2" customWidth="1"/>
    <col min="180" max="180" width="11.3984375" style="2" customWidth="1"/>
    <col min="181" max="181" width="3.3984375" style="2" customWidth="1"/>
    <col min="182" max="182" width="27.3984375" style="2" customWidth="1"/>
    <col min="183" max="183" width="9" style="2" customWidth="1"/>
    <col min="184" max="184" width="17.3984375" style="2" customWidth="1"/>
    <col min="185" max="185" width="9" style="2" customWidth="1"/>
    <col min="186" max="186" width="17.3984375" style="2" customWidth="1"/>
    <col min="187" max="187" width="9" style="2" customWidth="1"/>
    <col min="188" max="188" width="17.3984375" style="2" customWidth="1"/>
    <col min="189" max="189" width="9" style="2" customWidth="1"/>
    <col min="190" max="190" width="17.3984375" style="2" customWidth="1"/>
    <col min="191" max="191" width="9" style="2" customWidth="1"/>
    <col min="192" max="192" width="17.3984375" style="2" customWidth="1"/>
    <col min="193" max="193" width="11.3984375" style="2" customWidth="1"/>
    <col min="194" max="194" width="3.3984375" style="2" customWidth="1"/>
    <col min="195" max="195" width="27.3984375" style="2" customWidth="1"/>
    <col min="196" max="196" width="7.3984375" style="2" customWidth="1"/>
    <col min="197" max="197" width="14.3984375" style="2" customWidth="1"/>
    <col min="198" max="198" width="7.3984375" style="2" customWidth="1"/>
    <col min="199" max="199" width="14.3984375" style="2" customWidth="1"/>
    <col min="200" max="200" width="7.3984375" style="2" customWidth="1"/>
    <col min="201" max="201" width="14.3984375" style="2" customWidth="1"/>
    <col min="202" max="202" width="7.3984375" style="2" customWidth="1"/>
    <col min="203" max="203" width="14.3984375" style="2" customWidth="1"/>
    <col min="204" max="204" width="7.3984375" style="2" customWidth="1"/>
    <col min="205" max="205" width="14.3984375" style="2" customWidth="1"/>
    <col min="206" max="206" width="7.3984375" style="2" customWidth="1"/>
    <col min="207" max="207" width="14.3984375" style="2" customWidth="1"/>
    <col min="208" max="208" width="11.3984375" style="2" customWidth="1"/>
    <col min="209" max="209" width="3.3984375" style="2" customWidth="1"/>
    <col min="210" max="210" width="27.3984375" style="2" customWidth="1"/>
    <col min="211" max="211" width="7.3984375" style="2" customWidth="1"/>
    <col min="212" max="212" width="11.3984375" style="2" customWidth="1"/>
    <col min="213" max="213" width="7.3984375" style="2" customWidth="1"/>
    <col min="214" max="214" width="11.3984375" style="2" customWidth="1"/>
    <col min="215" max="215" width="7.3984375" style="2" customWidth="1"/>
    <col min="216" max="216" width="11.3984375" style="2" customWidth="1"/>
    <col min="217" max="217" width="7.3984375" style="2" customWidth="1"/>
    <col min="218" max="218" width="11.3984375" style="2" customWidth="1"/>
    <col min="219" max="219" width="7.3984375" style="2" customWidth="1"/>
    <col min="220" max="220" width="11.3984375" style="2" customWidth="1"/>
    <col min="221" max="221" width="7.3984375" style="2" customWidth="1"/>
    <col min="222" max="222" width="11.3984375" style="2" customWidth="1"/>
    <col min="223" max="223" width="7.3984375" style="2" customWidth="1"/>
    <col min="224" max="16384" width="11.3984375" style="2" customWidth="1"/>
  </cols>
  <sheetData>
    <row r="1" spans="1:5" ht="18.75">
      <c r="A1" s="117" t="s">
        <v>137</v>
      </c>
      <c r="B1" s="117"/>
      <c r="C1" s="117"/>
      <c r="D1" s="117"/>
      <c r="E1" s="117"/>
    </row>
    <row r="2" ht="13.5">
      <c r="F2" s="15"/>
    </row>
    <row r="3" spans="1:6" ht="14.25" thickBot="1">
      <c r="A3" s="3" t="s">
        <v>0</v>
      </c>
      <c r="B3" s="3"/>
      <c r="C3" s="3"/>
      <c r="D3" s="3"/>
      <c r="E3" s="26" t="s">
        <v>21</v>
      </c>
      <c r="F3" s="15"/>
    </row>
    <row r="4" spans="1:6" ht="13.5" customHeight="1">
      <c r="A4" s="4"/>
      <c r="B4" s="5"/>
      <c r="C4" s="6"/>
      <c r="D4" s="7"/>
      <c r="E4" s="6"/>
      <c r="F4" s="15"/>
    </row>
    <row r="5" spans="1:6" ht="13.5">
      <c r="A5" s="8" t="s">
        <v>1</v>
      </c>
      <c r="B5" s="9" t="s">
        <v>2</v>
      </c>
      <c r="C5" s="9" t="s">
        <v>3</v>
      </c>
      <c r="D5" s="10" t="s">
        <v>4</v>
      </c>
      <c r="E5" s="29" t="s">
        <v>5</v>
      </c>
      <c r="F5" s="15"/>
    </row>
    <row r="6" spans="1:6" ht="13.5">
      <c r="A6" s="11"/>
      <c r="B6" s="12"/>
      <c r="C6" s="12"/>
      <c r="D6" s="12" t="s">
        <v>6</v>
      </c>
      <c r="E6" s="33"/>
      <c r="F6" s="15"/>
    </row>
    <row r="7" spans="1:6" ht="9.75" customHeight="1">
      <c r="A7" s="8"/>
      <c r="B7" s="13"/>
      <c r="C7" s="14"/>
      <c r="D7" s="14"/>
      <c r="E7" s="14"/>
      <c r="F7" s="15"/>
    </row>
    <row r="8" spans="1:6" ht="13.5">
      <c r="A8" s="8" t="s">
        <v>64</v>
      </c>
      <c r="B8" s="77">
        <v>6376571</v>
      </c>
      <c r="C8" s="78">
        <v>4125902</v>
      </c>
      <c r="D8" s="78">
        <v>874394</v>
      </c>
      <c r="E8" s="78">
        <v>2250669</v>
      </c>
      <c r="F8" s="15"/>
    </row>
    <row r="9" spans="1:6" ht="13.5">
      <c r="A9" s="16" t="s">
        <v>66</v>
      </c>
      <c r="B9" s="77">
        <v>6408780</v>
      </c>
      <c r="C9" s="78">
        <v>4127480</v>
      </c>
      <c r="D9" s="78">
        <v>872380</v>
      </c>
      <c r="E9" s="78">
        <v>2281300</v>
      </c>
      <c r="F9" s="15"/>
    </row>
    <row r="10" spans="1:6" ht="13.5">
      <c r="A10" s="16" t="s">
        <v>68</v>
      </c>
      <c r="B10" s="77">
        <v>6485328</v>
      </c>
      <c r="C10" s="78">
        <v>4182554</v>
      </c>
      <c r="D10" s="78">
        <v>872187</v>
      </c>
      <c r="E10" s="78">
        <v>2302774</v>
      </c>
      <c r="F10" s="15"/>
    </row>
    <row r="11" spans="1:6" s="17" customFormat="1" ht="13.5" customHeight="1">
      <c r="A11" s="16" t="s">
        <v>69</v>
      </c>
      <c r="B11" s="77">
        <v>6497776</v>
      </c>
      <c r="C11" s="78">
        <v>4182336</v>
      </c>
      <c r="D11" s="78">
        <v>867380</v>
      </c>
      <c r="E11" s="78">
        <v>2315440</v>
      </c>
      <c r="F11" s="70"/>
    </row>
    <row r="12" spans="1:6" s="17" customFormat="1" ht="13.5" customHeight="1">
      <c r="A12" s="18" t="s">
        <v>70</v>
      </c>
      <c r="B12" s="91">
        <v>6612825</v>
      </c>
      <c r="C12" s="92">
        <v>4207834</v>
      </c>
      <c r="D12" s="92">
        <v>877617</v>
      </c>
      <c r="E12" s="92">
        <v>2404991</v>
      </c>
      <c r="F12" s="70"/>
    </row>
    <row r="13" spans="1:6" ht="13.5" customHeight="1">
      <c r="A13" s="8"/>
      <c r="B13" s="77"/>
      <c r="C13" s="93"/>
      <c r="D13" s="93"/>
      <c r="E13" s="93"/>
      <c r="F13" s="15"/>
    </row>
    <row r="14" spans="1:6" ht="12.75" customHeight="1">
      <c r="A14" s="8" t="s">
        <v>72</v>
      </c>
      <c r="B14" s="81">
        <v>6625307</v>
      </c>
      <c r="C14" s="90">
        <v>4251723</v>
      </c>
      <c r="D14" s="90">
        <v>878510</v>
      </c>
      <c r="E14" s="90">
        <v>2373584</v>
      </c>
      <c r="F14" s="15"/>
    </row>
    <row r="15" spans="1:5" ht="12.75" customHeight="1">
      <c r="A15" s="16" t="s">
        <v>7</v>
      </c>
      <c r="B15" s="81">
        <v>6562668</v>
      </c>
      <c r="C15" s="90">
        <v>4197420</v>
      </c>
      <c r="D15" s="90">
        <v>863834</v>
      </c>
      <c r="E15" s="90">
        <v>2365248</v>
      </c>
    </row>
    <row r="16" spans="1:5" ht="12.75" customHeight="1">
      <c r="A16" s="16" t="s">
        <v>8</v>
      </c>
      <c r="B16" s="81">
        <v>6567081</v>
      </c>
      <c r="C16" s="90">
        <v>4171797</v>
      </c>
      <c r="D16" s="90">
        <v>852818</v>
      </c>
      <c r="E16" s="90">
        <v>2395284</v>
      </c>
    </row>
    <row r="17" spans="1:5" ht="12.75" customHeight="1">
      <c r="A17" s="16" t="s">
        <v>9</v>
      </c>
      <c r="B17" s="81">
        <v>6534213</v>
      </c>
      <c r="C17" s="90">
        <v>4148968</v>
      </c>
      <c r="D17" s="90">
        <v>854236</v>
      </c>
      <c r="E17" s="90">
        <v>2385245</v>
      </c>
    </row>
    <row r="18" spans="1:5" ht="12.75" customHeight="1">
      <c r="A18" s="16" t="s">
        <v>10</v>
      </c>
      <c r="B18" s="81">
        <v>6523205</v>
      </c>
      <c r="C18" s="90">
        <v>4134397</v>
      </c>
      <c r="D18" s="90">
        <v>855817</v>
      </c>
      <c r="E18" s="90">
        <v>2388808</v>
      </c>
    </row>
    <row r="19" spans="1:5" ht="12.75" customHeight="1">
      <c r="A19" s="16" t="s">
        <v>11</v>
      </c>
      <c r="B19" s="81">
        <v>6546404</v>
      </c>
      <c r="C19" s="90">
        <v>4164472</v>
      </c>
      <c r="D19" s="90">
        <v>863053</v>
      </c>
      <c r="E19" s="90">
        <v>2381932</v>
      </c>
    </row>
    <row r="20" spans="1:5" ht="12.75" customHeight="1">
      <c r="A20" s="16" t="s">
        <v>12</v>
      </c>
      <c r="B20" s="81">
        <v>6493404</v>
      </c>
      <c r="C20" s="90">
        <v>4113566</v>
      </c>
      <c r="D20" s="90">
        <v>854769</v>
      </c>
      <c r="E20" s="90">
        <v>2379838</v>
      </c>
    </row>
    <row r="21" spans="1:5" ht="12.75" customHeight="1">
      <c r="A21" s="16" t="s">
        <v>13</v>
      </c>
      <c r="B21" s="81">
        <v>6537952</v>
      </c>
      <c r="C21" s="90">
        <v>4157436</v>
      </c>
      <c r="D21" s="90">
        <v>852298</v>
      </c>
      <c r="E21" s="90">
        <v>2380516</v>
      </c>
    </row>
    <row r="22" spans="1:5" ht="12.75" customHeight="1">
      <c r="A22" s="16" t="s">
        <v>14</v>
      </c>
      <c r="B22" s="81">
        <v>6597153</v>
      </c>
      <c r="C22" s="90">
        <v>4185662</v>
      </c>
      <c r="D22" s="90">
        <v>874148</v>
      </c>
      <c r="E22" s="90">
        <v>2411491</v>
      </c>
    </row>
    <row r="23" spans="1:5" ht="12.75" customHeight="1">
      <c r="A23" s="8" t="s">
        <v>74</v>
      </c>
      <c r="B23" s="81">
        <v>6515950</v>
      </c>
      <c r="C23" s="90">
        <v>4125027</v>
      </c>
      <c r="D23" s="90">
        <v>864453</v>
      </c>
      <c r="E23" s="90">
        <v>2390923</v>
      </c>
    </row>
    <row r="24" spans="1:5" ht="12.75" customHeight="1">
      <c r="A24" s="16" t="s">
        <v>15</v>
      </c>
      <c r="B24" s="81">
        <v>6552847</v>
      </c>
      <c r="C24" s="90">
        <v>4153133</v>
      </c>
      <c r="D24" s="90">
        <v>868765</v>
      </c>
      <c r="E24" s="90">
        <v>2399714</v>
      </c>
    </row>
    <row r="25" spans="1:5" s="15" customFormat="1" ht="12.75" customHeight="1">
      <c r="A25" s="16" t="s">
        <v>16</v>
      </c>
      <c r="B25" s="81">
        <v>6612825</v>
      </c>
      <c r="C25" s="90">
        <v>4207834</v>
      </c>
      <c r="D25" s="90">
        <v>877617</v>
      </c>
      <c r="E25" s="90">
        <v>2404991</v>
      </c>
    </row>
    <row r="26" spans="1:5" ht="9.75" customHeight="1" thickBot="1">
      <c r="A26" s="16"/>
      <c r="B26" s="19"/>
      <c r="C26" s="20"/>
      <c r="D26" s="20"/>
      <c r="E26" s="20"/>
    </row>
    <row r="27" spans="1:5" ht="13.5">
      <c r="A27" s="21" t="s">
        <v>17</v>
      </c>
      <c r="B27" s="21"/>
      <c r="C27" s="21"/>
      <c r="D27" s="21"/>
      <c r="E27" s="21"/>
    </row>
    <row r="28" spans="1:5" ht="13.5">
      <c r="A28" s="22" t="s">
        <v>18</v>
      </c>
      <c r="B28" s="22"/>
      <c r="C28" s="22"/>
      <c r="D28" s="22"/>
      <c r="E28" s="22"/>
    </row>
    <row r="29" spans="1:5" ht="13.5">
      <c r="A29" s="22" t="s">
        <v>19</v>
      </c>
      <c r="B29" s="22"/>
      <c r="C29" s="22"/>
      <c r="D29" s="22"/>
      <c r="E29" s="22"/>
    </row>
  </sheetData>
  <sheetProtection/>
  <mergeCells count="1">
    <mergeCell ref="A1:E1"/>
  </mergeCells>
  <printOptions/>
  <pageMargins left="0.5118110236220472" right="0.5118110236220472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29"/>
  <sheetViews>
    <sheetView showGridLines="0" zoomScalePageLayoutView="0" workbookViewId="0" topLeftCell="A1">
      <selection activeCell="A1" sqref="A1:E1"/>
    </sheetView>
  </sheetViews>
  <sheetFormatPr defaultColWidth="11.3984375" defaultRowHeight="14.25"/>
  <cols>
    <col min="1" max="5" width="18.09765625" style="2" customWidth="1"/>
    <col min="6" max="7" width="11.3984375" style="2" customWidth="1"/>
    <col min="8" max="8" width="7.3984375" style="2" customWidth="1"/>
    <col min="9" max="9" width="15.3984375" style="2" customWidth="1"/>
    <col min="10" max="15" width="11.3984375" style="2" customWidth="1"/>
    <col min="16" max="16" width="15.3984375" style="2" customWidth="1"/>
    <col min="17" max="17" width="18.3984375" style="2" customWidth="1"/>
    <col min="18" max="20" width="16.3984375" style="2" customWidth="1"/>
    <col min="21" max="21" width="7.3984375" style="2" customWidth="1"/>
    <col min="22" max="22" width="15.3984375" style="2" customWidth="1"/>
    <col min="23" max="24" width="22.3984375" style="2" customWidth="1"/>
    <col min="25" max="25" width="21.3984375" style="2" customWidth="1"/>
    <col min="26" max="26" width="11.3984375" style="2" customWidth="1"/>
    <col min="27" max="27" width="15.3984375" style="2" customWidth="1"/>
    <col min="28" max="28" width="17.3984375" style="2" customWidth="1"/>
    <col min="29" max="31" width="15.3984375" style="2" customWidth="1"/>
    <col min="32" max="32" width="11.3984375" style="2" customWidth="1"/>
    <col min="33" max="36" width="20.3984375" style="2" customWidth="1"/>
    <col min="37" max="37" width="11.3984375" style="2" customWidth="1"/>
    <col min="38" max="38" width="15.3984375" style="2" customWidth="1"/>
    <col min="39" max="46" width="9" style="2" customWidth="1"/>
    <col min="47" max="47" width="11.3984375" style="2" customWidth="1"/>
    <col min="48" max="48" width="15.3984375" style="2" customWidth="1"/>
    <col min="49" max="55" width="11.3984375" style="2" customWidth="1"/>
    <col min="56" max="60" width="16.3984375" style="2" customWidth="1"/>
    <col min="61" max="61" width="11.3984375" style="2" customWidth="1"/>
    <col min="62" max="62" width="19.3984375" style="2" customWidth="1"/>
    <col min="63" max="65" width="20.3984375" style="2" customWidth="1"/>
    <col min="66" max="67" width="26.3984375" style="2" customWidth="1"/>
    <col min="68" max="68" width="27.3984375" style="2" customWidth="1"/>
    <col min="69" max="69" width="11.3984375" style="2" customWidth="1"/>
    <col min="70" max="70" width="19.3984375" style="2" customWidth="1"/>
    <col min="71" max="76" width="10.3984375" style="2" customWidth="1"/>
    <col min="77" max="79" width="13.3984375" style="2" customWidth="1"/>
    <col min="80" max="81" width="20.3984375" style="2" customWidth="1"/>
    <col min="82" max="82" width="11.3984375" style="2" customWidth="1"/>
    <col min="83" max="83" width="19.3984375" style="2" customWidth="1"/>
    <col min="84" max="85" width="10.3984375" style="2" customWidth="1"/>
    <col min="86" max="86" width="12.3984375" style="2" customWidth="1"/>
    <col min="87" max="87" width="10.3984375" style="2" customWidth="1"/>
    <col min="88" max="89" width="9" style="2" customWidth="1"/>
    <col min="90" max="92" width="11.3984375" style="2" customWidth="1"/>
    <col min="93" max="93" width="12.3984375" style="2" customWidth="1"/>
    <col min="94" max="95" width="11.3984375" style="2" customWidth="1"/>
    <col min="96" max="96" width="12.3984375" style="2" customWidth="1"/>
    <col min="97" max="99" width="11.3984375" style="2" customWidth="1"/>
    <col min="100" max="100" width="13.3984375" style="2" customWidth="1"/>
    <col min="101" max="101" width="11.3984375" style="2" customWidth="1"/>
    <col min="102" max="102" width="13.3984375" style="2" customWidth="1"/>
    <col min="103" max="103" width="11.3984375" style="2" customWidth="1"/>
    <col min="104" max="104" width="13.3984375" style="2" customWidth="1"/>
    <col min="105" max="105" width="11.3984375" style="2" customWidth="1"/>
    <col min="106" max="106" width="13.3984375" style="2" customWidth="1"/>
    <col min="107" max="107" width="11.3984375" style="2" customWidth="1"/>
    <col min="108" max="108" width="13.3984375" style="2" customWidth="1"/>
    <col min="109" max="109" width="11.3984375" style="2" customWidth="1"/>
    <col min="110" max="110" width="13.3984375" style="2" customWidth="1"/>
    <col min="111" max="112" width="11.3984375" style="2" customWidth="1"/>
    <col min="113" max="120" width="13.3984375" style="2" customWidth="1"/>
    <col min="121" max="121" width="11.3984375" style="2" customWidth="1"/>
    <col min="122" max="122" width="9" style="2" customWidth="1"/>
    <col min="123" max="128" width="11.3984375" style="2" customWidth="1"/>
    <col min="129" max="129" width="5.3984375" style="2" customWidth="1"/>
    <col min="130" max="130" width="15.3984375" style="2" customWidth="1"/>
    <col min="131" max="136" width="11.3984375" style="2" customWidth="1"/>
    <col min="137" max="137" width="9" style="2" customWidth="1"/>
    <col min="138" max="138" width="17.3984375" style="2" customWidth="1"/>
    <col min="139" max="140" width="31.3984375" style="2" customWidth="1"/>
    <col min="141" max="142" width="11.3984375" style="2" customWidth="1"/>
    <col min="143" max="151" width="9" style="2" customWidth="1"/>
    <col min="152" max="152" width="17.3984375" style="2" customWidth="1"/>
    <col min="153" max="153" width="62.3984375" style="2" customWidth="1"/>
    <col min="154" max="155" width="11.3984375" style="2" customWidth="1"/>
    <col min="156" max="157" width="8.3984375" style="2" customWidth="1"/>
    <col min="158" max="158" width="19.3984375" style="2" customWidth="1"/>
    <col min="159" max="160" width="8.3984375" style="2" customWidth="1"/>
    <col min="161" max="161" width="19.3984375" style="2" customWidth="1"/>
    <col min="162" max="162" width="9" style="2" customWidth="1"/>
    <col min="163" max="163" width="11.3984375" style="2" customWidth="1"/>
    <col min="164" max="166" width="8.3984375" style="2" customWidth="1"/>
    <col min="167" max="168" width="9" style="2" customWidth="1"/>
    <col min="169" max="169" width="8.3984375" style="2" customWidth="1"/>
    <col min="170" max="171" width="9" style="2" customWidth="1"/>
    <col min="172" max="172" width="11.3984375" style="2" customWidth="1"/>
    <col min="173" max="173" width="20.3984375" style="2" customWidth="1"/>
    <col min="174" max="175" width="30.3984375" style="2" customWidth="1"/>
    <col min="176" max="176" width="11.3984375" style="2" customWidth="1"/>
    <col min="177" max="177" width="3.3984375" style="2" customWidth="1"/>
    <col min="178" max="178" width="27.3984375" style="2" customWidth="1"/>
    <col min="179" max="179" width="9" style="2" customWidth="1"/>
    <col min="180" max="180" width="17.3984375" style="2" customWidth="1"/>
    <col min="181" max="181" width="9" style="2" customWidth="1"/>
    <col min="182" max="182" width="17.3984375" style="2" customWidth="1"/>
    <col min="183" max="183" width="9" style="2" customWidth="1"/>
    <col min="184" max="184" width="17.3984375" style="2" customWidth="1"/>
    <col min="185" max="185" width="9" style="2" customWidth="1"/>
    <col min="186" max="186" width="17.3984375" style="2" customWidth="1"/>
    <col min="187" max="187" width="9" style="2" customWidth="1"/>
    <col min="188" max="188" width="17.3984375" style="2" customWidth="1"/>
    <col min="189" max="189" width="11.3984375" style="2" customWidth="1"/>
    <col min="190" max="190" width="3.3984375" style="2" customWidth="1"/>
    <col min="191" max="191" width="27.3984375" style="2" customWidth="1"/>
    <col min="192" max="192" width="7.3984375" style="2" customWidth="1"/>
    <col min="193" max="193" width="14.3984375" style="2" customWidth="1"/>
    <col min="194" max="194" width="7.3984375" style="2" customWidth="1"/>
    <col min="195" max="195" width="14.3984375" style="2" customWidth="1"/>
    <col min="196" max="196" width="7.3984375" style="2" customWidth="1"/>
    <col min="197" max="197" width="14.3984375" style="2" customWidth="1"/>
    <col min="198" max="198" width="7.3984375" style="2" customWidth="1"/>
    <col min="199" max="199" width="14.3984375" style="2" customWidth="1"/>
    <col min="200" max="200" width="7.3984375" style="2" customWidth="1"/>
    <col min="201" max="201" width="14.3984375" style="2" customWidth="1"/>
    <col min="202" max="202" width="7.3984375" style="2" customWidth="1"/>
    <col min="203" max="203" width="14.3984375" style="2" customWidth="1"/>
    <col min="204" max="204" width="11.3984375" style="2" customWidth="1"/>
    <col min="205" max="205" width="3.3984375" style="2" customWidth="1"/>
    <col min="206" max="206" width="27.3984375" style="2" customWidth="1"/>
    <col min="207" max="207" width="7.3984375" style="2" customWidth="1"/>
    <col min="208" max="208" width="11.3984375" style="2" customWidth="1"/>
    <col min="209" max="209" width="7.3984375" style="2" customWidth="1"/>
    <col min="210" max="210" width="11.3984375" style="2" customWidth="1"/>
    <col min="211" max="211" width="7.3984375" style="2" customWidth="1"/>
    <col min="212" max="212" width="11.3984375" style="2" customWidth="1"/>
    <col min="213" max="213" width="7.3984375" style="2" customWidth="1"/>
    <col min="214" max="214" width="11.3984375" style="2" customWidth="1"/>
    <col min="215" max="215" width="7.3984375" style="2" customWidth="1"/>
    <col min="216" max="216" width="11.3984375" style="2" customWidth="1"/>
    <col min="217" max="217" width="7.3984375" style="2" customWidth="1"/>
    <col min="218" max="218" width="11.3984375" style="2" customWidth="1"/>
    <col min="219" max="219" width="7.3984375" style="2" customWidth="1"/>
    <col min="220" max="16384" width="11.3984375" style="2" customWidth="1"/>
  </cols>
  <sheetData>
    <row r="1" spans="1:5" ht="18.75">
      <c r="A1" s="117" t="s">
        <v>138</v>
      </c>
      <c r="B1" s="117"/>
      <c r="C1" s="117"/>
      <c r="D1" s="117"/>
      <c r="E1" s="117"/>
    </row>
    <row r="2" ht="13.5">
      <c r="F2" s="15"/>
    </row>
    <row r="3" spans="1:6" ht="14.25" thickBot="1">
      <c r="A3" s="3" t="s">
        <v>0</v>
      </c>
      <c r="B3" s="3"/>
      <c r="C3" s="3"/>
      <c r="D3" s="3"/>
      <c r="E3" s="26" t="s">
        <v>21</v>
      </c>
      <c r="F3" s="15"/>
    </row>
    <row r="4" spans="1:6" ht="13.5" customHeight="1">
      <c r="A4" s="4"/>
      <c r="B4" s="5"/>
      <c r="C4" s="6"/>
      <c r="D4" s="7"/>
      <c r="E4" s="6"/>
      <c r="F4" s="15"/>
    </row>
    <row r="5" spans="1:6" ht="13.5">
      <c r="A5" s="8" t="s">
        <v>1</v>
      </c>
      <c r="B5" s="9" t="s">
        <v>2</v>
      </c>
      <c r="C5" s="9" t="s">
        <v>3</v>
      </c>
      <c r="D5" s="10" t="s">
        <v>4</v>
      </c>
      <c r="E5" s="29" t="s">
        <v>5</v>
      </c>
      <c r="F5" s="15"/>
    </row>
    <row r="6" spans="1:6" ht="13.5">
      <c r="A6" s="11"/>
      <c r="B6" s="12"/>
      <c r="C6" s="12"/>
      <c r="D6" s="12" t="s">
        <v>6</v>
      </c>
      <c r="E6" s="33"/>
      <c r="F6" s="15"/>
    </row>
    <row r="7" spans="1:5" s="15" customFormat="1" ht="9.75" customHeight="1">
      <c r="A7" s="8"/>
      <c r="B7" s="13"/>
      <c r="C7" s="14"/>
      <c r="D7" s="14"/>
      <c r="E7" s="14"/>
    </row>
    <row r="8" spans="1:6" ht="13.5">
      <c r="A8" s="8" t="s">
        <v>63</v>
      </c>
      <c r="B8" s="77">
        <v>3181438</v>
      </c>
      <c r="C8" s="78">
        <v>2506078</v>
      </c>
      <c r="D8" s="78">
        <v>565572</v>
      </c>
      <c r="E8" s="78">
        <v>675360</v>
      </c>
      <c r="F8" s="15"/>
    </row>
    <row r="9" spans="1:6" ht="13.5">
      <c r="A9" s="16" t="s">
        <v>65</v>
      </c>
      <c r="B9" s="77">
        <v>3160170</v>
      </c>
      <c r="C9" s="78">
        <v>2480390</v>
      </c>
      <c r="D9" s="78">
        <v>579546</v>
      </c>
      <c r="E9" s="78">
        <v>679780</v>
      </c>
      <c r="F9" s="15"/>
    </row>
    <row r="10" spans="1:6" ht="13.5">
      <c r="A10" s="16" t="s">
        <v>67</v>
      </c>
      <c r="B10" s="77">
        <v>3130394</v>
      </c>
      <c r="C10" s="78">
        <v>2446322</v>
      </c>
      <c r="D10" s="78">
        <v>569451</v>
      </c>
      <c r="E10" s="78">
        <v>684072</v>
      </c>
      <c r="F10" s="15"/>
    </row>
    <row r="11" spans="1:6" s="17" customFormat="1" ht="13.5" customHeight="1">
      <c r="A11" s="16" t="s">
        <v>69</v>
      </c>
      <c r="B11" s="77">
        <v>3185888</v>
      </c>
      <c r="C11" s="78">
        <v>2500511</v>
      </c>
      <c r="D11" s="78">
        <v>557144</v>
      </c>
      <c r="E11" s="78">
        <v>685377</v>
      </c>
      <c r="F11" s="70"/>
    </row>
    <row r="12" spans="1:5" s="17" customFormat="1" ht="13.5" customHeight="1">
      <c r="A12" s="18" t="s">
        <v>70</v>
      </c>
      <c r="B12" s="23">
        <f>B25</f>
        <v>3254538</v>
      </c>
      <c r="C12" s="24">
        <f>C25</f>
        <v>2547360</v>
      </c>
      <c r="D12" s="24">
        <f>D25</f>
        <v>566426</v>
      </c>
      <c r="E12" s="24">
        <f>E25</f>
        <v>707178</v>
      </c>
    </row>
    <row r="13" spans="1:5" ht="13.5" customHeight="1">
      <c r="A13" s="8"/>
      <c r="B13" s="79"/>
      <c r="C13" s="80"/>
      <c r="D13" s="80"/>
      <c r="E13" s="80"/>
    </row>
    <row r="14" spans="1:5" s="15" customFormat="1" ht="13.5" customHeight="1">
      <c r="A14" s="8" t="s">
        <v>71</v>
      </c>
      <c r="B14" s="81">
        <f>SUM(C14,E14)</f>
        <v>3184292</v>
      </c>
      <c r="C14" s="82">
        <v>2491135</v>
      </c>
      <c r="D14" s="82">
        <v>560037</v>
      </c>
      <c r="E14" s="82">
        <v>693157</v>
      </c>
    </row>
    <row r="15" spans="1:5" s="15" customFormat="1" ht="13.5" customHeight="1">
      <c r="A15" s="16" t="s">
        <v>7</v>
      </c>
      <c r="B15" s="81">
        <f aca="true" t="shared" si="0" ref="B15:B25">SUM(C15,E15)</f>
        <v>3186817</v>
      </c>
      <c r="C15" s="82">
        <v>2477528</v>
      </c>
      <c r="D15" s="82">
        <v>560922</v>
      </c>
      <c r="E15" s="82">
        <v>709289</v>
      </c>
    </row>
    <row r="16" spans="1:5" s="15" customFormat="1" ht="13.5" customHeight="1">
      <c r="A16" s="16" t="s">
        <v>8</v>
      </c>
      <c r="B16" s="81">
        <f t="shared" si="0"/>
        <v>3163428</v>
      </c>
      <c r="C16" s="82">
        <v>2453821</v>
      </c>
      <c r="D16" s="82">
        <v>561281</v>
      </c>
      <c r="E16" s="82">
        <v>709607</v>
      </c>
    </row>
    <row r="17" spans="1:5" s="15" customFormat="1" ht="13.5" customHeight="1">
      <c r="A17" s="16" t="s">
        <v>9</v>
      </c>
      <c r="B17" s="81">
        <f t="shared" si="0"/>
        <v>3196863</v>
      </c>
      <c r="C17" s="82">
        <v>2487903</v>
      </c>
      <c r="D17" s="82">
        <v>563358</v>
      </c>
      <c r="E17" s="82">
        <v>708960</v>
      </c>
    </row>
    <row r="18" spans="1:5" s="15" customFormat="1" ht="13.5" customHeight="1">
      <c r="A18" s="16" t="s">
        <v>10</v>
      </c>
      <c r="B18" s="81">
        <f t="shared" si="0"/>
        <v>3199153</v>
      </c>
      <c r="C18" s="82">
        <v>2489821</v>
      </c>
      <c r="D18" s="82">
        <v>563043</v>
      </c>
      <c r="E18" s="82">
        <v>709332</v>
      </c>
    </row>
    <row r="19" spans="1:5" s="15" customFormat="1" ht="13.5" customHeight="1">
      <c r="A19" s="16" t="s">
        <v>11</v>
      </c>
      <c r="B19" s="81">
        <f t="shared" si="0"/>
        <v>3227384</v>
      </c>
      <c r="C19" s="82">
        <v>2514590</v>
      </c>
      <c r="D19" s="82">
        <v>561807</v>
      </c>
      <c r="E19" s="82">
        <v>712794</v>
      </c>
    </row>
    <row r="20" spans="1:5" s="15" customFormat="1" ht="13.5" customHeight="1">
      <c r="A20" s="16" t="s">
        <v>12</v>
      </c>
      <c r="B20" s="81">
        <f t="shared" si="0"/>
        <v>3192253</v>
      </c>
      <c r="C20" s="82">
        <v>2483364</v>
      </c>
      <c r="D20" s="82">
        <v>557498</v>
      </c>
      <c r="E20" s="82">
        <v>708889</v>
      </c>
    </row>
    <row r="21" spans="1:5" s="15" customFormat="1" ht="13.5" customHeight="1">
      <c r="A21" s="16" t="s">
        <v>13</v>
      </c>
      <c r="B21" s="81">
        <f t="shared" si="0"/>
        <v>3224409</v>
      </c>
      <c r="C21" s="82">
        <v>2516121</v>
      </c>
      <c r="D21" s="82">
        <v>558693</v>
      </c>
      <c r="E21" s="82">
        <v>708288</v>
      </c>
    </row>
    <row r="22" spans="1:5" s="15" customFormat="1" ht="13.5" customHeight="1">
      <c r="A22" s="16" t="s">
        <v>14</v>
      </c>
      <c r="B22" s="81">
        <f t="shared" si="0"/>
        <v>3246838</v>
      </c>
      <c r="C22" s="82">
        <v>2535544</v>
      </c>
      <c r="D22" s="82">
        <v>570992</v>
      </c>
      <c r="E22" s="82">
        <v>711294</v>
      </c>
    </row>
    <row r="23" spans="1:5" s="15" customFormat="1" ht="13.5" customHeight="1">
      <c r="A23" s="8" t="s">
        <v>73</v>
      </c>
      <c r="B23" s="81">
        <f t="shared" si="0"/>
        <v>3214153</v>
      </c>
      <c r="C23" s="82">
        <v>2510664</v>
      </c>
      <c r="D23" s="82">
        <v>565531</v>
      </c>
      <c r="E23" s="82">
        <v>703489</v>
      </c>
    </row>
    <row r="24" spans="1:5" s="15" customFormat="1" ht="13.5" customHeight="1">
      <c r="A24" s="16" t="s">
        <v>15</v>
      </c>
      <c r="B24" s="81">
        <f t="shared" si="0"/>
        <v>3220325</v>
      </c>
      <c r="C24" s="82">
        <v>2516233</v>
      </c>
      <c r="D24" s="82">
        <v>562801</v>
      </c>
      <c r="E24" s="82">
        <v>704092</v>
      </c>
    </row>
    <row r="25" spans="1:5" s="15" customFormat="1" ht="13.5" customHeight="1">
      <c r="A25" s="16" t="s">
        <v>16</v>
      </c>
      <c r="B25" s="81">
        <f t="shared" si="0"/>
        <v>3254538</v>
      </c>
      <c r="C25" s="82">
        <v>2547360</v>
      </c>
      <c r="D25" s="82">
        <v>566426</v>
      </c>
      <c r="E25" s="82">
        <v>707178</v>
      </c>
    </row>
    <row r="26" spans="1:5" ht="9.75" customHeight="1" thickBot="1">
      <c r="A26" s="25"/>
      <c r="B26" s="19"/>
      <c r="C26" s="20"/>
      <c r="D26" s="20"/>
      <c r="E26" s="20"/>
    </row>
    <row r="27" spans="1:5" ht="13.5">
      <c r="A27" s="21" t="s">
        <v>17</v>
      </c>
      <c r="B27" s="21"/>
      <c r="C27" s="21"/>
      <c r="D27" s="21"/>
      <c r="E27" s="21"/>
    </row>
    <row r="28" spans="1:5" ht="13.5">
      <c r="A28" s="22" t="s">
        <v>20</v>
      </c>
      <c r="B28" s="22"/>
      <c r="C28" s="22"/>
      <c r="D28" s="22"/>
      <c r="E28" s="22"/>
    </row>
    <row r="29" spans="1:5" ht="13.5">
      <c r="A29" s="22" t="s">
        <v>19</v>
      </c>
      <c r="B29" s="22"/>
      <c r="C29" s="22"/>
      <c r="D29" s="22"/>
      <c r="E29" s="22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25"/>
  <sheetViews>
    <sheetView showGridLines="0" zoomScalePageLayoutView="0" workbookViewId="0" topLeftCell="A1">
      <selection activeCell="I3" sqref="I3"/>
    </sheetView>
  </sheetViews>
  <sheetFormatPr defaultColWidth="11.3984375" defaultRowHeight="14.25"/>
  <cols>
    <col min="1" max="1" width="5.3984375" style="2" customWidth="1"/>
    <col min="2" max="2" width="1" style="2" customWidth="1"/>
    <col min="3" max="3" width="24.69921875" style="2" customWidth="1"/>
    <col min="4" max="4" width="1" style="2" customWidth="1"/>
    <col min="5" max="9" width="12.59765625" style="2" customWidth="1"/>
    <col min="10" max="15" width="11.3984375" style="2" customWidth="1"/>
    <col min="16" max="16" width="7.3984375" style="2" customWidth="1"/>
    <col min="17" max="17" width="15.3984375" style="2" customWidth="1"/>
    <col min="18" max="23" width="11.3984375" style="2" customWidth="1"/>
    <col min="24" max="24" width="15.3984375" style="2" customWidth="1"/>
    <col min="25" max="25" width="18.3984375" style="2" customWidth="1"/>
    <col min="26" max="28" width="16.3984375" style="2" customWidth="1"/>
    <col min="29" max="29" width="7.3984375" style="2" customWidth="1"/>
    <col min="30" max="30" width="15.3984375" style="2" customWidth="1"/>
    <col min="31" max="32" width="22.3984375" style="2" customWidth="1"/>
    <col min="33" max="33" width="21.3984375" style="2" customWidth="1"/>
    <col min="34" max="34" width="11.3984375" style="2" customWidth="1"/>
    <col min="35" max="35" width="15.3984375" style="2" customWidth="1"/>
    <col min="36" max="36" width="17.3984375" style="2" customWidth="1"/>
    <col min="37" max="39" width="15.3984375" style="2" customWidth="1"/>
    <col min="40" max="40" width="11.3984375" style="2" customWidth="1"/>
    <col min="41" max="44" width="20.3984375" style="2" customWidth="1"/>
    <col min="45" max="45" width="11.3984375" style="2" customWidth="1"/>
    <col min="46" max="46" width="15.3984375" style="2" customWidth="1"/>
    <col min="47" max="54" width="9" style="2" customWidth="1"/>
    <col min="55" max="55" width="11.3984375" style="2" customWidth="1"/>
    <col min="56" max="56" width="15.3984375" style="2" customWidth="1"/>
    <col min="57" max="63" width="11.3984375" style="2" customWidth="1"/>
    <col min="64" max="68" width="16.3984375" style="2" customWidth="1"/>
    <col min="69" max="69" width="11.3984375" style="2" customWidth="1"/>
    <col min="70" max="70" width="19.3984375" style="2" customWidth="1"/>
    <col min="71" max="73" width="20.3984375" style="2" customWidth="1"/>
    <col min="74" max="75" width="26.3984375" style="2" customWidth="1"/>
    <col min="76" max="76" width="27.3984375" style="2" customWidth="1"/>
    <col min="77" max="77" width="11.3984375" style="2" customWidth="1"/>
    <col min="78" max="78" width="19.3984375" style="2" customWidth="1"/>
    <col min="79" max="84" width="10.3984375" style="2" customWidth="1"/>
    <col min="85" max="87" width="13.3984375" style="2" customWidth="1"/>
    <col min="88" max="89" width="20.3984375" style="2" customWidth="1"/>
    <col min="90" max="90" width="11.3984375" style="2" customWidth="1"/>
    <col min="91" max="91" width="19.3984375" style="2" customWidth="1"/>
    <col min="92" max="93" width="10.3984375" style="2" customWidth="1"/>
    <col min="94" max="94" width="12.3984375" style="2" customWidth="1"/>
    <col min="95" max="95" width="10.3984375" style="2" customWidth="1"/>
    <col min="96" max="97" width="9" style="2" customWidth="1"/>
    <col min="98" max="100" width="11.3984375" style="2" customWidth="1"/>
    <col min="101" max="101" width="12.3984375" style="2" customWidth="1"/>
    <col min="102" max="103" width="11.3984375" style="2" customWidth="1"/>
    <col min="104" max="104" width="12.3984375" style="2" customWidth="1"/>
    <col min="105" max="107" width="11.3984375" style="2" customWidth="1"/>
    <col min="108" max="108" width="13.3984375" style="2" customWidth="1"/>
    <col min="109" max="109" width="11.3984375" style="2" customWidth="1"/>
    <col min="110" max="110" width="13.3984375" style="2" customWidth="1"/>
    <col min="111" max="111" width="11.3984375" style="2" customWidth="1"/>
    <col min="112" max="112" width="13.3984375" style="2" customWidth="1"/>
    <col min="113" max="113" width="11.3984375" style="2" customWidth="1"/>
    <col min="114" max="114" width="13.3984375" style="2" customWidth="1"/>
    <col min="115" max="115" width="11.3984375" style="2" customWidth="1"/>
    <col min="116" max="116" width="13.3984375" style="2" customWidth="1"/>
    <col min="117" max="117" width="11.3984375" style="2" customWidth="1"/>
    <col min="118" max="118" width="13.3984375" style="2" customWidth="1"/>
    <col min="119" max="120" width="11.3984375" style="2" customWidth="1"/>
    <col min="121" max="128" width="13.3984375" style="2" customWidth="1"/>
    <col min="129" max="129" width="11.3984375" style="2" customWidth="1"/>
    <col min="130" max="130" width="9" style="2" customWidth="1"/>
    <col min="131" max="136" width="11.3984375" style="2" customWidth="1"/>
    <col min="137" max="137" width="5.3984375" style="2" customWidth="1"/>
    <col min="138" max="138" width="15.3984375" style="2" customWidth="1"/>
    <col min="139" max="144" width="11.3984375" style="2" customWidth="1"/>
    <col min="145" max="145" width="9" style="2" customWidth="1"/>
    <col min="146" max="146" width="17.3984375" style="2" customWidth="1"/>
    <col min="147" max="148" width="31.3984375" style="2" customWidth="1"/>
    <col min="149" max="150" width="11.3984375" style="2" customWidth="1"/>
    <col min="151" max="159" width="9" style="2" customWidth="1"/>
    <col min="160" max="160" width="17.3984375" style="2" customWidth="1"/>
    <col min="161" max="161" width="62.3984375" style="2" customWidth="1"/>
    <col min="162" max="163" width="11.3984375" style="2" customWidth="1"/>
    <col min="164" max="165" width="8.3984375" style="2" customWidth="1"/>
    <col min="166" max="166" width="19.3984375" style="2" customWidth="1"/>
    <col min="167" max="168" width="8.3984375" style="2" customWidth="1"/>
    <col min="169" max="169" width="19.3984375" style="2" customWidth="1"/>
    <col min="170" max="170" width="9" style="2" customWidth="1"/>
    <col min="171" max="171" width="11.3984375" style="2" customWidth="1"/>
    <col min="172" max="174" width="8.3984375" style="2" customWidth="1"/>
    <col min="175" max="176" width="9" style="2" customWidth="1"/>
    <col min="177" max="177" width="8.3984375" style="2" customWidth="1"/>
    <col min="178" max="179" width="9" style="2" customWidth="1"/>
    <col min="180" max="180" width="11.3984375" style="2" customWidth="1"/>
    <col min="181" max="181" width="20.3984375" style="2" customWidth="1"/>
    <col min="182" max="183" width="30.3984375" style="2" customWidth="1"/>
    <col min="184" max="184" width="11.3984375" style="2" customWidth="1"/>
    <col min="185" max="185" width="3.3984375" style="2" customWidth="1"/>
    <col min="186" max="186" width="27.3984375" style="2" customWidth="1"/>
    <col min="187" max="187" width="9" style="2" customWidth="1"/>
    <col min="188" max="188" width="17.3984375" style="2" customWidth="1"/>
    <col min="189" max="189" width="9" style="2" customWidth="1"/>
    <col min="190" max="190" width="17.3984375" style="2" customWidth="1"/>
    <col min="191" max="191" width="9" style="2" customWidth="1"/>
    <col min="192" max="192" width="17.3984375" style="2" customWidth="1"/>
    <col min="193" max="193" width="9" style="2" customWidth="1"/>
    <col min="194" max="194" width="17.3984375" style="2" customWidth="1"/>
    <col min="195" max="195" width="9" style="2" customWidth="1"/>
    <col min="196" max="196" width="17.3984375" style="2" customWidth="1"/>
    <col min="197" max="197" width="11.3984375" style="2" customWidth="1"/>
    <col min="198" max="198" width="3.3984375" style="2" customWidth="1"/>
    <col min="199" max="199" width="27.3984375" style="2" customWidth="1"/>
    <col min="200" max="200" width="7.3984375" style="2" customWidth="1"/>
    <col min="201" max="201" width="14.3984375" style="2" customWidth="1"/>
    <col min="202" max="202" width="7.3984375" style="2" customWidth="1"/>
    <col min="203" max="203" width="14.3984375" style="2" customWidth="1"/>
    <col min="204" max="204" width="7.3984375" style="2" customWidth="1"/>
    <col min="205" max="205" width="14.3984375" style="2" customWidth="1"/>
    <col min="206" max="206" width="7.3984375" style="2" customWidth="1"/>
    <col min="207" max="207" width="14.3984375" style="2" customWidth="1"/>
    <col min="208" max="208" width="7.3984375" style="2" customWidth="1"/>
    <col min="209" max="209" width="14.3984375" style="2" customWidth="1"/>
    <col min="210" max="210" width="7.3984375" style="2" customWidth="1"/>
    <col min="211" max="211" width="14.3984375" style="2" customWidth="1"/>
    <col min="212" max="212" width="11.3984375" style="2" customWidth="1"/>
    <col min="213" max="213" width="3.3984375" style="2" customWidth="1"/>
    <col min="214" max="214" width="27.3984375" style="2" customWidth="1"/>
    <col min="215" max="215" width="7.3984375" style="2" customWidth="1"/>
    <col min="216" max="216" width="11.3984375" style="2" customWidth="1"/>
    <col min="217" max="217" width="7.3984375" style="2" customWidth="1"/>
    <col min="218" max="218" width="11.3984375" style="2" customWidth="1"/>
    <col min="219" max="219" width="7.3984375" style="2" customWidth="1"/>
    <col min="220" max="220" width="11.3984375" style="2" customWidth="1"/>
    <col min="221" max="221" width="7.3984375" style="2" customWidth="1"/>
    <col min="222" max="222" width="11.3984375" style="2" customWidth="1"/>
    <col min="223" max="223" width="7.3984375" style="2" customWidth="1"/>
    <col min="224" max="224" width="11.3984375" style="2" customWidth="1"/>
    <col min="225" max="225" width="7.3984375" style="2" customWidth="1"/>
    <col min="226" max="226" width="11.3984375" style="2" customWidth="1"/>
    <col min="227" max="227" width="7.3984375" style="2" customWidth="1"/>
    <col min="228" max="16384" width="11.3984375" style="2" customWidth="1"/>
  </cols>
  <sheetData>
    <row r="1" spans="1:9" ht="18.75">
      <c r="A1" s="117" t="s">
        <v>139</v>
      </c>
      <c r="B1" s="117"/>
      <c r="C1" s="117"/>
      <c r="D1" s="117"/>
      <c r="E1" s="117"/>
      <c r="F1" s="117"/>
      <c r="G1" s="117"/>
      <c r="H1" s="117"/>
      <c r="I1" s="117"/>
    </row>
    <row r="2" spans="1:9" ht="10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4.25" thickBot="1">
      <c r="A3" s="3"/>
      <c r="B3" s="3"/>
      <c r="C3" s="3"/>
      <c r="D3" s="3"/>
      <c r="E3" s="3"/>
      <c r="F3" s="3"/>
      <c r="G3" s="3"/>
      <c r="H3" s="26"/>
      <c r="I3" s="26" t="s">
        <v>21</v>
      </c>
    </row>
    <row r="4" spans="1:9" ht="12" customHeight="1">
      <c r="A4" s="119" t="s">
        <v>22</v>
      </c>
      <c r="B4" s="6"/>
      <c r="C4" s="21"/>
      <c r="D4" s="4"/>
      <c r="E4" s="27"/>
      <c r="F4" s="27"/>
      <c r="G4" s="27"/>
      <c r="H4" s="28"/>
      <c r="I4" s="28"/>
    </row>
    <row r="5" spans="1:9" ht="24" customHeight="1">
      <c r="A5" s="120"/>
      <c r="B5" s="29"/>
      <c r="C5" s="30" t="s">
        <v>23</v>
      </c>
      <c r="D5" s="8"/>
      <c r="E5" s="31" t="s">
        <v>75</v>
      </c>
      <c r="F5" s="9" t="s">
        <v>76</v>
      </c>
      <c r="G5" s="9" t="s">
        <v>77</v>
      </c>
      <c r="H5" s="29" t="s">
        <v>78</v>
      </c>
      <c r="I5" s="32" t="s">
        <v>79</v>
      </c>
    </row>
    <row r="6" spans="1:9" ht="12" customHeight="1">
      <c r="A6" s="121"/>
      <c r="B6" s="33"/>
      <c r="C6" s="34"/>
      <c r="D6" s="35"/>
      <c r="E6" s="36"/>
      <c r="F6" s="36"/>
      <c r="G6" s="36"/>
      <c r="H6" s="37"/>
      <c r="I6" s="38"/>
    </row>
    <row r="7" spans="1:14" ht="27.75" customHeight="1">
      <c r="A7" s="122" t="s">
        <v>24</v>
      </c>
      <c r="B7" s="39"/>
      <c r="C7" s="40" t="s">
        <v>36</v>
      </c>
      <c r="D7" s="41"/>
      <c r="E7" s="83">
        <v>1651871</v>
      </c>
      <c r="F7" s="83">
        <v>1655279</v>
      </c>
      <c r="G7" s="83">
        <v>1692235</v>
      </c>
      <c r="H7" s="83">
        <v>1849783</v>
      </c>
      <c r="I7" s="42">
        <v>1855353</v>
      </c>
      <c r="K7" s="43"/>
      <c r="L7" s="43"/>
      <c r="M7" s="43"/>
      <c r="N7" s="43"/>
    </row>
    <row r="8" spans="1:9" ht="18.75" customHeight="1">
      <c r="A8" s="123"/>
      <c r="B8" s="44"/>
      <c r="C8" s="45" t="s">
        <v>25</v>
      </c>
      <c r="D8" s="8"/>
      <c r="E8" s="84">
        <v>454901</v>
      </c>
      <c r="F8" s="84">
        <v>449100</v>
      </c>
      <c r="G8" s="84">
        <v>449848</v>
      </c>
      <c r="H8" s="84">
        <v>481738</v>
      </c>
      <c r="I8" s="46">
        <v>479625</v>
      </c>
    </row>
    <row r="9" spans="1:9" ht="18.75" customHeight="1">
      <c r="A9" s="123"/>
      <c r="B9" s="44"/>
      <c r="C9" s="45" t="s">
        <v>26</v>
      </c>
      <c r="D9" s="8"/>
      <c r="E9" s="84">
        <v>205548</v>
      </c>
      <c r="F9" s="84">
        <v>205455</v>
      </c>
      <c r="G9" s="84">
        <v>212712</v>
      </c>
      <c r="H9" s="84">
        <v>224134</v>
      </c>
      <c r="I9" s="46">
        <v>223540</v>
      </c>
    </row>
    <row r="10" spans="1:9" ht="18.75" customHeight="1">
      <c r="A10" s="123"/>
      <c r="B10" s="44"/>
      <c r="C10" s="45" t="s">
        <v>27</v>
      </c>
      <c r="D10" s="8"/>
      <c r="E10" s="84">
        <v>307441</v>
      </c>
      <c r="F10" s="84">
        <v>308847</v>
      </c>
      <c r="G10" s="84">
        <v>309395</v>
      </c>
      <c r="H10" s="84">
        <v>408153</v>
      </c>
      <c r="I10" s="46">
        <v>413302</v>
      </c>
    </row>
    <row r="11" spans="1:9" ht="18.75" customHeight="1">
      <c r="A11" s="123"/>
      <c r="B11" s="44"/>
      <c r="C11" s="45" t="s">
        <v>28</v>
      </c>
      <c r="D11" s="8"/>
      <c r="E11" s="84">
        <v>40134</v>
      </c>
      <c r="F11" s="84">
        <v>57374</v>
      </c>
      <c r="G11" s="84">
        <v>56089</v>
      </c>
      <c r="H11" s="84">
        <v>52739</v>
      </c>
      <c r="I11" s="46">
        <v>51681</v>
      </c>
    </row>
    <row r="12" spans="1:9" ht="18.75" customHeight="1">
      <c r="A12" s="123"/>
      <c r="B12" s="44"/>
      <c r="C12" s="45" t="s">
        <v>29</v>
      </c>
      <c r="D12" s="8"/>
      <c r="E12" s="84">
        <v>42360</v>
      </c>
      <c r="F12" s="84">
        <v>43097</v>
      </c>
      <c r="G12" s="84">
        <v>44285</v>
      </c>
      <c r="H12" s="84">
        <v>55537</v>
      </c>
      <c r="I12" s="46">
        <v>56345</v>
      </c>
    </row>
    <row r="13" spans="1:9" ht="18.75" customHeight="1">
      <c r="A13" s="124"/>
      <c r="B13" s="47"/>
      <c r="C13" s="48" t="s">
        <v>30</v>
      </c>
      <c r="D13" s="11"/>
      <c r="E13" s="85">
        <v>51041</v>
      </c>
      <c r="F13" s="85">
        <v>52174</v>
      </c>
      <c r="G13" s="85">
        <v>51684</v>
      </c>
      <c r="H13" s="85">
        <v>53706</v>
      </c>
      <c r="I13" s="49">
        <v>54549</v>
      </c>
    </row>
    <row r="14" spans="1:14" ht="27.75" customHeight="1">
      <c r="A14" s="122" t="s">
        <v>31</v>
      </c>
      <c r="B14" s="39"/>
      <c r="C14" s="40" t="s">
        <v>37</v>
      </c>
      <c r="D14" s="41"/>
      <c r="E14" s="84">
        <v>1227373</v>
      </c>
      <c r="F14" s="84">
        <v>1207239</v>
      </c>
      <c r="G14" s="84">
        <v>1196129</v>
      </c>
      <c r="H14" s="84">
        <v>1315525</v>
      </c>
      <c r="I14" s="50">
        <v>1346366</v>
      </c>
      <c r="K14" s="43"/>
      <c r="L14" s="43"/>
      <c r="M14" s="43"/>
      <c r="N14" s="43"/>
    </row>
    <row r="15" spans="1:9" ht="18.75" customHeight="1">
      <c r="A15" s="123"/>
      <c r="B15" s="44"/>
      <c r="C15" s="45" t="s">
        <v>25</v>
      </c>
      <c r="D15" s="8"/>
      <c r="E15" s="84">
        <v>330831</v>
      </c>
      <c r="F15" s="84">
        <v>344107</v>
      </c>
      <c r="G15" s="84">
        <v>339014</v>
      </c>
      <c r="H15" s="84">
        <v>346505</v>
      </c>
      <c r="I15" s="46">
        <v>350335</v>
      </c>
    </row>
    <row r="16" spans="1:9" ht="18.75" customHeight="1">
      <c r="A16" s="123"/>
      <c r="B16" s="44"/>
      <c r="C16" s="45" t="s">
        <v>26</v>
      </c>
      <c r="D16" s="8"/>
      <c r="E16" s="84">
        <v>107174</v>
      </c>
      <c r="F16" s="84">
        <v>109569</v>
      </c>
      <c r="G16" s="84">
        <v>111606</v>
      </c>
      <c r="H16" s="84">
        <v>122166</v>
      </c>
      <c r="I16" s="46">
        <v>121850</v>
      </c>
    </row>
    <row r="17" spans="1:9" ht="18.75" customHeight="1">
      <c r="A17" s="123"/>
      <c r="B17" s="44"/>
      <c r="C17" s="45" t="s">
        <v>27</v>
      </c>
      <c r="D17" s="8"/>
      <c r="E17" s="84">
        <v>46958</v>
      </c>
      <c r="F17" s="84">
        <v>47538</v>
      </c>
      <c r="G17" s="84">
        <v>47265</v>
      </c>
      <c r="H17" s="84">
        <v>53914</v>
      </c>
      <c r="I17" s="46">
        <v>51186</v>
      </c>
    </row>
    <row r="18" spans="1:9" ht="18.75" customHeight="1">
      <c r="A18" s="123"/>
      <c r="B18" s="44"/>
      <c r="C18" s="45" t="s">
        <v>32</v>
      </c>
      <c r="D18" s="8"/>
      <c r="E18" s="84">
        <v>10504</v>
      </c>
      <c r="F18" s="84">
        <v>12942</v>
      </c>
      <c r="G18" s="84">
        <v>13421</v>
      </c>
      <c r="H18" s="84">
        <v>12628</v>
      </c>
      <c r="I18" s="46">
        <v>10963</v>
      </c>
    </row>
    <row r="19" spans="1:9" ht="18.75" customHeight="1">
      <c r="A19" s="123"/>
      <c r="B19" s="44"/>
      <c r="C19" s="45" t="s">
        <v>29</v>
      </c>
      <c r="D19" s="8"/>
      <c r="E19" s="84">
        <v>29661</v>
      </c>
      <c r="F19" s="84">
        <v>30902</v>
      </c>
      <c r="G19" s="84">
        <v>31314</v>
      </c>
      <c r="H19" s="84">
        <v>36552</v>
      </c>
      <c r="I19" s="46">
        <v>37131</v>
      </c>
    </row>
    <row r="20" spans="1:9" ht="18.75" customHeight="1">
      <c r="A20" s="123"/>
      <c r="B20" s="44"/>
      <c r="C20" s="45" t="s">
        <v>30</v>
      </c>
      <c r="D20" s="8"/>
      <c r="E20" s="84">
        <v>27974</v>
      </c>
      <c r="F20" s="84">
        <v>30636</v>
      </c>
      <c r="G20" s="84">
        <v>29924</v>
      </c>
      <c r="H20" s="84">
        <v>28119</v>
      </c>
      <c r="I20" s="46">
        <v>27839</v>
      </c>
    </row>
    <row r="21" spans="1:9" ht="18.75" customHeight="1">
      <c r="A21" s="123"/>
      <c r="B21" s="44"/>
      <c r="C21" s="51" t="s">
        <v>38</v>
      </c>
      <c r="D21" s="8"/>
      <c r="E21" s="84">
        <v>98836</v>
      </c>
      <c r="F21" s="84">
        <v>99753</v>
      </c>
      <c r="G21" s="84">
        <v>100720</v>
      </c>
      <c r="H21" s="84">
        <v>97810</v>
      </c>
      <c r="I21" s="52">
        <v>96690</v>
      </c>
    </row>
    <row r="22" spans="1:9" ht="18.75" customHeight="1" thickBot="1">
      <c r="A22" s="125"/>
      <c r="B22" s="53"/>
      <c r="C22" s="54" t="s">
        <v>33</v>
      </c>
      <c r="D22" s="25"/>
      <c r="E22" s="86">
        <v>85456</v>
      </c>
      <c r="F22" s="86">
        <v>78904</v>
      </c>
      <c r="G22" s="86">
        <v>76199</v>
      </c>
      <c r="H22" s="86">
        <v>71059</v>
      </c>
      <c r="I22" s="55">
        <v>63932</v>
      </c>
    </row>
    <row r="23" spans="1:9" ht="13.5">
      <c r="A23" s="21" t="s">
        <v>34</v>
      </c>
      <c r="B23" s="21"/>
      <c r="C23" s="21"/>
      <c r="D23" s="21"/>
      <c r="E23" s="21"/>
      <c r="F23" s="21"/>
      <c r="G23" s="21"/>
      <c r="H23" s="56"/>
      <c r="I23" s="56"/>
    </row>
    <row r="24" spans="1:9" ht="13.5">
      <c r="A24" s="118" t="s">
        <v>35</v>
      </c>
      <c r="B24" s="118"/>
      <c r="C24" s="118"/>
      <c r="D24" s="118"/>
      <c r="E24" s="118"/>
      <c r="F24" s="118"/>
      <c r="G24" s="118"/>
      <c r="H24" s="118"/>
      <c r="I24" s="118"/>
    </row>
    <row r="25" ht="13.5">
      <c r="A25" s="2" t="s">
        <v>82</v>
      </c>
    </row>
  </sheetData>
  <sheetProtection/>
  <mergeCells count="5">
    <mergeCell ref="A24:I24"/>
    <mergeCell ref="A1:I1"/>
    <mergeCell ref="A4:A6"/>
    <mergeCell ref="A7:A13"/>
    <mergeCell ref="A14:A22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5"/>
  <sheetViews>
    <sheetView showGridLines="0" zoomScalePageLayoutView="0" workbookViewId="0" topLeftCell="A1">
      <selection activeCell="A1" sqref="A1:H1"/>
    </sheetView>
  </sheetViews>
  <sheetFormatPr defaultColWidth="11.3984375" defaultRowHeight="14.25"/>
  <cols>
    <col min="1" max="1" width="2" style="2" customWidth="1"/>
    <col min="2" max="2" width="22.69921875" style="2" customWidth="1"/>
    <col min="3" max="3" width="2" style="2" customWidth="1"/>
    <col min="4" max="8" width="14.69921875" style="2" customWidth="1"/>
    <col min="9" max="14" width="11.3984375" style="2" customWidth="1"/>
    <col min="15" max="15" width="7.3984375" style="2" customWidth="1"/>
    <col min="16" max="16" width="15.3984375" style="2" customWidth="1"/>
    <col min="17" max="22" width="11.3984375" style="2" customWidth="1"/>
    <col min="23" max="23" width="15.3984375" style="2" customWidth="1"/>
    <col min="24" max="24" width="18.3984375" style="2" customWidth="1"/>
    <col min="25" max="27" width="16.3984375" style="2" customWidth="1"/>
    <col min="28" max="28" width="7.3984375" style="2" customWidth="1"/>
    <col min="29" max="29" width="15.3984375" style="2" customWidth="1"/>
    <col min="30" max="31" width="22.3984375" style="2" customWidth="1"/>
    <col min="32" max="32" width="21.3984375" style="2" customWidth="1"/>
    <col min="33" max="33" width="11.3984375" style="2" customWidth="1"/>
    <col min="34" max="34" width="15.3984375" style="2" customWidth="1"/>
    <col min="35" max="35" width="17.3984375" style="2" customWidth="1"/>
    <col min="36" max="38" width="15.3984375" style="2" customWidth="1"/>
    <col min="39" max="39" width="11.3984375" style="2" customWidth="1"/>
    <col min="40" max="43" width="20.3984375" style="2" customWidth="1"/>
    <col min="44" max="44" width="11.3984375" style="2" customWidth="1"/>
    <col min="45" max="45" width="15.3984375" style="2" customWidth="1"/>
    <col min="46" max="53" width="9" style="2" customWidth="1"/>
    <col min="54" max="54" width="11.3984375" style="2" customWidth="1"/>
    <col min="55" max="55" width="15.3984375" style="2" customWidth="1"/>
    <col min="56" max="62" width="11.3984375" style="2" customWidth="1"/>
    <col min="63" max="67" width="16.3984375" style="2" customWidth="1"/>
    <col min="68" max="68" width="11.3984375" style="2" customWidth="1"/>
    <col min="69" max="69" width="19.3984375" style="2" customWidth="1"/>
    <col min="70" max="72" width="20.3984375" style="2" customWidth="1"/>
    <col min="73" max="74" width="26.3984375" style="2" customWidth="1"/>
    <col min="75" max="75" width="27.3984375" style="2" customWidth="1"/>
    <col min="76" max="76" width="11.3984375" style="2" customWidth="1"/>
    <col min="77" max="77" width="19.3984375" style="2" customWidth="1"/>
    <col min="78" max="83" width="10.3984375" style="2" customWidth="1"/>
    <col min="84" max="86" width="13.3984375" style="2" customWidth="1"/>
    <col min="87" max="88" width="20.3984375" style="2" customWidth="1"/>
    <col min="89" max="89" width="11.3984375" style="2" customWidth="1"/>
    <col min="90" max="90" width="19.3984375" style="2" customWidth="1"/>
    <col min="91" max="92" width="10.3984375" style="2" customWidth="1"/>
    <col min="93" max="93" width="12.3984375" style="2" customWidth="1"/>
    <col min="94" max="94" width="10.3984375" style="2" customWidth="1"/>
    <col min="95" max="96" width="9" style="2" customWidth="1"/>
    <col min="97" max="99" width="11.3984375" style="2" customWidth="1"/>
    <col min="100" max="100" width="12.3984375" style="2" customWidth="1"/>
    <col min="101" max="102" width="11.3984375" style="2" customWidth="1"/>
    <col min="103" max="103" width="12.3984375" style="2" customWidth="1"/>
    <col min="104" max="106" width="11.3984375" style="2" customWidth="1"/>
    <col min="107" max="107" width="13.3984375" style="2" customWidth="1"/>
    <col min="108" max="108" width="11.3984375" style="2" customWidth="1"/>
    <col min="109" max="109" width="13.3984375" style="2" customWidth="1"/>
    <col min="110" max="110" width="11.3984375" style="2" customWidth="1"/>
    <col min="111" max="111" width="13.3984375" style="2" customWidth="1"/>
    <col min="112" max="112" width="11.3984375" style="2" customWidth="1"/>
    <col min="113" max="113" width="13.3984375" style="2" customWidth="1"/>
    <col min="114" max="114" width="11.3984375" style="2" customWidth="1"/>
    <col min="115" max="115" width="13.3984375" style="2" customWidth="1"/>
    <col min="116" max="116" width="11.3984375" style="2" customWidth="1"/>
    <col min="117" max="117" width="13.3984375" style="2" customWidth="1"/>
    <col min="118" max="119" width="11.3984375" style="2" customWidth="1"/>
    <col min="120" max="127" width="13.3984375" style="2" customWidth="1"/>
    <col min="128" max="128" width="11.3984375" style="2" customWidth="1"/>
    <col min="129" max="129" width="9" style="2" customWidth="1"/>
    <col min="130" max="135" width="11.3984375" style="2" customWidth="1"/>
    <col min="136" max="136" width="5.3984375" style="2" customWidth="1"/>
    <col min="137" max="137" width="15.3984375" style="2" customWidth="1"/>
    <col min="138" max="143" width="11.3984375" style="2" customWidth="1"/>
    <col min="144" max="144" width="9" style="2" customWidth="1"/>
    <col min="145" max="145" width="17.3984375" style="2" customWidth="1"/>
    <col min="146" max="147" width="31.3984375" style="2" customWidth="1"/>
    <col min="148" max="149" width="11.3984375" style="2" customWidth="1"/>
    <col min="150" max="158" width="9" style="2" customWidth="1"/>
    <col min="159" max="159" width="17.3984375" style="2" customWidth="1"/>
    <col min="160" max="160" width="62.3984375" style="2" customWidth="1"/>
    <col min="161" max="162" width="11.3984375" style="2" customWidth="1"/>
    <col min="163" max="164" width="8.3984375" style="2" customWidth="1"/>
    <col min="165" max="165" width="19.3984375" style="2" customWidth="1"/>
    <col min="166" max="167" width="8.3984375" style="2" customWidth="1"/>
    <col min="168" max="168" width="19.3984375" style="2" customWidth="1"/>
    <col min="169" max="169" width="9" style="2" customWidth="1"/>
    <col min="170" max="170" width="11.3984375" style="2" customWidth="1"/>
    <col min="171" max="173" width="8.3984375" style="2" customWidth="1"/>
    <col min="174" max="175" width="9" style="2" customWidth="1"/>
    <col min="176" max="176" width="8.3984375" style="2" customWidth="1"/>
    <col min="177" max="178" width="9" style="2" customWidth="1"/>
    <col min="179" max="179" width="11.3984375" style="2" customWidth="1"/>
    <col min="180" max="180" width="20.3984375" style="2" customWidth="1"/>
    <col min="181" max="182" width="30.3984375" style="2" customWidth="1"/>
    <col min="183" max="183" width="11.3984375" style="2" customWidth="1"/>
    <col min="184" max="184" width="3.3984375" style="2" customWidth="1"/>
    <col min="185" max="185" width="27.3984375" style="2" customWidth="1"/>
    <col min="186" max="186" width="9" style="2" customWidth="1"/>
    <col min="187" max="187" width="17.3984375" style="2" customWidth="1"/>
    <col min="188" max="188" width="9" style="2" customWidth="1"/>
    <col min="189" max="189" width="17.3984375" style="2" customWidth="1"/>
    <col min="190" max="190" width="9" style="2" customWidth="1"/>
    <col min="191" max="191" width="17.3984375" style="2" customWidth="1"/>
    <col min="192" max="192" width="9" style="2" customWidth="1"/>
    <col min="193" max="193" width="17.3984375" style="2" customWidth="1"/>
    <col min="194" max="194" width="9" style="2" customWidth="1"/>
    <col min="195" max="195" width="17.3984375" style="2" customWidth="1"/>
    <col min="196" max="196" width="11.3984375" style="2" customWidth="1"/>
    <col min="197" max="197" width="3.3984375" style="2" customWidth="1"/>
    <col min="198" max="198" width="27.3984375" style="2" customWidth="1"/>
    <col min="199" max="199" width="7.3984375" style="2" customWidth="1"/>
    <col min="200" max="200" width="14.3984375" style="2" customWidth="1"/>
    <col min="201" max="201" width="7.3984375" style="2" customWidth="1"/>
    <col min="202" max="202" width="14.3984375" style="2" customWidth="1"/>
    <col min="203" max="203" width="7.3984375" style="2" customWidth="1"/>
    <col min="204" max="204" width="14.3984375" style="2" customWidth="1"/>
    <col min="205" max="205" width="7.3984375" style="2" customWidth="1"/>
    <col min="206" max="206" width="14.3984375" style="2" customWidth="1"/>
    <col min="207" max="207" width="7.3984375" style="2" customWidth="1"/>
    <col min="208" max="208" width="14.3984375" style="2" customWidth="1"/>
    <col min="209" max="209" width="7.3984375" style="2" customWidth="1"/>
    <col min="210" max="210" width="14.3984375" style="2" customWidth="1"/>
    <col min="211" max="211" width="11.3984375" style="2" customWidth="1"/>
    <col min="212" max="212" width="3.3984375" style="2" customWidth="1"/>
    <col min="213" max="213" width="27.3984375" style="2" customWidth="1"/>
    <col min="214" max="214" width="7.3984375" style="2" customWidth="1"/>
    <col min="215" max="215" width="11.3984375" style="2" customWidth="1"/>
    <col min="216" max="216" width="7.3984375" style="2" customWidth="1"/>
    <col min="217" max="217" width="11.3984375" style="2" customWidth="1"/>
    <col min="218" max="218" width="7.3984375" style="2" customWidth="1"/>
    <col min="219" max="219" width="11.3984375" style="2" customWidth="1"/>
    <col min="220" max="220" width="7.3984375" style="2" customWidth="1"/>
    <col min="221" max="221" width="11.3984375" style="2" customWidth="1"/>
    <col min="222" max="222" width="7.3984375" style="2" customWidth="1"/>
    <col min="223" max="223" width="11.3984375" style="2" customWidth="1"/>
    <col min="224" max="224" width="7.3984375" style="2" customWidth="1"/>
    <col min="225" max="225" width="11.3984375" style="2" customWidth="1"/>
    <col min="226" max="226" width="7.3984375" style="2" customWidth="1"/>
    <col min="227" max="16384" width="11.3984375" style="2" customWidth="1"/>
  </cols>
  <sheetData>
    <row r="1" spans="1:8" ht="18.75">
      <c r="A1" s="117" t="s">
        <v>140</v>
      </c>
      <c r="B1" s="117"/>
      <c r="C1" s="117"/>
      <c r="D1" s="117"/>
      <c r="E1" s="117"/>
      <c r="F1" s="117"/>
      <c r="G1" s="117"/>
      <c r="H1" s="117"/>
    </row>
    <row r="3" spans="2:8" ht="14.25" thickBot="1">
      <c r="B3" s="3" t="s">
        <v>39</v>
      </c>
      <c r="C3" s="3"/>
      <c r="D3" s="3"/>
      <c r="E3" s="3"/>
      <c r="F3" s="3"/>
      <c r="G3" s="26"/>
      <c r="H3" s="26" t="s">
        <v>40</v>
      </c>
    </row>
    <row r="4" spans="1:8" ht="9" customHeight="1">
      <c r="A4" s="57"/>
      <c r="B4" s="22"/>
      <c r="C4" s="4"/>
      <c r="D4" s="27"/>
      <c r="E4" s="27"/>
      <c r="F4" s="27"/>
      <c r="G4" s="28"/>
      <c r="H4" s="28"/>
    </row>
    <row r="5" spans="1:9" ht="13.5">
      <c r="A5" s="15"/>
      <c r="B5" s="30" t="s">
        <v>23</v>
      </c>
      <c r="C5" s="8"/>
      <c r="D5" s="31" t="s">
        <v>75</v>
      </c>
      <c r="E5" s="9" t="s">
        <v>76</v>
      </c>
      <c r="F5" s="9" t="s">
        <v>77</v>
      </c>
      <c r="G5" s="9" t="s">
        <v>78</v>
      </c>
      <c r="H5" s="32" t="s">
        <v>79</v>
      </c>
      <c r="I5" s="15"/>
    </row>
    <row r="6" spans="1:8" ht="9" customHeight="1">
      <c r="A6" s="58"/>
      <c r="B6" s="34"/>
      <c r="C6" s="35"/>
      <c r="D6" s="36"/>
      <c r="E6" s="36"/>
      <c r="F6" s="36"/>
      <c r="G6" s="37"/>
      <c r="H6" s="38"/>
    </row>
    <row r="7" spans="2:8" ht="6" customHeight="1">
      <c r="B7" s="22"/>
      <c r="C7" s="59"/>
      <c r="D7" s="22"/>
      <c r="E7" s="22"/>
      <c r="F7" s="22"/>
      <c r="G7" s="60"/>
      <c r="H7" s="61"/>
    </row>
    <row r="8" spans="2:8" ht="18" customHeight="1">
      <c r="B8" s="45" t="s">
        <v>41</v>
      </c>
      <c r="C8" s="8"/>
      <c r="D8" s="84">
        <v>102154762</v>
      </c>
      <c r="E8" s="84">
        <v>99278211</v>
      </c>
      <c r="F8" s="84">
        <v>95558882</v>
      </c>
      <c r="G8" s="84">
        <v>91516968</v>
      </c>
      <c r="H8" s="46">
        <v>87890862</v>
      </c>
    </row>
    <row r="9" spans="2:8" ht="18" customHeight="1">
      <c r="B9" s="45" t="s">
        <v>42</v>
      </c>
      <c r="C9" s="8"/>
      <c r="D9" s="84">
        <v>89110613</v>
      </c>
      <c r="E9" s="84">
        <v>90237269</v>
      </c>
      <c r="F9" s="84">
        <v>108029403</v>
      </c>
      <c r="G9" s="84">
        <v>100128299</v>
      </c>
      <c r="H9" s="46">
        <v>92106739</v>
      </c>
    </row>
    <row r="10" spans="2:8" ht="18" customHeight="1">
      <c r="B10" s="45" t="s">
        <v>43</v>
      </c>
      <c r="C10" s="8"/>
      <c r="D10" s="84">
        <v>22586264</v>
      </c>
      <c r="E10" s="84">
        <v>20370061</v>
      </c>
      <c r="F10" s="84">
        <v>19556589</v>
      </c>
      <c r="G10" s="84">
        <v>17798593</v>
      </c>
      <c r="H10" s="46">
        <v>14865793</v>
      </c>
    </row>
    <row r="11" spans="2:8" ht="18" customHeight="1">
      <c r="B11" s="45" t="s">
        <v>83</v>
      </c>
      <c r="C11" s="8"/>
      <c r="D11" s="84">
        <v>501712584</v>
      </c>
      <c r="E11" s="84">
        <v>441278449</v>
      </c>
      <c r="F11" s="84">
        <v>396913442</v>
      </c>
      <c r="G11" s="84">
        <v>355736408</v>
      </c>
      <c r="H11" s="46">
        <v>321939451</v>
      </c>
    </row>
    <row r="12" spans="1:8" ht="6" customHeight="1" thickBot="1">
      <c r="A12" s="62"/>
      <c r="B12" s="3"/>
      <c r="C12" s="63"/>
      <c r="D12" s="3"/>
      <c r="E12" s="3"/>
      <c r="F12" s="3"/>
      <c r="G12" s="3"/>
      <c r="H12" s="3"/>
    </row>
    <row r="13" spans="1:8" ht="13.5">
      <c r="A13" s="21" t="s">
        <v>136</v>
      </c>
      <c r="B13" s="21"/>
      <c r="C13" s="21"/>
      <c r="D13" s="21"/>
      <c r="E13" s="21"/>
      <c r="F13" s="21"/>
      <c r="G13" s="21"/>
      <c r="H13" s="21"/>
    </row>
    <row r="14" spans="1:8" ht="13.5">
      <c r="A14" s="22"/>
      <c r="B14" s="22"/>
      <c r="C14" s="22"/>
      <c r="D14" s="22"/>
      <c r="E14" s="22"/>
      <c r="F14" s="22"/>
      <c r="G14" s="22"/>
      <c r="H14" s="22"/>
    </row>
    <row r="15" spans="1:8" ht="13.5">
      <c r="A15" s="22"/>
      <c r="B15" s="22"/>
      <c r="C15" s="22"/>
      <c r="D15" s="22"/>
      <c r="E15" s="22"/>
      <c r="F15" s="22"/>
      <c r="G15" s="22"/>
      <c r="H15" s="22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14"/>
  <sheetViews>
    <sheetView showGridLines="0" zoomScaleSheetLayoutView="100" zoomScalePageLayoutView="0" workbookViewId="0" topLeftCell="A1">
      <selection activeCell="A1" sqref="A1:I1"/>
    </sheetView>
  </sheetViews>
  <sheetFormatPr defaultColWidth="11.3984375" defaultRowHeight="14.25"/>
  <cols>
    <col min="1" max="1" width="15.5" style="2" customWidth="1"/>
    <col min="2" max="4" width="11" style="2" customWidth="1"/>
    <col min="5" max="9" width="9.09765625" style="2" customWidth="1"/>
    <col min="10" max="10" width="15.3984375" style="2" customWidth="1"/>
    <col min="11" max="16" width="11.3984375" style="2" customWidth="1"/>
    <col min="17" max="17" width="7.3984375" style="2" customWidth="1"/>
    <col min="18" max="18" width="15.3984375" style="2" customWidth="1"/>
    <col min="19" max="24" width="11.3984375" style="2" customWidth="1"/>
    <col min="25" max="25" width="15.3984375" style="2" customWidth="1"/>
    <col min="26" max="26" width="18.3984375" style="2" customWidth="1"/>
    <col min="27" max="29" width="16.3984375" style="2" customWidth="1"/>
    <col min="30" max="30" width="7.3984375" style="2" customWidth="1"/>
    <col min="31" max="31" width="15.3984375" style="2" customWidth="1"/>
    <col min="32" max="33" width="22.3984375" style="2" customWidth="1"/>
    <col min="34" max="34" width="21.3984375" style="2" customWidth="1"/>
    <col min="35" max="35" width="11.3984375" style="2" customWidth="1"/>
    <col min="36" max="36" width="15.3984375" style="2" customWidth="1"/>
    <col min="37" max="37" width="17.3984375" style="2" customWidth="1"/>
    <col min="38" max="40" width="15.3984375" style="2" customWidth="1"/>
    <col min="41" max="41" width="11.3984375" style="2" customWidth="1"/>
    <col min="42" max="45" width="20.3984375" style="2" customWidth="1"/>
    <col min="46" max="46" width="11.3984375" style="2" customWidth="1"/>
    <col min="47" max="47" width="15.3984375" style="2" customWidth="1"/>
    <col min="48" max="55" width="9" style="2" customWidth="1"/>
    <col min="56" max="56" width="11.3984375" style="2" customWidth="1"/>
    <col min="57" max="57" width="15.3984375" style="2" customWidth="1"/>
    <col min="58" max="64" width="11.3984375" style="2" customWidth="1"/>
    <col min="65" max="69" width="16.3984375" style="2" customWidth="1"/>
    <col min="70" max="70" width="11.3984375" style="2" customWidth="1"/>
    <col min="71" max="71" width="19.3984375" style="2" customWidth="1"/>
    <col min="72" max="74" width="20.3984375" style="2" customWidth="1"/>
    <col min="75" max="76" width="26.3984375" style="2" customWidth="1"/>
    <col min="77" max="77" width="27.3984375" style="2" customWidth="1"/>
    <col min="78" max="78" width="11.3984375" style="2" customWidth="1"/>
    <col min="79" max="79" width="19.3984375" style="2" customWidth="1"/>
    <col min="80" max="85" width="10.3984375" style="2" customWidth="1"/>
    <col min="86" max="88" width="13.3984375" style="2" customWidth="1"/>
    <col min="89" max="90" width="20.3984375" style="2" customWidth="1"/>
    <col min="91" max="91" width="11.3984375" style="2" customWidth="1"/>
    <col min="92" max="92" width="19.3984375" style="2" customWidth="1"/>
    <col min="93" max="94" width="10.3984375" style="2" customWidth="1"/>
    <col min="95" max="95" width="12.3984375" style="2" customWidth="1"/>
    <col min="96" max="96" width="10.3984375" style="2" customWidth="1"/>
    <col min="97" max="98" width="9" style="2" customWidth="1"/>
    <col min="99" max="101" width="11.3984375" style="2" customWidth="1"/>
    <col min="102" max="102" width="12.3984375" style="2" customWidth="1"/>
    <col min="103" max="104" width="11.3984375" style="2" customWidth="1"/>
    <col min="105" max="105" width="12.3984375" style="2" customWidth="1"/>
    <col min="106" max="108" width="11.3984375" style="2" customWidth="1"/>
    <col min="109" max="109" width="13.3984375" style="2" customWidth="1"/>
    <col min="110" max="110" width="11.3984375" style="2" customWidth="1"/>
    <col min="111" max="111" width="13.3984375" style="2" customWidth="1"/>
    <col min="112" max="112" width="11.3984375" style="2" customWidth="1"/>
    <col min="113" max="113" width="13.3984375" style="2" customWidth="1"/>
    <col min="114" max="114" width="11.3984375" style="2" customWidth="1"/>
    <col min="115" max="115" width="13.3984375" style="2" customWidth="1"/>
    <col min="116" max="116" width="11.3984375" style="2" customWidth="1"/>
    <col min="117" max="117" width="13.3984375" style="2" customWidth="1"/>
    <col min="118" max="118" width="11.3984375" style="2" customWidth="1"/>
    <col min="119" max="119" width="13.3984375" style="2" customWidth="1"/>
    <col min="120" max="121" width="11.3984375" style="2" customWidth="1"/>
    <col min="122" max="129" width="13.3984375" style="2" customWidth="1"/>
    <col min="130" max="130" width="11.3984375" style="2" customWidth="1"/>
    <col min="131" max="131" width="9" style="2" customWidth="1"/>
    <col min="132" max="137" width="11.3984375" style="2" customWidth="1"/>
    <col min="138" max="138" width="5.3984375" style="2" customWidth="1"/>
    <col min="139" max="139" width="15.3984375" style="2" customWidth="1"/>
    <col min="140" max="145" width="11.3984375" style="2" customWidth="1"/>
    <col min="146" max="146" width="9" style="2" customWidth="1"/>
    <col min="147" max="147" width="17.3984375" style="2" customWidth="1"/>
    <col min="148" max="149" width="31.3984375" style="2" customWidth="1"/>
    <col min="150" max="151" width="11.3984375" style="2" customWidth="1"/>
    <col min="152" max="160" width="9" style="2" customWidth="1"/>
    <col min="161" max="161" width="17.3984375" style="2" customWidth="1"/>
    <col min="162" max="162" width="62.3984375" style="2" customWidth="1"/>
    <col min="163" max="164" width="11.3984375" style="2" customWidth="1"/>
    <col min="165" max="166" width="8.3984375" style="2" customWidth="1"/>
    <col min="167" max="167" width="19.3984375" style="2" customWidth="1"/>
    <col min="168" max="169" width="8.3984375" style="2" customWidth="1"/>
    <col min="170" max="170" width="19.3984375" style="2" customWidth="1"/>
    <col min="171" max="171" width="9" style="2" customWidth="1"/>
    <col min="172" max="172" width="11.3984375" style="2" customWidth="1"/>
    <col min="173" max="175" width="8.3984375" style="2" customWidth="1"/>
    <col min="176" max="177" width="9" style="2" customWidth="1"/>
    <col min="178" max="178" width="8.3984375" style="2" customWidth="1"/>
    <col min="179" max="180" width="9" style="2" customWidth="1"/>
    <col min="181" max="181" width="11.3984375" style="2" customWidth="1"/>
    <col min="182" max="182" width="20.3984375" style="2" customWidth="1"/>
    <col min="183" max="184" width="30.3984375" style="2" customWidth="1"/>
    <col min="185" max="185" width="11.3984375" style="2" customWidth="1"/>
    <col min="186" max="186" width="3.3984375" style="2" customWidth="1"/>
    <col min="187" max="187" width="27.3984375" style="2" customWidth="1"/>
    <col min="188" max="188" width="9" style="2" customWidth="1"/>
    <col min="189" max="189" width="17.3984375" style="2" customWidth="1"/>
    <col min="190" max="190" width="9" style="2" customWidth="1"/>
    <col min="191" max="191" width="17.3984375" style="2" customWidth="1"/>
    <col min="192" max="192" width="9" style="2" customWidth="1"/>
    <col min="193" max="193" width="17.3984375" style="2" customWidth="1"/>
    <col min="194" max="194" width="9" style="2" customWidth="1"/>
    <col min="195" max="195" width="17.3984375" style="2" customWidth="1"/>
    <col min="196" max="196" width="9" style="2" customWidth="1"/>
    <col min="197" max="197" width="17.3984375" style="2" customWidth="1"/>
    <col min="198" max="198" width="11.3984375" style="2" customWidth="1"/>
    <col min="199" max="199" width="3.3984375" style="2" customWidth="1"/>
    <col min="200" max="200" width="27.3984375" style="2" customWidth="1"/>
    <col min="201" max="201" width="7.3984375" style="2" customWidth="1"/>
    <col min="202" max="202" width="14.3984375" style="2" customWidth="1"/>
    <col min="203" max="203" width="7.3984375" style="2" customWidth="1"/>
    <col min="204" max="204" width="14.3984375" style="2" customWidth="1"/>
    <col min="205" max="205" width="7.3984375" style="2" customWidth="1"/>
    <col min="206" max="206" width="14.3984375" style="2" customWidth="1"/>
    <col min="207" max="207" width="7.3984375" style="2" customWidth="1"/>
    <col min="208" max="208" width="14.3984375" style="2" customWidth="1"/>
    <col min="209" max="209" width="7.3984375" style="2" customWidth="1"/>
    <col min="210" max="210" width="14.3984375" style="2" customWidth="1"/>
    <col min="211" max="211" width="7.3984375" style="2" customWidth="1"/>
    <col min="212" max="212" width="14.3984375" style="2" customWidth="1"/>
    <col min="213" max="213" width="11.3984375" style="2" customWidth="1"/>
    <col min="214" max="214" width="3.3984375" style="2" customWidth="1"/>
    <col min="215" max="215" width="27.3984375" style="2" customWidth="1"/>
    <col min="216" max="216" width="7.3984375" style="2" customWidth="1"/>
    <col min="217" max="217" width="11.3984375" style="2" customWidth="1"/>
    <col min="218" max="218" width="7.3984375" style="2" customWidth="1"/>
    <col min="219" max="219" width="11.3984375" style="2" customWidth="1"/>
    <col min="220" max="220" width="7.3984375" style="2" customWidth="1"/>
    <col min="221" max="221" width="11.3984375" style="2" customWidth="1"/>
    <col min="222" max="222" width="7.3984375" style="2" customWidth="1"/>
    <col min="223" max="223" width="11.3984375" style="2" customWidth="1"/>
    <col min="224" max="224" width="7.3984375" style="2" customWidth="1"/>
    <col min="225" max="225" width="11.3984375" style="2" customWidth="1"/>
    <col min="226" max="226" width="7.3984375" style="2" customWidth="1"/>
    <col min="227" max="227" width="11.3984375" style="2" customWidth="1"/>
    <col min="228" max="228" width="7.3984375" style="2" customWidth="1"/>
    <col min="229" max="16384" width="11.3984375" style="2" customWidth="1"/>
  </cols>
  <sheetData>
    <row r="1" spans="1:9" ht="18.75">
      <c r="A1" s="117" t="s">
        <v>141</v>
      </c>
      <c r="B1" s="117"/>
      <c r="C1" s="117"/>
      <c r="D1" s="117"/>
      <c r="E1" s="117"/>
      <c r="F1" s="117"/>
      <c r="G1" s="117"/>
      <c r="H1" s="117"/>
      <c r="I1" s="117"/>
    </row>
    <row r="3" spans="1:9" ht="14.25" thickBot="1">
      <c r="A3" s="3"/>
      <c r="B3" s="3"/>
      <c r="C3" s="3"/>
      <c r="D3" s="3"/>
      <c r="E3" s="3"/>
      <c r="F3" s="3"/>
      <c r="G3" s="3"/>
      <c r="H3" s="3"/>
      <c r="I3" s="26" t="s">
        <v>44</v>
      </c>
    </row>
    <row r="4" spans="1:9" ht="16.5" customHeight="1">
      <c r="A4" s="64"/>
      <c r="B4" s="132" t="s">
        <v>45</v>
      </c>
      <c r="C4" s="126"/>
      <c r="D4" s="133"/>
      <c r="E4" s="66"/>
      <c r="F4" s="126" t="s">
        <v>46</v>
      </c>
      <c r="G4" s="126"/>
      <c r="H4" s="126"/>
      <c r="I4" s="67"/>
    </row>
    <row r="5" spans="1:9" ht="16.5" customHeight="1">
      <c r="A5" s="8" t="s">
        <v>47</v>
      </c>
      <c r="B5" s="130" t="s">
        <v>48</v>
      </c>
      <c r="C5" s="130" t="s">
        <v>49</v>
      </c>
      <c r="D5" s="130" t="s">
        <v>50</v>
      </c>
      <c r="E5" s="127" t="s">
        <v>51</v>
      </c>
      <c r="F5" s="128"/>
      <c r="G5" s="127" t="s">
        <v>52</v>
      </c>
      <c r="H5" s="129"/>
      <c r="I5" s="129"/>
    </row>
    <row r="6" spans="1:9" ht="16.5" customHeight="1">
      <c r="A6" s="11"/>
      <c r="B6" s="131"/>
      <c r="C6" s="131"/>
      <c r="D6" s="131"/>
      <c r="E6" s="68" t="s">
        <v>48</v>
      </c>
      <c r="F6" s="68" t="s">
        <v>53</v>
      </c>
      <c r="G6" s="68" t="s">
        <v>54</v>
      </c>
      <c r="H6" s="68" t="s">
        <v>48</v>
      </c>
      <c r="I6" s="65" t="s">
        <v>53</v>
      </c>
    </row>
    <row r="7" spans="1:9" ht="19.5" customHeight="1">
      <c r="A7" s="8" t="s">
        <v>64</v>
      </c>
      <c r="B7" s="87">
        <v>1412156</v>
      </c>
      <c r="C7" s="84">
        <v>1744216</v>
      </c>
      <c r="D7" s="84">
        <v>673530</v>
      </c>
      <c r="E7" s="84">
        <v>5402</v>
      </c>
      <c r="F7" s="84">
        <v>6546</v>
      </c>
      <c r="G7" s="84">
        <v>112</v>
      </c>
      <c r="H7" s="84">
        <v>421</v>
      </c>
      <c r="I7" s="84">
        <v>375</v>
      </c>
    </row>
    <row r="8" spans="1:9" ht="19.5" customHeight="1">
      <c r="A8" s="16" t="s">
        <v>66</v>
      </c>
      <c r="B8" s="87">
        <v>1265694</v>
      </c>
      <c r="C8" s="84">
        <v>1542016</v>
      </c>
      <c r="D8" s="84">
        <v>626264</v>
      </c>
      <c r="E8" s="84">
        <v>3450</v>
      </c>
      <c r="F8" s="84">
        <v>4538</v>
      </c>
      <c r="G8" s="84">
        <v>92</v>
      </c>
      <c r="H8" s="84">
        <v>352</v>
      </c>
      <c r="I8" s="84">
        <v>444</v>
      </c>
    </row>
    <row r="9" spans="1:9" ht="19.5" customHeight="1">
      <c r="A9" s="16" t="s">
        <v>68</v>
      </c>
      <c r="B9" s="87">
        <v>1166396</v>
      </c>
      <c r="C9" s="84">
        <v>1476839</v>
      </c>
      <c r="D9" s="84">
        <v>632784</v>
      </c>
      <c r="E9" s="84">
        <v>2248</v>
      </c>
      <c r="F9" s="84">
        <v>2525</v>
      </c>
      <c r="G9" s="84">
        <v>58</v>
      </c>
      <c r="H9" s="84">
        <v>203</v>
      </c>
      <c r="I9" s="84">
        <v>211</v>
      </c>
    </row>
    <row r="10" spans="1:9" s="17" customFormat="1" ht="19.5" customHeight="1">
      <c r="A10" s="16" t="s">
        <v>69</v>
      </c>
      <c r="B10" s="87">
        <v>1086767</v>
      </c>
      <c r="C10" s="84">
        <v>1330396</v>
      </c>
      <c r="D10" s="84">
        <v>555211</v>
      </c>
      <c r="E10" s="84">
        <v>1611</v>
      </c>
      <c r="F10" s="84">
        <v>1995</v>
      </c>
      <c r="G10" s="84">
        <v>45</v>
      </c>
      <c r="H10" s="84">
        <v>151</v>
      </c>
      <c r="I10" s="84">
        <v>117</v>
      </c>
    </row>
    <row r="11" spans="1:9" s="70" customFormat="1" ht="19.5" customHeight="1">
      <c r="A11" s="18" t="s">
        <v>70</v>
      </c>
      <c r="B11" s="69">
        <v>983806</v>
      </c>
      <c r="C11" s="46">
        <v>1237946</v>
      </c>
      <c r="D11" s="46">
        <v>521375</v>
      </c>
      <c r="E11" s="46">
        <v>2162</v>
      </c>
      <c r="F11" s="46">
        <v>2580</v>
      </c>
      <c r="G11" s="46">
        <v>62</v>
      </c>
      <c r="H11" s="46">
        <v>203</v>
      </c>
      <c r="I11" s="46">
        <v>124</v>
      </c>
    </row>
    <row r="12" spans="1:9" s="17" customFormat="1" ht="9.75" customHeight="1" thickBot="1">
      <c r="A12" s="16"/>
      <c r="B12" s="71"/>
      <c r="C12" s="55"/>
      <c r="D12" s="55"/>
      <c r="E12" s="55"/>
      <c r="F12" s="55"/>
      <c r="G12" s="55"/>
      <c r="H12" s="55"/>
      <c r="I12" s="55"/>
    </row>
    <row r="13" spans="1:9" ht="13.5">
      <c r="A13" s="21" t="s">
        <v>55</v>
      </c>
      <c r="B13" s="21"/>
      <c r="C13" s="21"/>
      <c r="D13" s="21"/>
      <c r="E13" s="21"/>
      <c r="F13" s="21"/>
      <c r="G13" s="21"/>
      <c r="H13" s="21"/>
      <c r="I13" s="21"/>
    </row>
    <row r="14" ht="13.5">
      <c r="A14" s="72" t="s">
        <v>56</v>
      </c>
    </row>
  </sheetData>
  <sheetProtection/>
  <mergeCells count="8">
    <mergeCell ref="A1:I1"/>
    <mergeCell ref="F4:H4"/>
    <mergeCell ref="E5:F5"/>
    <mergeCell ref="G5:I5"/>
    <mergeCell ref="B5:B6"/>
    <mergeCell ref="C5:C6"/>
    <mergeCell ref="D5:D6"/>
    <mergeCell ref="B4:D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J31"/>
  <sheetViews>
    <sheetView showGridLines="0" zoomScale="90" zoomScaleNormal="90" zoomScaleSheetLayoutView="100" zoomScalePageLayoutView="0" workbookViewId="0" topLeftCell="A1">
      <selection activeCell="C11" sqref="C11"/>
    </sheetView>
  </sheetViews>
  <sheetFormatPr defaultColWidth="10.59765625" defaultRowHeight="14.25"/>
  <cols>
    <col min="1" max="1" width="10.59765625" style="2" customWidth="1"/>
    <col min="2" max="2" width="11.69921875" style="2" customWidth="1"/>
    <col min="3" max="4" width="9.3984375" style="2" customWidth="1"/>
    <col min="5" max="5" width="9.69921875" style="2" customWidth="1"/>
    <col min="6" max="8" width="9.09765625" style="2" customWidth="1"/>
    <col min="9" max="10" width="8" style="2" customWidth="1"/>
    <col min="11" max="16384" width="10.59765625" style="2" customWidth="1"/>
  </cols>
  <sheetData>
    <row r="1" spans="1:10" ht="21">
      <c r="A1" s="134" t="s">
        <v>142</v>
      </c>
      <c r="B1" s="134"/>
      <c r="C1" s="134"/>
      <c r="D1" s="134"/>
      <c r="E1" s="134"/>
      <c r="F1" s="134"/>
      <c r="G1" s="134"/>
      <c r="H1" s="134"/>
      <c r="I1" s="134"/>
      <c r="J1" s="134"/>
    </row>
    <row r="2" ht="18.75">
      <c r="A2" s="94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26" t="s">
        <v>84</v>
      </c>
    </row>
    <row r="4" spans="1:10" ht="13.5">
      <c r="A4" s="4"/>
      <c r="B4" s="132" t="s">
        <v>85</v>
      </c>
      <c r="C4" s="126"/>
      <c r="D4" s="126"/>
      <c r="E4" s="133"/>
      <c r="F4" s="66"/>
      <c r="G4" s="126" t="s">
        <v>86</v>
      </c>
      <c r="H4" s="126"/>
      <c r="I4" s="126"/>
      <c r="J4" s="67"/>
    </row>
    <row r="5" spans="1:10" ht="13.5">
      <c r="A5" s="8" t="s">
        <v>87</v>
      </c>
      <c r="B5" s="130" t="s">
        <v>88</v>
      </c>
      <c r="C5" s="130" t="s">
        <v>89</v>
      </c>
      <c r="D5" s="130" t="s">
        <v>90</v>
      </c>
      <c r="E5" s="10" t="s">
        <v>91</v>
      </c>
      <c r="F5" s="10" t="s">
        <v>92</v>
      </c>
      <c r="G5" s="10" t="s">
        <v>92</v>
      </c>
      <c r="H5" s="10" t="s">
        <v>93</v>
      </c>
      <c r="I5" s="10" t="s">
        <v>94</v>
      </c>
      <c r="J5" s="135" t="s">
        <v>95</v>
      </c>
    </row>
    <row r="6" spans="1:10" ht="13.5">
      <c r="A6" s="11"/>
      <c r="B6" s="131"/>
      <c r="C6" s="131"/>
      <c r="D6" s="131"/>
      <c r="E6" s="12" t="s">
        <v>96</v>
      </c>
      <c r="F6" s="12" t="s">
        <v>97</v>
      </c>
      <c r="G6" s="12" t="s">
        <v>98</v>
      </c>
      <c r="H6" s="12" t="s">
        <v>99</v>
      </c>
      <c r="I6" s="12" t="s">
        <v>100</v>
      </c>
      <c r="J6" s="136"/>
    </row>
    <row r="7" spans="1:10" s="142" customFormat="1" ht="13.5" customHeight="1">
      <c r="A7" s="138"/>
      <c r="B7" s="139"/>
      <c r="C7" s="140"/>
      <c r="D7" s="140"/>
      <c r="E7" s="140"/>
      <c r="F7" s="137" t="s">
        <v>146</v>
      </c>
      <c r="G7" s="137" t="s">
        <v>147</v>
      </c>
      <c r="H7" s="137" t="s">
        <v>148</v>
      </c>
      <c r="I7" s="141"/>
      <c r="J7" s="140"/>
    </row>
    <row r="8" spans="1:10" ht="15.75" customHeight="1">
      <c r="A8" s="8" t="s">
        <v>120</v>
      </c>
      <c r="B8" s="87">
        <v>1500000</v>
      </c>
      <c r="C8" s="84">
        <v>200000</v>
      </c>
      <c r="D8" s="84">
        <v>100000</v>
      </c>
      <c r="E8" s="84">
        <v>1200000</v>
      </c>
      <c r="F8" s="84">
        <v>83900</v>
      </c>
      <c r="G8" s="84">
        <v>266753</v>
      </c>
      <c r="H8" s="84">
        <v>385010</v>
      </c>
      <c r="I8" s="98">
        <v>67.8</v>
      </c>
      <c r="J8" s="99">
        <v>25.7</v>
      </c>
    </row>
    <row r="9" spans="1:10" s="97" customFormat="1" ht="13.5" customHeight="1">
      <c r="A9" s="95"/>
      <c r="B9" s="100"/>
      <c r="C9" s="101"/>
      <c r="D9" s="101"/>
      <c r="E9" s="101"/>
      <c r="F9" s="102" t="s">
        <v>101</v>
      </c>
      <c r="G9" s="102" t="s">
        <v>102</v>
      </c>
      <c r="H9" s="102" t="s">
        <v>103</v>
      </c>
      <c r="I9" s="103"/>
      <c r="J9" s="104"/>
    </row>
    <row r="10" spans="1:10" s="97" customFormat="1" ht="13.5" customHeight="1">
      <c r="A10" s="95"/>
      <c r="B10" s="87">
        <v>500000</v>
      </c>
      <c r="C10" s="84">
        <v>100000</v>
      </c>
      <c r="D10" s="105" t="s">
        <v>104</v>
      </c>
      <c r="E10" s="84">
        <v>400000</v>
      </c>
      <c r="F10" s="84">
        <v>13000</v>
      </c>
      <c r="G10" s="84">
        <v>42594</v>
      </c>
      <c r="H10" s="84">
        <v>50831</v>
      </c>
      <c r="I10" s="98">
        <v>63.2</v>
      </c>
      <c r="J10" s="99">
        <v>10.2</v>
      </c>
    </row>
    <row r="11" spans="1:10" s="97" customFormat="1" ht="13.5" customHeight="1">
      <c r="A11" s="95"/>
      <c r="B11" s="100"/>
      <c r="C11" s="101"/>
      <c r="D11" s="101"/>
      <c r="E11" s="101"/>
      <c r="F11" s="102" t="s">
        <v>105</v>
      </c>
      <c r="G11" s="102" t="s">
        <v>106</v>
      </c>
      <c r="H11" s="102" t="s">
        <v>107</v>
      </c>
      <c r="I11" s="103"/>
      <c r="J11" s="104"/>
    </row>
    <row r="12" spans="1:10" ht="15.75" customHeight="1">
      <c r="A12" s="16" t="s">
        <v>121</v>
      </c>
      <c r="B12" s="87">
        <v>1875000</v>
      </c>
      <c r="C12" s="84">
        <v>250000</v>
      </c>
      <c r="D12" s="84">
        <v>125000</v>
      </c>
      <c r="E12" s="84">
        <v>1500000</v>
      </c>
      <c r="F12" s="84">
        <v>25800</v>
      </c>
      <c r="G12" s="84">
        <v>203482</v>
      </c>
      <c r="H12" s="84">
        <v>207328</v>
      </c>
      <c r="I12" s="98">
        <v>53.9</v>
      </c>
      <c r="J12" s="99">
        <v>11.1</v>
      </c>
    </row>
    <row r="13" spans="1:10" s="107" customFormat="1" ht="13.5" customHeight="1">
      <c r="A13" s="106"/>
      <c r="B13" s="100"/>
      <c r="C13" s="101"/>
      <c r="D13" s="101"/>
      <c r="E13" s="101"/>
      <c r="F13" s="102" t="s">
        <v>108</v>
      </c>
      <c r="G13" s="102" t="s">
        <v>102</v>
      </c>
      <c r="H13" s="102" t="s">
        <v>109</v>
      </c>
      <c r="I13" s="103"/>
      <c r="J13" s="104"/>
    </row>
    <row r="14" spans="1:10" s="107" customFormat="1" ht="13.5" customHeight="1">
      <c r="A14" s="18"/>
      <c r="B14" s="87">
        <v>750000</v>
      </c>
      <c r="C14" s="84">
        <v>150000</v>
      </c>
      <c r="D14" s="105" t="s">
        <v>104</v>
      </c>
      <c r="E14" s="84">
        <v>600000</v>
      </c>
      <c r="F14" s="84">
        <v>3000</v>
      </c>
      <c r="G14" s="84">
        <v>29072</v>
      </c>
      <c r="H14" s="84">
        <v>24759</v>
      </c>
      <c r="I14" s="98">
        <v>48.7</v>
      </c>
      <c r="J14" s="99">
        <v>3.3</v>
      </c>
    </row>
    <row r="15" spans="1:10" s="107" customFormat="1" ht="13.5" customHeight="1">
      <c r="A15" s="18"/>
      <c r="B15" s="87"/>
      <c r="C15" s="84"/>
      <c r="D15" s="105"/>
      <c r="E15" s="84"/>
      <c r="F15" s="102" t="s">
        <v>110</v>
      </c>
      <c r="G15" s="102" t="s">
        <v>111</v>
      </c>
      <c r="H15" s="102" t="s">
        <v>112</v>
      </c>
      <c r="I15" s="98"/>
      <c r="J15" s="99"/>
    </row>
    <row r="16" spans="1:10" s="107" customFormat="1" ht="13.5" customHeight="1">
      <c r="A16" s="16" t="s">
        <v>122</v>
      </c>
      <c r="B16" s="87">
        <v>1500000</v>
      </c>
      <c r="C16" s="84">
        <v>200000</v>
      </c>
      <c r="D16" s="84">
        <v>100000</v>
      </c>
      <c r="E16" s="84">
        <v>1200000</v>
      </c>
      <c r="F16" s="84">
        <v>61000</v>
      </c>
      <c r="G16" s="84">
        <v>122547</v>
      </c>
      <c r="H16" s="84">
        <v>145781</v>
      </c>
      <c r="I16" s="98">
        <v>70.3</v>
      </c>
      <c r="J16" s="99">
        <v>9.7</v>
      </c>
    </row>
    <row r="17" spans="1:10" s="107" customFormat="1" ht="13.5" customHeight="1">
      <c r="A17" s="18"/>
      <c r="B17" s="100"/>
      <c r="C17" s="101"/>
      <c r="D17" s="101"/>
      <c r="E17" s="101"/>
      <c r="F17" s="102" t="s">
        <v>108</v>
      </c>
      <c r="G17" s="102" t="s">
        <v>113</v>
      </c>
      <c r="H17" s="102" t="s">
        <v>105</v>
      </c>
      <c r="I17" s="103"/>
      <c r="J17" s="104"/>
    </row>
    <row r="18" spans="1:10" s="107" customFormat="1" ht="13.5" customHeight="1">
      <c r="A18" s="18"/>
      <c r="B18" s="87">
        <v>500000</v>
      </c>
      <c r="C18" s="84">
        <v>100000</v>
      </c>
      <c r="D18" s="105" t="s">
        <v>104</v>
      </c>
      <c r="E18" s="84">
        <v>400000</v>
      </c>
      <c r="F18" s="84">
        <v>3000</v>
      </c>
      <c r="G18" s="84">
        <v>18602</v>
      </c>
      <c r="H18" s="84">
        <v>9157</v>
      </c>
      <c r="I18" s="98">
        <v>37</v>
      </c>
      <c r="J18" s="99">
        <v>1.8</v>
      </c>
    </row>
    <row r="19" spans="1:10" s="107" customFormat="1" ht="13.5" customHeight="1">
      <c r="A19" s="18"/>
      <c r="B19" s="87"/>
      <c r="C19" s="84"/>
      <c r="D19" s="105"/>
      <c r="E19" s="84"/>
      <c r="F19" s="108" t="s">
        <v>114</v>
      </c>
      <c r="G19" s="108" t="s">
        <v>115</v>
      </c>
      <c r="H19" s="108" t="s">
        <v>116</v>
      </c>
      <c r="I19" s="98"/>
      <c r="J19" s="99"/>
    </row>
    <row r="20" spans="1:10" s="97" customFormat="1" ht="13.5" customHeight="1">
      <c r="A20" s="16" t="s">
        <v>123</v>
      </c>
      <c r="B20" s="87">
        <v>1125000</v>
      </c>
      <c r="C20" s="84">
        <v>150000</v>
      </c>
      <c r="D20" s="84">
        <v>75000</v>
      </c>
      <c r="E20" s="84">
        <v>900000</v>
      </c>
      <c r="F20" s="84">
        <v>41500</v>
      </c>
      <c r="G20" s="84">
        <v>79976</v>
      </c>
      <c r="H20" s="84">
        <v>107305</v>
      </c>
      <c r="I20" s="98">
        <v>73.6</v>
      </c>
      <c r="J20" s="99">
        <v>9.5</v>
      </c>
    </row>
    <row r="21" spans="1:10" s="97" customFormat="1" ht="13.5" customHeight="1">
      <c r="A21" s="96"/>
      <c r="B21" s="100"/>
      <c r="C21" s="101"/>
      <c r="D21" s="101"/>
      <c r="E21" s="101"/>
      <c r="F21" s="108" t="s">
        <v>117</v>
      </c>
      <c r="G21" s="108" t="s">
        <v>118</v>
      </c>
      <c r="H21" s="108" t="s">
        <v>119</v>
      </c>
      <c r="I21" s="103"/>
      <c r="J21" s="104"/>
    </row>
    <row r="22" spans="1:10" s="15" customFormat="1" ht="15.75" customHeight="1">
      <c r="A22" s="16"/>
      <c r="B22" s="87">
        <v>250000</v>
      </c>
      <c r="C22" s="84">
        <v>50000</v>
      </c>
      <c r="D22" s="105" t="s">
        <v>104</v>
      </c>
      <c r="E22" s="84">
        <v>200000</v>
      </c>
      <c r="F22" s="84">
        <v>3000</v>
      </c>
      <c r="G22" s="84">
        <v>6192</v>
      </c>
      <c r="H22" s="84">
        <v>5965</v>
      </c>
      <c r="I22" s="98">
        <v>65.1</v>
      </c>
      <c r="J22" s="99">
        <v>2.4</v>
      </c>
    </row>
    <row r="23" spans="1:10" s="15" customFormat="1" ht="15.75" customHeight="1">
      <c r="A23" s="18"/>
      <c r="B23" s="69"/>
      <c r="C23" s="46"/>
      <c r="D23" s="109"/>
      <c r="E23" s="46"/>
      <c r="F23" s="108" t="s">
        <v>124</v>
      </c>
      <c r="G23" s="108" t="s">
        <v>125</v>
      </c>
      <c r="H23" s="108" t="s">
        <v>126</v>
      </c>
      <c r="I23" s="110"/>
      <c r="J23" s="111"/>
    </row>
    <row r="24" spans="1:10" s="107" customFormat="1" ht="13.5" customHeight="1">
      <c r="A24" s="18" t="s">
        <v>127</v>
      </c>
      <c r="B24" s="69">
        <v>1125000</v>
      </c>
      <c r="C24" s="46">
        <v>150000</v>
      </c>
      <c r="D24" s="46">
        <v>75000</v>
      </c>
      <c r="E24" s="46">
        <v>900000</v>
      </c>
      <c r="F24" s="46">
        <v>30000</v>
      </c>
      <c r="G24" s="46">
        <v>61351</v>
      </c>
      <c r="H24" s="46">
        <v>99206</v>
      </c>
      <c r="I24" s="110">
        <v>92.5</v>
      </c>
      <c r="J24" s="111">
        <v>8.8</v>
      </c>
    </row>
    <row r="25" spans="1:10" s="107" customFormat="1" ht="13.5" customHeight="1">
      <c r="A25" s="106"/>
      <c r="B25" s="112"/>
      <c r="C25" s="113"/>
      <c r="D25" s="113"/>
      <c r="E25" s="113"/>
      <c r="F25" s="116" t="s">
        <v>133</v>
      </c>
      <c r="G25" s="116" t="s">
        <v>134</v>
      </c>
      <c r="H25" s="116" t="s">
        <v>135</v>
      </c>
      <c r="I25" s="114"/>
      <c r="J25" s="115"/>
    </row>
    <row r="26" spans="1:10" s="17" customFormat="1" ht="15.75" customHeight="1">
      <c r="A26" s="18"/>
      <c r="B26" s="69">
        <v>250000</v>
      </c>
      <c r="C26" s="46">
        <v>50000</v>
      </c>
      <c r="D26" s="109" t="s">
        <v>128</v>
      </c>
      <c r="E26" s="46">
        <v>200000</v>
      </c>
      <c r="F26" s="46">
        <v>2000</v>
      </c>
      <c r="G26" s="46">
        <v>4703</v>
      </c>
      <c r="H26" s="46">
        <v>3262</v>
      </c>
      <c r="I26" s="110">
        <v>54.7</v>
      </c>
      <c r="J26" s="111">
        <v>1.3</v>
      </c>
    </row>
    <row r="27" spans="1:10" s="17" customFormat="1" ht="15.75" customHeight="1" thickBot="1">
      <c r="A27" s="18"/>
      <c r="B27" s="46"/>
      <c r="C27" s="46"/>
      <c r="D27" s="109"/>
      <c r="E27" s="46"/>
      <c r="F27" s="46"/>
      <c r="G27" s="46"/>
      <c r="H27" s="46"/>
      <c r="I27" s="110"/>
      <c r="J27" s="111"/>
    </row>
    <row r="28" spans="1:10" ht="13.5">
      <c r="A28" s="21" t="s">
        <v>129</v>
      </c>
      <c r="B28" s="21"/>
      <c r="C28" s="21"/>
      <c r="D28" s="21"/>
      <c r="E28" s="21"/>
      <c r="F28" s="21"/>
      <c r="G28" s="21"/>
      <c r="H28" s="21"/>
      <c r="I28" s="21"/>
      <c r="J28" s="21"/>
    </row>
    <row r="29" ht="13.5">
      <c r="A29" s="2" t="s">
        <v>130</v>
      </c>
    </row>
    <row r="30" ht="13.5">
      <c r="A30" s="2" t="s">
        <v>131</v>
      </c>
    </row>
    <row r="31" ht="13.5">
      <c r="A31" s="2" t="s">
        <v>132</v>
      </c>
    </row>
  </sheetData>
  <sheetProtection/>
  <mergeCells count="7">
    <mergeCell ref="A1:J1"/>
    <mergeCell ref="B4:E4"/>
    <mergeCell ref="G4:I4"/>
    <mergeCell ref="J5:J6"/>
    <mergeCell ref="B5:B6"/>
    <mergeCell ref="C5:C6"/>
    <mergeCell ref="D5:D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15"/>
  <sheetViews>
    <sheetView showGridLines="0" zoomScalePageLayoutView="0" workbookViewId="0" topLeftCell="A1">
      <selection activeCell="A1" sqref="A1:E1"/>
    </sheetView>
  </sheetViews>
  <sheetFormatPr defaultColWidth="11.3984375" defaultRowHeight="14.25"/>
  <cols>
    <col min="1" max="1" width="15.59765625" style="2" customWidth="1"/>
    <col min="2" max="5" width="19.19921875" style="2" customWidth="1"/>
    <col min="6" max="11" width="11.3984375" style="2" customWidth="1"/>
    <col min="12" max="12" width="7.3984375" style="2" customWidth="1"/>
    <col min="13" max="13" width="15.3984375" style="2" customWidth="1"/>
    <col min="14" max="19" width="11.3984375" style="2" customWidth="1"/>
    <col min="20" max="20" width="15.3984375" style="2" customWidth="1"/>
    <col min="21" max="21" width="18.3984375" style="2" customWidth="1"/>
    <col min="22" max="24" width="16.3984375" style="2" customWidth="1"/>
    <col min="25" max="25" width="7.3984375" style="2" customWidth="1"/>
    <col min="26" max="26" width="15.3984375" style="2" customWidth="1"/>
    <col min="27" max="28" width="22.3984375" style="2" customWidth="1"/>
    <col min="29" max="29" width="21.3984375" style="2" customWidth="1"/>
    <col min="30" max="30" width="11.3984375" style="2" customWidth="1"/>
    <col min="31" max="31" width="15.3984375" style="2" customWidth="1"/>
    <col min="32" max="32" width="17.3984375" style="2" customWidth="1"/>
    <col min="33" max="35" width="15.3984375" style="2" customWidth="1"/>
    <col min="36" max="36" width="11.3984375" style="2" customWidth="1"/>
    <col min="37" max="40" width="20.3984375" style="2" customWidth="1"/>
    <col min="41" max="41" width="11.3984375" style="2" customWidth="1"/>
    <col min="42" max="42" width="15.3984375" style="2" customWidth="1"/>
    <col min="43" max="50" width="9" style="2" customWidth="1"/>
    <col min="51" max="51" width="11.3984375" style="2" customWidth="1"/>
    <col min="52" max="52" width="15.3984375" style="2" customWidth="1"/>
    <col min="53" max="59" width="11.3984375" style="2" customWidth="1"/>
    <col min="60" max="64" width="16.3984375" style="2" customWidth="1"/>
    <col min="65" max="65" width="11.3984375" style="2" customWidth="1"/>
    <col min="66" max="66" width="19.3984375" style="2" customWidth="1"/>
    <col min="67" max="69" width="20.3984375" style="2" customWidth="1"/>
    <col min="70" max="71" width="26.3984375" style="2" customWidth="1"/>
    <col min="72" max="72" width="27.3984375" style="2" customWidth="1"/>
    <col min="73" max="73" width="11.3984375" style="2" customWidth="1"/>
    <col min="74" max="74" width="19.3984375" style="2" customWidth="1"/>
    <col min="75" max="80" width="10.3984375" style="2" customWidth="1"/>
    <col min="81" max="83" width="13.3984375" style="2" customWidth="1"/>
    <col min="84" max="85" width="20.3984375" style="2" customWidth="1"/>
    <col min="86" max="86" width="11.3984375" style="2" customWidth="1"/>
    <col min="87" max="87" width="19.3984375" style="2" customWidth="1"/>
    <col min="88" max="89" width="10.3984375" style="2" customWidth="1"/>
    <col min="90" max="90" width="12.3984375" style="2" customWidth="1"/>
    <col min="91" max="91" width="10.3984375" style="2" customWidth="1"/>
    <col min="92" max="93" width="9" style="2" customWidth="1"/>
    <col min="94" max="96" width="11.3984375" style="2" customWidth="1"/>
    <col min="97" max="97" width="12.3984375" style="2" customWidth="1"/>
    <col min="98" max="99" width="11.3984375" style="2" customWidth="1"/>
    <col min="100" max="100" width="12.3984375" style="2" customWidth="1"/>
    <col min="101" max="103" width="11.3984375" style="2" customWidth="1"/>
    <col min="104" max="104" width="13.3984375" style="2" customWidth="1"/>
    <col min="105" max="105" width="11.3984375" style="2" customWidth="1"/>
    <col min="106" max="106" width="13.3984375" style="2" customWidth="1"/>
    <col min="107" max="107" width="11.3984375" style="2" customWidth="1"/>
    <col min="108" max="108" width="13.3984375" style="2" customWidth="1"/>
    <col min="109" max="109" width="11.3984375" style="2" customWidth="1"/>
    <col min="110" max="110" width="13.3984375" style="2" customWidth="1"/>
    <col min="111" max="111" width="11.3984375" style="2" customWidth="1"/>
    <col min="112" max="112" width="13.3984375" style="2" customWidth="1"/>
    <col min="113" max="113" width="11.3984375" style="2" customWidth="1"/>
    <col min="114" max="114" width="13.3984375" style="2" customWidth="1"/>
    <col min="115" max="116" width="11.3984375" style="2" customWidth="1"/>
    <col min="117" max="124" width="13.3984375" style="2" customWidth="1"/>
    <col min="125" max="125" width="11.3984375" style="2" customWidth="1"/>
    <col min="126" max="126" width="9" style="2" customWidth="1"/>
    <col min="127" max="132" width="11.3984375" style="2" customWidth="1"/>
    <col min="133" max="133" width="5.3984375" style="2" customWidth="1"/>
    <col min="134" max="134" width="15.3984375" style="2" customWidth="1"/>
    <col min="135" max="140" width="11.3984375" style="2" customWidth="1"/>
    <col min="141" max="141" width="9" style="2" customWidth="1"/>
    <col min="142" max="142" width="17.3984375" style="2" customWidth="1"/>
    <col min="143" max="144" width="31.3984375" style="2" customWidth="1"/>
    <col min="145" max="146" width="11.3984375" style="2" customWidth="1"/>
    <col min="147" max="155" width="9" style="2" customWidth="1"/>
    <col min="156" max="156" width="17.3984375" style="2" customWidth="1"/>
    <col min="157" max="157" width="62.3984375" style="2" customWidth="1"/>
    <col min="158" max="159" width="11.3984375" style="2" customWidth="1"/>
    <col min="160" max="161" width="8.3984375" style="2" customWidth="1"/>
    <col min="162" max="162" width="19.3984375" style="2" customWidth="1"/>
    <col min="163" max="164" width="8.3984375" style="2" customWidth="1"/>
    <col min="165" max="165" width="19.3984375" style="2" customWidth="1"/>
    <col min="166" max="166" width="9" style="2" customWidth="1"/>
    <col min="167" max="167" width="11.3984375" style="2" customWidth="1"/>
    <col min="168" max="170" width="8.3984375" style="2" customWidth="1"/>
    <col min="171" max="172" width="9" style="2" customWidth="1"/>
    <col min="173" max="173" width="8.3984375" style="2" customWidth="1"/>
    <col min="174" max="175" width="9" style="2" customWidth="1"/>
    <col min="176" max="176" width="11.3984375" style="2" customWidth="1"/>
    <col min="177" max="177" width="20.3984375" style="2" customWidth="1"/>
    <col min="178" max="179" width="30.3984375" style="2" customWidth="1"/>
    <col min="180" max="180" width="11.3984375" style="2" customWidth="1"/>
    <col min="181" max="181" width="3.3984375" style="2" customWidth="1"/>
    <col min="182" max="182" width="27.3984375" style="2" customWidth="1"/>
    <col min="183" max="183" width="9" style="2" customWidth="1"/>
    <col min="184" max="184" width="17.3984375" style="2" customWidth="1"/>
    <col min="185" max="185" width="9" style="2" customWidth="1"/>
    <col min="186" max="186" width="17.3984375" style="2" customWidth="1"/>
    <col min="187" max="187" width="9" style="2" customWidth="1"/>
    <col min="188" max="188" width="17.3984375" style="2" customWidth="1"/>
    <col min="189" max="189" width="9" style="2" customWidth="1"/>
    <col min="190" max="190" width="17.3984375" style="2" customWidth="1"/>
    <col min="191" max="191" width="9" style="2" customWidth="1"/>
    <col min="192" max="192" width="17.3984375" style="2" customWidth="1"/>
    <col min="193" max="193" width="11.3984375" style="2" customWidth="1"/>
    <col min="194" max="194" width="3.3984375" style="2" customWidth="1"/>
    <col min="195" max="195" width="27.3984375" style="2" customWidth="1"/>
    <col min="196" max="196" width="7.3984375" style="2" customWidth="1"/>
    <col min="197" max="197" width="14.3984375" style="2" customWidth="1"/>
    <col min="198" max="198" width="7.3984375" style="2" customWidth="1"/>
    <col min="199" max="199" width="14.3984375" style="2" customWidth="1"/>
    <col min="200" max="200" width="7.3984375" style="2" customWidth="1"/>
    <col min="201" max="201" width="14.3984375" style="2" customWidth="1"/>
    <col min="202" max="202" width="7.3984375" style="2" customWidth="1"/>
    <col min="203" max="203" width="14.3984375" style="2" customWidth="1"/>
    <col min="204" max="204" width="7.3984375" style="2" customWidth="1"/>
    <col min="205" max="205" width="14.3984375" style="2" customWidth="1"/>
    <col min="206" max="206" width="7.3984375" style="2" customWidth="1"/>
    <col min="207" max="207" width="14.3984375" style="2" customWidth="1"/>
    <col min="208" max="208" width="11.3984375" style="2" customWidth="1"/>
    <col min="209" max="209" width="3.3984375" style="2" customWidth="1"/>
    <col min="210" max="210" width="27.3984375" style="2" customWidth="1"/>
    <col min="211" max="211" width="7.3984375" style="2" customWidth="1"/>
    <col min="212" max="212" width="11.3984375" style="2" customWidth="1"/>
    <col min="213" max="213" width="7.3984375" style="2" customWidth="1"/>
    <col min="214" max="214" width="11.3984375" style="2" customWidth="1"/>
    <col min="215" max="215" width="7.3984375" style="2" customWidth="1"/>
    <col min="216" max="216" width="11.3984375" style="2" customWidth="1"/>
    <col min="217" max="217" width="7.3984375" style="2" customWidth="1"/>
    <col min="218" max="218" width="11.3984375" style="2" customWidth="1"/>
    <col min="219" max="219" width="7.3984375" style="2" customWidth="1"/>
    <col min="220" max="220" width="11.3984375" style="2" customWidth="1"/>
    <col min="221" max="221" width="7.3984375" style="2" customWidth="1"/>
    <col min="222" max="222" width="11.3984375" style="2" customWidth="1"/>
    <col min="223" max="223" width="7.3984375" style="2" customWidth="1"/>
    <col min="224" max="16384" width="11.3984375" style="2" customWidth="1"/>
  </cols>
  <sheetData>
    <row r="1" spans="1:5" ht="18.75">
      <c r="A1" s="117" t="s">
        <v>145</v>
      </c>
      <c r="B1" s="117"/>
      <c r="C1" s="117"/>
      <c r="D1" s="117"/>
      <c r="E1" s="117"/>
    </row>
    <row r="3" spans="1:5" ht="14.25" thickBot="1">
      <c r="A3" s="3"/>
      <c r="B3" s="3"/>
      <c r="C3" s="3"/>
      <c r="D3" s="3"/>
      <c r="E3" s="26" t="s">
        <v>57</v>
      </c>
    </row>
    <row r="4" spans="1:5" ht="16.5" customHeight="1">
      <c r="A4" s="119" t="s">
        <v>47</v>
      </c>
      <c r="B4" s="132" t="s">
        <v>58</v>
      </c>
      <c r="C4" s="133"/>
      <c r="D4" s="132" t="s">
        <v>59</v>
      </c>
      <c r="E4" s="126"/>
    </row>
    <row r="5" spans="1:5" ht="16.5" customHeight="1">
      <c r="A5" s="121"/>
      <c r="B5" s="68" t="s">
        <v>60</v>
      </c>
      <c r="C5" s="68" t="s">
        <v>61</v>
      </c>
      <c r="D5" s="68" t="s">
        <v>60</v>
      </c>
      <c r="E5" s="65" t="s">
        <v>61</v>
      </c>
    </row>
    <row r="6" spans="1:6" s="17" customFormat="1" ht="9.75" customHeight="1">
      <c r="A6" s="18"/>
      <c r="B6" s="73"/>
      <c r="C6" s="74"/>
      <c r="D6" s="74"/>
      <c r="E6" s="74"/>
      <c r="F6" s="70"/>
    </row>
    <row r="7" spans="1:5" ht="16.5" customHeight="1">
      <c r="A7" s="8" t="s">
        <v>64</v>
      </c>
      <c r="B7" s="88">
        <v>3637</v>
      </c>
      <c r="C7" s="89">
        <v>34660535</v>
      </c>
      <c r="D7" s="89">
        <v>8873</v>
      </c>
      <c r="E7" s="89">
        <v>57201413</v>
      </c>
    </row>
    <row r="8" spans="1:5" ht="16.5" customHeight="1">
      <c r="A8" s="16" t="s">
        <v>66</v>
      </c>
      <c r="B8" s="88">
        <v>3602</v>
      </c>
      <c r="C8" s="89">
        <v>40302314</v>
      </c>
      <c r="D8" s="89">
        <v>8576</v>
      </c>
      <c r="E8" s="89">
        <v>61045590</v>
      </c>
    </row>
    <row r="9" spans="1:5" ht="16.5" customHeight="1">
      <c r="A9" s="16" t="s">
        <v>68</v>
      </c>
      <c r="B9" s="88">
        <v>3480</v>
      </c>
      <c r="C9" s="89">
        <v>36845643</v>
      </c>
      <c r="D9" s="89">
        <v>8574</v>
      </c>
      <c r="E9" s="89">
        <v>63326690</v>
      </c>
    </row>
    <row r="10" spans="1:5" ht="16.5" customHeight="1">
      <c r="A10" s="16" t="s">
        <v>80</v>
      </c>
      <c r="B10" s="88">
        <v>2783</v>
      </c>
      <c r="C10" s="89">
        <v>29010765</v>
      </c>
      <c r="D10" s="89">
        <v>9520</v>
      </c>
      <c r="E10" s="89">
        <v>67545109</v>
      </c>
    </row>
    <row r="11" spans="1:5" s="70" customFormat="1" ht="16.5" customHeight="1">
      <c r="A11" s="18" t="s">
        <v>81</v>
      </c>
      <c r="B11" s="73">
        <v>3463</v>
      </c>
      <c r="C11" s="74">
        <v>35310444</v>
      </c>
      <c r="D11" s="74">
        <v>9481</v>
      </c>
      <c r="E11" s="74">
        <v>66141812</v>
      </c>
    </row>
    <row r="12" spans="1:5" s="17" customFormat="1" ht="9.75" customHeight="1" thickBot="1">
      <c r="A12" s="18"/>
      <c r="B12" s="75"/>
      <c r="C12" s="76"/>
      <c r="D12" s="76"/>
      <c r="E12" s="76"/>
    </row>
    <row r="13" spans="1:5" ht="13.5">
      <c r="A13" s="21" t="s">
        <v>62</v>
      </c>
      <c r="B13" s="21"/>
      <c r="C13" s="21"/>
      <c r="D13" s="21"/>
      <c r="E13" s="21"/>
    </row>
    <row r="14" ht="13.5">
      <c r="A14" s="2" t="s">
        <v>143</v>
      </c>
    </row>
    <row r="15" ht="13.5">
      <c r="A15" s="2" t="s">
        <v>144</v>
      </c>
    </row>
  </sheetData>
  <sheetProtection/>
  <mergeCells count="4">
    <mergeCell ref="B4:C4"/>
    <mergeCell ref="D4:E4"/>
    <mergeCell ref="A4:A5"/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guser</cp:lastModifiedBy>
  <cp:lastPrinted>2008-09-26T07:46:05Z</cp:lastPrinted>
  <dcterms:created xsi:type="dcterms:W3CDTF">2006-10-07T07:32:01Z</dcterms:created>
  <dcterms:modified xsi:type="dcterms:W3CDTF">2008-09-26T08:02:47Z</dcterms:modified>
  <cp:category/>
  <cp:version/>
  <cp:contentType/>
  <cp:contentStatus/>
</cp:coreProperties>
</file>