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activeTab="0"/>
  </bookViews>
  <sheets>
    <sheet name="3表" sheetId="1" r:id="rId1"/>
    <sheet name="第3表 (2)" sheetId="2" state="hidden" r:id="rId2"/>
  </sheets>
  <definedNames>
    <definedName name="Data" localSheetId="1">'第3表 (2)'!#REF!</definedName>
    <definedName name="Data">'3表'!#REF!</definedName>
    <definedName name="DataEnd" localSheetId="1">'第3表 (2)'!#REF!</definedName>
    <definedName name="DataEnd">'3表'!#REF!</definedName>
    <definedName name="Hyousoku" localSheetId="1">'第3表 (2)'!$B$4:$B$7</definedName>
    <definedName name="Hyousoku">'3表'!$B$4:$B$7</definedName>
    <definedName name="HyousokuArea" localSheetId="1">'第3表 (2)'!$B$9:$B$38</definedName>
    <definedName name="HyousokuArea">'3表'!$B$9:$B$44</definedName>
    <definedName name="HyousokuEnd" localSheetId="1">'第3表 (2)'!#REF!</definedName>
    <definedName name="HyousokuEnd">'3表'!#REF!</definedName>
    <definedName name="Hyoutou" localSheetId="1">'第3表 (2)'!$E$3:$J$7</definedName>
    <definedName name="Hyoutou">'3表'!$E$3:$J$7</definedName>
    <definedName name="Title" localSheetId="1">'第3表 (2)'!$B$1:$J$1</definedName>
    <definedName name="Title">'3表'!$B$1:$J$1</definedName>
    <definedName name="TitleEnglish" localSheetId="1">'第3表 (2)'!#REF!</definedName>
    <definedName name="TitleEnglish">'3表'!#REF!</definedName>
  </definedNames>
  <calcPr fullCalcOnLoad="1" refMode="R1C1"/>
</workbook>
</file>

<file path=xl/sharedStrings.xml><?xml version="1.0" encoding="utf-8"?>
<sst xmlns="http://schemas.openxmlformats.org/spreadsheetml/2006/main" count="88" uniqueCount="79">
  <si>
    <t>人口密度</t>
  </si>
  <si>
    <t>(１km2当たり)</t>
  </si>
  <si>
    <t>実    数</t>
  </si>
  <si>
    <t>　率　（%）</t>
  </si>
  <si>
    <t>(a)</t>
  </si>
  <si>
    <t>香川県</t>
  </si>
  <si>
    <t>丸亀市　　　　</t>
  </si>
  <si>
    <t>坂出市　　　　</t>
  </si>
  <si>
    <t>善通寺市　　　</t>
  </si>
  <si>
    <t>観音寺市　　　</t>
  </si>
  <si>
    <t xml:space="preserve">   人　　　口</t>
  </si>
  <si>
    <t>(a)／(b)</t>
  </si>
  <si>
    <t>地 　    域</t>
  </si>
  <si>
    <t xml:space="preserve"> (b)</t>
  </si>
  <si>
    <t>　　　</t>
  </si>
  <si>
    <t>1)  面　積</t>
  </si>
  <si>
    <t>平 成 17 年</t>
  </si>
  <si>
    <t>平成12年～17年の人口増減</t>
  </si>
  <si>
    <t>さぬき市</t>
  </si>
  <si>
    <t>東かがわ市　　　</t>
  </si>
  <si>
    <t>１市５町</t>
  </si>
  <si>
    <t>(牟礼町)</t>
  </si>
  <si>
    <t>(庵治町)</t>
  </si>
  <si>
    <t>(香川町)</t>
  </si>
  <si>
    <t>(香南町)</t>
  </si>
  <si>
    <t>(国分寺町)</t>
  </si>
  <si>
    <t>(組替)</t>
  </si>
  <si>
    <t>（注）人口欄の｢平成12年(組替)｣は，平成17年10月1日現在の市区町村の境域に基づいて組み替えた</t>
  </si>
  <si>
    <r>
      <t xml:space="preserve">第3表　人口，人口増減（平成12年～17年），面積及び人口密度 </t>
    </r>
  </si>
  <si>
    <t xml:space="preserve">   人　　　口</t>
  </si>
  <si>
    <t>1)  面　積</t>
  </si>
  <si>
    <t>地 　    域</t>
  </si>
  <si>
    <t>平 成 12 年</t>
  </si>
  <si>
    <t>実    数</t>
  </si>
  <si>
    <t>　率　（%）</t>
  </si>
  <si>
    <t>(km2)</t>
  </si>
  <si>
    <t>(a)</t>
  </si>
  <si>
    <t xml:space="preserve"> (b)</t>
  </si>
  <si>
    <t>(a)／(b)</t>
  </si>
  <si>
    <t>香川県</t>
  </si>
  <si>
    <t>△ 10,490</t>
  </si>
  <si>
    <t>△ 1.0</t>
  </si>
  <si>
    <t>(高松市)　　　　</t>
  </si>
  <si>
    <t>丸亀市　　　　</t>
  </si>
  <si>
    <t>坂出市　　　　</t>
  </si>
  <si>
    <t>△ 1,962</t>
  </si>
  <si>
    <t>△ 3.3</t>
  </si>
  <si>
    <t>善通寺市　　　</t>
  </si>
  <si>
    <t>△ 918</t>
  </si>
  <si>
    <t>△ 2.5</t>
  </si>
  <si>
    <t>観音寺市　　　</t>
  </si>
  <si>
    <t>△ 669</t>
  </si>
  <si>
    <t>△ 1.5</t>
  </si>
  <si>
    <t>-</t>
  </si>
  <si>
    <t>　　　平成12年の人口を示す｡</t>
  </si>
  <si>
    <t xml:space="preserve">  1)　国土交通省国土地理院｢平成17年全国都道府県市区町村別面積調｣による。</t>
  </si>
  <si>
    <t>　2)　香川県香川郡直島町と岡山県玉野市の境界未定のため，総務省統計局において推定した。</t>
  </si>
  <si>
    <t>　　　</t>
  </si>
  <si>
    <t>高松市</t>
  </si>
  <si>
    <t>(k㎡)</t>
  </si>
  <si>
    <t>(１k㎡当たり)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</si>
  <si>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</si>
  <si>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</si>
  <si>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</si>
  <si>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</si>
  <si>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</si>
  <si>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</si>
  <si>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</si>
  <si>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　　地域については「平成12年全国都道府県市区町村別面積調」による。</t>
  </si>
  <si>
    <t>三豊市　　　</t>
  </si>
  <si>
    <t>　　平成22年の人口を示す｡</t>
  </si>
  <si>
    <t>平 成 27 年</t>
  </si>
  <si>
    <t>平 成 22 年</t>
  </si>
  <si>
    <t>平成22年～27年の人口増減</t>
  </si>
  <si>
    <t>（注）人口欄の｢平成22年(組替)｣は、平成27年10月1日現在の市区町村の境域に基づいて組み替えた</t>
  </si>
  <si>
    <t>　　　旧市町については、平成12年10月1日現在の市町の領域に合わせて組み替えたものである。</t>
  </si>
  <si>
    <t xml:space="preserve">  1)  国土交通省国土地理院「平成27年全国都道府県市区町村別面積調」による。ただし、平成12年の</t>
  </si>
  <si>
    <t>　2)　香川県香川郡直島町と岡山県玉野市の境界未定のため、総務省統計局において推定した。</t>
  </si>
  <si>
    <t xml:space="preserve">第3表　人口、人口増減（平成22年～27年）、面積及び人口密度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</si>
</sst>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0_ "/>
    <numFmt numFmtId="179" formatCode="\ ###,###,###,###,##0;&quot;-&quot;###,###,###,###,##0"/>
    <numFmt numFmtId="180" formatCode="\ ###,###,###,##0;&quot;-&quot;###,###,###,##0"/>
    <numFmt numFmtId="181" formatCode="##,###,###,##0.0;&quot;-&quot;#,###,###,##0.0"/>
    <numFmt numFmtId="182" formatCode="#,###,###,##0.00;&quot; -&quot;###,###,##0.00"/>
    <numFmt numFmtId="183" formatCode="#,##0_ "/>
    <numFmt numFmtId="184" formatCode="###,###,###,###,##0;&quot;-&quot;##,###,###,###,##0"/>
    <numFmt numFmtId="185" formatCode="0.0"/>
    <numFmt numFmtId="186" formatCode="##,##0.00;&quot;-&quot;#,##0.00"/>
    <numFmt numFmtId="187" formatCode="\ ##0.0;&quot;-&quot;##0.0"/>
    <numFmt numFmtId="188" formatCode="#,###,##0.0;&quot; -&quot;###,##0.0"/>
    <numFmt numFmtId="189" formatCode="###,##0.0;&quot;-&quot;##,##0.0"/>
    <numFmt numFmtId="190" formatCode="###,###,###,##0;&quot;-&quot;##,###,###,##0"/>
    <numFmt numFmtId="191" formatCode="#,###,###,##0.0;&quot; -&quot;###,###,##0.0"/>
    <numFmt numFmtId="192" formatCode="\2\)\ #,###,###,##0.00;\2\)\ \-###,###,##0.00"/>
    <numFmt numFmtId="193" formatCode="\3\)\ #,###,###,##0.00;\3\)\ \-###,###,##0.00"/>
    <numFmt numFmtId="194" formatCode="\4\)\ \ ###,###,###,###,##0;\4\)\ \-###,###,###,###,##0"/>
    <numFmt numFmtId="195" formatCode="0.00_);[Red]\(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_);[Red]\(#,##0.00\)"/>
    <numFmt numFmtId="201" formatCode="##,##0.0;&quot;-&quot;#,##0.0"/>
    <numFmt numFmtId="202" formatCode="#,###,###,##0;&quot; -&quot;###,###,##0"/>
    <numFmt numFmtId="203" formatCode="0;&quot;△ &quot;0"/>
    <numFmt numFmtId="204" formatCode="0.0;&quot;△ &quot;0.0"/>
    <numFmt numFmtId="205" formatCode="\ ###,###,###,###,##0.0;&quot;-&quot;###,###,###,###,##0.0"/>
    <numFmt numFmtId="206" formatCode="##,###,###,##0.00;&quot;-&quot;#,###,###,##0.00"/>
    <numFmt numFmtId="207" formatCode="\2\)\ #,###,###,##0.000;\2\)\ \-###,###,##0.000"/>
    <numFmt numFmtId="208" formatCode="\2\)\ #,###,###,##0.0;\2\)\ \-###,###,##0.0"/>
    <numFmt numFmtId="209" formatCode="#,##0;&quot;△ &quot;#,##0"/>
    <numFmt numFmtId="210" formatCode="#,##0.0;&quot;△ &quot;#,##0.0"/>
    <numFmt numFmtId="211" formatCode="#,##0.00;&quot;△ &quot;#,##0.00"/>
  </numFmts>
  <fonts count="55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4"/>
      <color indexed="8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color indexed="8"/>
      <name val="ＭＳ 明朝"/>
      <family val="1"/>
    </font>
    <font>
      <b/>
      <sz val="11"/>
      <name val="明朝"/>
      <family val="1"/>
    </font>
    <font>
      <b/>
      <sz val="16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6" fillId="0" borderId="0" xfId="61" applyNumberFormat="1" applyFont="1" applyAlignment="1">
      <alignment vertical="top"/>
      <protection/>
    </xf>
    <xf numFmtId="49" fontId="6" fillId="0" borderId="0" xfId="61" applyNumberFormat="1" applyFont="1" applyFill="1" applyBorder="1" applyAlignment="1">
      <alignment vertical="top"/>
      <protection/>
    </xf>
    <xf numFmtId="179" fontId="6" fillId="0" borderId="0" xfId="61" applyNumberFormat="1" applyFont="1" applyFill="1" applyBorder="1" applyAlignment="1">
      <alignment horizontal="right" vertical="top"/>
      <protection/>
    </xf>
    <xf numFmtId="190" fontId="6" fillId="0" borderId="0" xfId="61" applyNumberFormat="1" applyFont="1" applyFill="1" applyBorder="1" applyAlignment="1">
      <alignment horizontal="right" vertical="top"/>
      <protection/>
    </xf>
    <xf numFmtId="191" fontId="6" fillId="0" borderId="0" xfId="61" applyNumberFormat="1" applyFont="1" applyFill="1" applyBorder="1" applyAlignment="1">
      <alignment horizontal="right" vertical="top"/>
      <protection/>
    </xf>
    <xf numFmtId="182" fontId="6" fillId="0" borderId="0" xfId="61" applyNumberFormat="1" applyFont="1" applyFill="1" applyBorder="1" applyAlignment="1">
      <alignment horizontal="right" vertical="top"/>
      <protection/>
    </xf>
    <xf numFmtId="181" fontId="6" fillId="0" borderId="0" xfId="61" applyNumberFormat="1" applyFont="1" applyFill="1" applyBorder="1" applyAlignment="1">
      <alignment horizontal="right" vertical="top"/>
      <protection/>
    </xf>
    <xf numFmtId="49" fontId="6" fillId="0" borderId="0" xfId="61" applyNumberFormat="1" applyFont="1" applyFill="1" applyAlignment="1">
      <alignment vertical="top"/>
      <protection/>
    </xf>
    <xf numFmtId="49" fontId="15" fillId="0" borderId="0" xfId="61" applyNumberFormat="1" applyFont="1" applyAlignment="1">
      <alignment vertical="top"/>
      <protection/>
    </xf>
    <xf numFmtId="49" fontId="15" fillId="0" borderId="0" xfId="61" applyNumberFormat="1" applyFont="1" applyFill="1" applyAlignment="1">
      <alignment vertical="top"/>
      <protection/>
    </xf>
    <xf numFmtId="49" fontId="13" fillId="0" borderId="0" xfId="61" applyNumberFormat="1" applyFont="1" applyFill="1" applyBorder="1" applyAlignment="1">
      <alignment vertical="top"/>
      <protection/>
    </xf>
    <xf numFmtId="176" fontId="6" fillId="0" borderId="0" xfId="61" applyNumberFormat="1" applyFont="1" applyFill="1" applyBorder="1" applyAlignment="1">
      <alignment vertical="top"/>
      <protection/>
    </xf>
    <xf numFmtId="0" fontId="7" fillId="0" borderId="0" xfId="62" applyNumberFormat="1" applyFont="1" applyFill="1">
      <alignment/>
      <protection/>
    </xf>
    <xf numFmtId="179" fontId="10" fillId="0" borderId="0" xfId="61" applyNumberFormat="1" applyFont="1" applyFill="1" applyAlignment="1">
      <alignment vertical="top"/>
      <protection/>
    </xf>
    <xf numFmtId="179" fontId="11" fillId="0" borderId="0" xfId="62" applyNumberFormat="1" applyFont="1" applyFill="1" applyAlignment="1">
      <alignment/>
      <protection/>
    </xf>
    <xf numFmtId="190" fontId="11" fillId="0" borderId="0" xfId="62" applyNumberFormat="1" applyFont="1" applyFill="1" applyAlignment="1">
      <alignment/>
      <protection/>
    </xf>
    <xf numFmtId="191" fontId="11" fillId="0" borderId="0" xfId="62" applyNumberFormat="1" applyFont="1" applyFill="1" applyAlignment="1">
      <alignment/>
      <protection/>
    </xf>
    <xf numFmtId="182" fontId="3" fillId="0" borderId="0" xfId="62" applyNumberFormat="1" applyFill="1" applyAlignment="1">
      <alignment horizontal="right"/>
      <protection/>
    </xf>
    <xf numFmtId="181" fontId="3" fillId="0" borderId="0" xfId="62" applyNumberForma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0" xfId="61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distributed"/>
    </xf>
    <xf numFmtId="179" fontId="14" fillId="0" borderId="0" xfId="62" applyNumberFormat="1" applyFont="1" applyFill="1" applyBorder="1" applyAlignment="1" quotePrefix="1">
      <alignment horizontal="right"/>
      <protection/>
    </xf>
    <xf numFmtId="190" fontId="14" fillId="0" borderId="0" xfId="62" applyNumberFormat="1" applyFont="1" applyFill="1" applyBorder="1" applyAlignment="1" quotePrefix="1">
      <alignment horizontal="right"/>
      <protection/>
    </xf>
    <xf numFmtId="181" fontId="14" fillId="0" borderId="0" xfId="0" applyNumberFormat="1" applyFont="1" applyFill="1" applyBorder="1" applyAlignment="1" quotePrefix="1">
      <alignment horizontal="right"/>
    </xf>
    <xf numFmtId="190" fontId="14" fillId="0" borderId="0" xfId="62" applyNumberFormat="1" applyFont="1" applyFill="1" applyBorder="1" applyAlignment="1">
      <alignment horizontal="right"/>
      <protection/>
    </xf>
    <xf numFmtId="0" fontId="14" fillId="0" borderId="0" xfId="0" applyFont="1" applyAlignment="1">
      <alignment/>
    </xf>
    <xf numFmtId="179" fontId="14" fillId="0" borderId="0" xfId="62" applyNumberFormat="1" applyFont="1" applyFill="1" applyBorder="1" applyAlignment="1">
      <alignment horizontal="right"/>
      <protection/>
    </xf>
    <xf numFmtId="190" fontId="14" fillId="0" borderId="0" xfId="62" applyNumberFormat="1" applyFont="1" applyFill="1" applyBorder="1" applyAlignment="1">
      <alignment horizontal="right" vertical="center"/>
      <protection/>
    </xf>
    <xf numFmtId="191" fontId="14" fillId="0" borderId="0" xfId="62" applyNumberFormat="1" applyFont="1" applyFill="1" applyBorder="1" applyAlignment="1">
      <alignment horizontal="right" vertical="center"/>
      <protection/>
    </xf>
    <xf numFmtId="182" fontId="14" fillId="0" borderId="0" xfId="62" applyNumberFormat="1" applyFont="1" applyFill="1" applyBorder="1" applyAlignment="1">
      <alignment horizontal="right" vertical="center"/>
      <protection/>
    </xf>
    <xf numFmtId="181" fontId="14" fillId="0" borderId="0" xfId="0" applyNumberFormat="1" applyFont="1" applyFill="1" applyBorder="1" applyAlignment="1">
      <alignment horizontal="right" vertical="center"/>
    </xf>
    <xf numFmtId="179" fontId="16" fillId="0" borderId="0" xfId="62" applyNumberFormat="1" applyFont="1" applyFill="1" applyAlignment="1">
      <alignment horizontal="left"/>
      <protection/>
    </xf>
    <xf numFmtId="49" fontId="13" fillId="0" borderId="10" xfId="61" applyNumberFormat="1" applyFont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left"/>
    </xf>
    <xf numFmtId="181" fontId="14" fillId="0" borderId="0" xfId="62" applyNumberFormat="1" applyFont="1" applyFill="1" applyBorder="1" applyAlignment="1" quotePrefix="1">
      <alignment horizontal="right"/>
      <protection/>
    </xf>
    <xf numFmtId="49" fontId="13" fillId="0" borderId="11" xfId="61" applyNumberFormat="1" applyFont="1" applyFill="1" applyBorder="1" applyAlignment="1">
      <alignment vertical="top"/>
      <protection/>
    </xf>
    <xf numFmtId="179" fontId="13" fillId="0" borderId="11" xfId="61" applyNumberFormat="1" applyFont="1" applyFill="1" applyBorder="1" applyAlignment="1">
      <alignment horizontal="right" vertical="top"/>
      <protection/>
    </xf>
    <xf numFmtId="190" fontId="13" fillId="0" borderId="11" xfId="61" applyNumberFormat="1" applyFont="1" applyFill="1" applyBorder="1" applyAlignment="1">
      <alignment horizontal="right" vertical="top"/>
      <protection/>
    </xf>
    <xf numFmtId="191" fontId="13" fillId="0" borderId="11" xfId="61" applyNumberFormat="1" applyFont="1" applyFill="1" applyBorder="1" applyAlignment="1">
      <alignment horizontal="right" vertical="top"/>
      <protection/>
    </xf>
    <xf numFmtId="182" fontId="13" fillId="0" borderId="11" xfId="61" applyNumberFormat="1" applyFont="1" applyFill="1" applyBorder="1" applyAlignment="1">
      <alignment horizontal="right" vertical="top"/>
      <protection/>
    </xf>
    <xf numFmtId="181" fontId="13" fillId="0" borderId="11" xfId="61" applyNumberFormat="1" applyFont="1" applyFill="1" applyBorder="1" applyAlignment="1">
      <alignment horizontal="right" vertical="top"/>
      <protection/>
    </xf>
    <xf numFmtId="179" fontId="14" fillId="0" borderId="12" xfId="62" applyNumberFormat="1" applyFont="1" applyFill="1" applyBorder="1" applyAlignment="1">
      <alignment horizontal="right"/>
      <protection/>
    </xf>
    <xf numFmtId="179" fontId="14" fillId="0" borderId="12" xfId="62" applyNumberFormat="1" applyFont="1" applyFill="1" applyBorder="1" applyAlignment="1" quotePrefix="1">
      <alignment horizontal="right"/>
      <protection/>
    </xf>
    <xf numFmtId="179" fontId="13" fillId="0" borderId="13" xfId="61" applyNumberFormat="1" applyFont="1" applyFill="1" applyBorder="1" applyAlignment="1">
      <alignment horizontal="right" vertical="top"/>
      <protection/>
    </xf>
    <xf numFmtId="49" fontId="13" fillId="0" borderId="14" xfId="61" applyNumberFormat="1" applyFont="1" applyFill="1" applyBorder="1" applyAlignment="1">
      <alignment horizontal="center" vertical="center"/>
      <protection/>
    </xf>
    <xf numFmtId="181" fontId="14" fillId="0" borderId="10" xfId="62" applyNumberFormat="1" applyFont="1" applyFill="1" applyBorder="1" applyAlignment="1">
      <alignment horizontal="center" vertical="center"/>
      <protection/>
    </xf>
    <xf numFmtId="179" fontId="13" fillId="0" borderId="15" xfId="61" applyNumberFormat="1" applyFont="1" applyFill="1" applyBorder="1" applyAlignment="1">
      <alignment horizontal="center" vertical="center"/>
      <protection/>
    </xf>
    <xf numFmtId="179" fontId="14" fillId="0" borderId="16" xfId="0" applyNumberFormat="1" applyFont="1" applyFill="1" applyBorder="1" applyAlignment="1">
      <alignment horizontal="center" vertical="center"/>
    </xf>
    <xf numFmtId="181" fontId="14" fillId="0" borderId="14" xfId="0" applyNumberFormat="1" applyFont="1" applyFill="1" applyBorder="1" applyAlignment="1">
      <alignment horizontal="center" vertical="center"/>
    </xf>
    <xf numFmtId="182" fontId="14" fillId="0" borderId="17" xfId="62" applyNumberFormat="1" applyFont="1" applyFill="1" applyBorder="1" applyAlignment="1">
      <alignment horizontal="center" vertical="center"/>
      <protection/>
    </xf>
    <xf numFmtId="179" fontId="14" fillId="0" borderId="15" xfId="62" applyNumberFormat="1" applyFont="1" applyFill="1" applyBorder="1" applyAlignment="1">
      <alignment horizontal="center" vertical="center"/>
      <protection/>
    </xf>
    <xf numFmtId="179" fontId="14" fillId="0" borderId="16" xfId="62" applyNumberFormat="1" applyFont="1" applyFill="1" applyBorder="1" applyAlignment="1">
      <alignment horizontal="center" vertical="center"/>
      <protection/>
    </xf>
    <xf numFmtId="182" fontId="14" fillId="0" borderId="18" xfId="62" applyNumberFormat="1" applyFont="1" applyFill="1" applyBorder="1" applyAlignment="1">
      <alignment horizontal="center" vertical="center"/>
      <protection/>
    </xf>
    <xf numFmtId="182" fontId="14" fillId="0" borderId="19" xfId="62" applyNumberFormat="1" applyFont="1" applyFill="1" applyBorder="1" applyAlignment="1">
      <alignment horizontal="center" vertical="center"/>
      <protection/>
    </xf>
    <xf numFmtId="181" fontId="14" fillId="0" borderId="0" xfId="62" applyNumberFormat="1" applyFont="1" applyFill="1" applyBorder="1" applyAlignment="1">
      <alignment horizontal="center" vertical="center"/>
      <protection/>
    </xf>
    <xf numFmtId="180" fontId="18" fillId="0" borderId="0" xfId="62" applyNumberFormat="1" applyFont="1" applyFill="1" applyAlignment="1" quotePrefix="1">
      <alignment horizontal="right"/>
      <protection/>
    </xf>
    <xf numFmtId="190" fontId="18" fillId="0" borderId="0" xfId="62" applyNumberFormat="1" applyFont="1" applyFill="1" applyAlignment="1" quotePrefix="1">
      <alignment horizontal="right"/>
      <protection/>
    </xf>
    <xf numFmtId="201" fontId="18" fillId="0" borderId="0" xfId="62" applyNumberFormat="1" applyFont="1" applyFill="1" applyAlignment="1" quotePrefix="1">
      <alignment horizontal="right"/>
      <protection/>
    </xf>
    <xf numFmtId="182" fontId="18" fillId="0" borderId="0" xfId="62" applyNumberFormat="1" applyFont="1" applyFill="1" applyAlignment="1" quotePrefix="1">
      <alignment horizontal="right"/>
      <protection/>
    </xf>
    <xf numFmtId="181" fontId="18" fillId="0" borderId="0" xfId="62" applyNumberFormat="1" applyFont="1" applyFill="1" applyAlignment="1" quotePrefix="1">
      <alignment horizontal="right"/>
      <protection/>
    </xf>
    <xf numFmtId="180" fontId="19" fillId="0" borderId="0" xfId="61" applyNumberFormat="1" applyFont="1" applyFill="1" applyBorder="1" applyAlignment="1" quotePrefix="1">
      <alignment horizontal="right"/>
      <protection/>
    </xf>
    <xf numFmtId="190" fontId="19" fillId="0" borderId="0" xfId="61" applyNumberFormat="1" applyFont="1" applyFill="1" applyBorder="1" applyAlignment="1" quotePrefix="1">
      <alignment horizontal="right"/>
      <protection/>
    </xf>
    <xf numFmtId="201" fontId="19" fillId="0" borderId="0" xfId="61" applyNumberFormat="1" applyFont="1" applyFill="1" applyBorder="1" applyAlignment="1" quotePrefix="1">
      <alignment horizontal="right"/>
      <protection/>
    </xf>
    <xf numFmtId="182" fontId="19" fillId="0" borderId="0" xfId="61" applyNumberFormat="1" applyFont="1" applyFill="1" applyBorder="1" applyAlignment="1" quotePrefix="1">
      <alignment horizontal="right"/>
      <protection/>
    </xf>
    <xf numFmtId="181" fontId="19" fillId="0" borderId="0" xfId="61" applyNumberFormat="1" applyFont="1" applyFill="1" applyBorder="1" applyAlignment="1" quotePrefix="1">
      <alignment horizontal="right"/>
      <protection/>
    </xf>
    <xf numFmtId="180" fontId="18" fillId="0" borderId="0" xfId="62" applyNumberFormat="1" applyFont="1" applyFill="1" applyBorder="1" applyAlignment="1" quotePrefix="1">
      <alignment horizontal="right"/>
      <protection/>
    </xf>
    <xf numFmtId="0" fontId="0" fillId="0" borderId="0" xfId="0" applyFont="1" applyBorder="1" applyAlignment="1">
      <alignment/>
    </xf>
    <xf numFmtId="181" fontId="14" fillId="0" borderId="0" xfId="0" applyNumberFormat="1" applyFont="1" applyAlignment="1">
      <alignment horizontal="right"/>
    </xf>
    <xf numFmtId="208" fontId="14" fillId="0" borderId="0" xfId="62" applyNumberFormat="1" applyFont="1" applyFill="1" applyBorder="1" applyAlignment="1" quotePrefix="1">
      <alignment horizontal="right"/>
      <protection/>
    </xf>
    <xf numFmtId="209" fontId="14" fillId="0" borderId="12" xfId="62" applyNumberFormat="1" applyFont="1" applyFill="1" applyBorder="1" applyAlignment="1" quotePrefix="1">
      <alignment horizontal="right"/>
      <protection/>
    </xf>
    <xf numFmtId="209" fontId="14" fillId="0" borderId="0" xfId="62" applyNumberFormat="1" applyFont="1" applyFill="1" applyBorder="1" applyAlignment="1" quotePrefix="1">
      <alignment horizontal="right"/>
      <protection/>
    </xf>
    <xf numFmtId="209" fontId="14" fillId="0" borderId="0" xfId="62" applyNumberFormat="1" applyFont="1" applyFill="1" applyBorder="1" applyAlignment="1">
      <alignment horizontal="right"/>
      <protection/>
    </xf>
    <xf numFmtId="209" fontId="14" fillId="0" borderId="12" xfId="0" applyNumberFormat="1" applyFont="1" applyBorder="1" applyAlignment="1">
      <alignment horizontal="right"/>
    </xf>
    <xf numFmtId="209" fontId="14" fillId="0" borderId="0" xfId="0" applyNumberFormat="1" applyFont="1" applyAlignment="1">
      <alignment horizontal="right"/>
    </xf>
    <xf numFmtId="209" fontId="14" fillId="0" borderId="0" xfId="0" applyNumberFormat="1" applyFont="1" applyBorder="1" applyAlignment="1">
      <alignment horizontal="right"/>
    </xf>
    <xf numFmtId="210" fontId="14" fillId="0" borderId="0" xfId="62" applyNumberFormat="1" applyFont="1" applyFill="1" applyBorder="1" applyAlignment="1">
      <alignment horizontal="right"/>
      <protection/>
    </xf>
    <xf numFmtId="210" fontId="14" fillId="0" borderId="0" xfId="62" applyNumberFormat="1" applyFont="1" applyFill="1" applyBorder="1" applyAlignment="1" quotePrefix="1">
      <alignment horizontal="right"/>
      <protection/>
    </xf>
    <xf numFmtId="210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distributed"/>
    </xf>
    <xf numFmtId="182" fontId="14" fillId="0" borderId="19" xfId="62" applyNumberFormat="1" applyFont="1" applyFill="1" applyBorder="1" applyAlignment="1">
      <alignment horizontal="center"/>
      <protection/>
    </xf>
    <xf numFmtId="180" fontId="14" fillId="0" borderId="0" xfId="0" applyNumberFormat="1" applyFont="1" applyAlignment="1">
      <alignment horizontal="right"/>
    </xf>
    <xf numFmtId="0" fontId="20" fillId="0" borderId="0" xfId="61" applyNumberFormat="1" applyFont="1" applyAlignment="1">
      <alignment vertical="top"/>
      <protection/>
    </xf>
    <xf numFmtId="192" fontId="14" fillId="0" borderId="0" xfId="62" applyNumberFormat="1" applyFont="1" applyFill="1" applyBorder="1" applyAlignment="1" quotePrefix="1">
      <alignment horizontal="right"/>
      <protection/>
    </xf>
    <xf numFmtId="211" fontId="14" fillId="0" borderId="0" xfId="0" applyNumberFormat="1" applyFont="1" applyAlignment="1">
      <alignment horizontal="right"/>
    </xf>
    <xf numFmtId="211" fontId="14" fillId="0" borderId="0" xfId="62" applyNumberFormat="1" applyFont="1" applyFill="1" applyBorder="1" applyAlignment="1" quotePrefix="1">
      <alignment horizontal="right"/>
      <protection/>
    </xf>
    <xf numFmtId="49" fontId="14" fillId="0" borderId="20" xfId="62" applyNumberFormat="1" applyFont="1" applyFill="1" applyBorder="1" applyAlignment="1">
      <alignment horizontal="center" vertical="center"/>
      <protection/>
    </xf>
    <xf numFmtId="179" fontId="13" fillId="0" borderId="21" xfId="61" applyNumberFormat="1" applyFont="1" applyFill="1" applyBorder="1" applyAlignment="1">
      <alignment horizontal="center" vertical="center"/>
      <protection/>
    </xf>
    <xf numFmtId="179" fontId="13" fillId="0" borderId="10" xfId="61" applyNumberFormat="1" applyFont="1" applyFill="1" applyBorder="1" applyAlignment="1">
      <alignment horizontal="center" vertical="center"/>
      <protection/>
    </xf>
    <xf numFmtId="190" fontId="14" fillId="0" borderId="22" xfId="62" applyNumberFormat="1" applyFont="1" applyFill="1" applyBorder="1" applyAlignment="1">
      <alignment horizontal="center" vertical="center"/>
      <protection/>
    </xf>
    <xf numFmtId="190" fontId="14" fillId="0" borderId="23" xfId="62" applyNumberFormat="1" applyFont="1" applyFill="1" applyBorder="1" applyAlignment="1">
      <alignment horizontal="center" vertical="center"/>
      <protection/>
    </xf>
    <xf numFmtId="191" fontId="14" fillId="0" borderId="22" xfId="62" applyNumberFormat="1" applyFont="1" applyFill="1" applyBorder="1" applyAlignment="1">
      <alignment horizontal="center" vertical="center"/>
      <protection/>
    </xf>
    <xf numFmtId="191" fontId="14" fillId="0" borderId="23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第7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PageLayoutView="0" workbookViewId="0" topLeftCell="A1">
      <selection activeCell="AA71" sqref="AA71"/>
    </sheetView>
  </sheetViews>
  <sheetFormatPr defaultColWidth="13.125" defaultRowHeight="14.25" customHeight="1"/>
  <cols>
    <col min="1" max="1" width="2.125" style="21" customWidth="1"/>
    <col min="2" max="2" width="1.00390625" style="20" customWidth="1"/>
    <col min="3" max="3" width="17.375" style="20" customWidth="1"/>
    <col min="4" max="4" width="1.00390625" style="20" customWidth="1"/>
    <col min="5" max="5" width="15.875" style="20" customWidth="1"/>
    <col min="6" max="6" width="15.625" style="20" customWidth="1"/>
    <col min="7" max="7" width="14.625" style="20" customWidth="1"/>
    <col min="8" max="8" width="14.50390625" style="20" customWidth="1"/>
    <col min="9" max="9" width="15.50390625" style="20" customWidth="1"/>
    <col min="10" max="10" width="15.625" style="20" customWidth="1"/>
    <col min="11" max="11" width="1.875" style="20" customWidth="1"/>
    <col min="12" max="12" width="28.375" style="20" customWidth="1"/>
    <col min="13" max="16384" width="13.125" style="20" customWidth="1"/>
  </cols>
  <sheetData>
    <row r="1" spans="1:11" s="1" customFormat="1" ht="19.5" customHeight="1">
      <c r="A1" s="2"/>
      <c r="B1" s="8"/>
      <c r="C1" s="34" t="s">
        <v>78</v>
      </c>
      <c r="D1" s="13"/>
      <c r="E1" s="14"/>
      <c r="F1" s="15"/>
      <c r="G1" s="16"/>
      <c r="H1" s="17"/>
      <c r="I1" s="18"/>
      <c r="J1" s="19"/>
      <c r="K1" s="2"/>
    </row>
    <row r="2" spans="1:11" s="1" customFormat="1" ht="12" customHeight="1" thickBot="1">
      <c r="A2" s="2"/>
      <c r="B2" s="2"/>
      <c r="C2" s="2"/>
      <c r="D2" s="2"/>
      <c r="E2" s="3"/>
      <c r="F2" s="3"/>
      <c r="G2" s="4"/>
      <c r="H2" s="5"/>
      <c r="I2" s="6"/>
      <c r="J2" s="7"/>
      <c r="K2" s="2"/>
    </row>
    <row r="3" spans="1:11" s="9" customFormat="1" ht="16.5" customHeight="1">
      <c r="A3" s="11"/>
      <c r="B3" s="35"/>
      <c r="C3" s="36"/>
      <c r="D3" s="36"/>
      <c r="E3" s="90" t="s">
        <v>10</v>
      </c>
      <c r="F3" s="91"/>
      <c r="G3" s="89" t="s">
        <v>73</v>
      </c>
      <c r="H3" s="89"/>
      <c r="I3" s="56" t="s">
        <v>15</v>
      </c>
      <c r="J3" s="49" t="s">
        <v>0</v>
      </c>
      <c r="K3" s="10"/>
    </row>
    <row r="4" spans="1:11" s="1" customFormat="1" ht="16.5" customHeight="1">
      <c r="A4" s="11"/>
      <c r="B4" s="22"/>
      <c r="C4" s="22" t="s">
        <v>12</v>
      </c>
      <c r="D4" s="22"/>
      <c r="E4" s="50" t="s">
        <v>71</v>
      </c>
      <c r="F4" s="54" t="s">
        <v>72</v>
      </c>
      <c r="G4" s="92" t="s">
        <v>2</v>
      </c>
      <c r="H4" s="94" t="s">
        <v>3</v>
      </c>
      <c r="I4" s="83" t="s">
        <v>59</v>
      </c>
      <c r="J4" s="58" t="s">
        <v>60</v>
      </c>
      <c r="K4" s="8"/>
    </row>
    <row r="5" spans="1:11" s="9" customFormat="1" ht="16.5" customHeight="1">
      <c r="A5" s="11"/>
      <c r="B5" s="48"/>
      <c r="C5" s="48"/>
      <c r="D5" s="48"/>
      <c r="E5" s="51" t="s">
        <v>4</v>
      </c>
      <c r="F5" s="55" t="s">
        <v>26</v>
      </c>
      <c r="G5" s="93"/>
      <c r="H5" s="95"/>
      <c r="I5" s="53" t="s">
        <v>13</v>
      </c>
      <c r="J5" s="52" t="s">
        <v>11</v>
      </c>
      <c r="K5" s="10"/>
    </row>
    <row r="6" spans="1:11" s="9" customFormat="1" ht="7.5" customHeight="1">
      <c r="A6" s="11"/>
      <c r="B6" s="11"/>
      <c r="C6" s="11"/>
      <c r="D6" s="11"/>
      <c r="E6" s="45"/>
      <c r="F6" s="29"/>
      <c r="G6" s="30"/>
      <c r="H6" s="31"/>
      <c r="I6" s="32"/>
      <c r="J6" s="33"/>
      <c r="K6" s="10"/>
    </row>
    <row r="7" spans="1:11" s="9" customFormat="1" ht="18" customHeight="1">
      <c r="A7" s="11"/>
      <c r="B7" s="37"/>
      <c r="C7" s="23" t="s">
        <v>5</v>
      </c>
      <c r="D7" s="11"/>
      <c r="E7" s="46">
        <v>976263</v>
      </c>
      <c r="F7" s="24">
        <v>995842</v>
      </c>
      <c r="G7" s="75">
        <v>-19579</v>
      </c>
      <c r="H7" s="79">
        <v>-1.9660749396</v>
      </c>
      <c r="I7" s="86">
        <v>1876.72</v>
      </c>
      <c r="J7" s="26">
        <v>520.2</v>
      </c>
      <c r="K7" s="10"/>
    </row>
    <row r="8" spans="1:11" s="9" customFormat="1" ht="8.25" customHeight="1">
      <c r="A8" s="11"/>
      <c r="B8" s="37"/>
      <c r="C8" s="23"/>
      <c r="D8" s="11"/>
      <c r="E8" s="46"/>
      <c r="F8" s="24"/>
      <c r="G8" s="25"/>
      <c r="H8" s="80"/>
      <c r="I8" s="72"/>
      <c r="J8" s="26"/>
      <c r="K8" s="10"/>
    </row>
    <row r="9" spans="1:11" s="1" customFormat="1" ht="18" customHeight="1">
      <c r="A9" s="11"/>
      <c r="B9" s="11"/>
      <c r="C9" s="82" t="s">
        <v>58</v>
      </c>
      <c r="D9" s="11"/>
      <c r="E9" s="76">
        <v>420748</v>
      </c>
      <c r="F9" s="77">
        <v>419429</v>
      </c>
      <c r="G9" s="77">
        <v>1319</v>
      </c>
      <c r="H9" s="81">
        <v>0.3144751555</v>
      </c>
      <c r="I9" s="87">
        <v>375.41</v>
      </c>
      <c r="J9" s="71">
        <v>1120.8</v>
      </c>
      <c r="K9" s="8"/>
    </row>
    <row r="10" spans="1:11" s="9" customFormat="1" ht="8.25" customHeight="1">
      <c r="A10" s="11"/>
      <c r="B10" s="37"/>
      <c r="C10" s="23"/>
      <c r="D10" s="11"/>
      <c r="E10" s="46"/>
      <c r="F10" s="24"/>
      <c r="G10" s="25"/>
      <c r="H10" s="80"/>
      <c r="I10" s="88"/>
      <c r="J10" s="26"/>
      <c r="K10" s="10"/>
    </row>
    <row r="11" spans="1:12" s="9" customFormat="1" ht="18" customHeight="1">
      <c r="A11" s="11"/>
      <c r="B11" s="37"/>
      <c r="C11" s="23" t="s">
        <v>61</v>
      </c>
      <c r="D11" s="11"/>
      <c r="E11" s="76">
        <v>341169</v>
      </c>
      <c r="F11" s="77">
        <v>337617</v>
      </c>
      <c r="G11" s="25">
        <v>3552</v>
      </c>
      <c r="H11" s="80">
        <v>1.0520797235</v>
      </c>
      <c r="I11" s="87">
        <v>194.33</v>
      </c>
      <c r="J11" s="26">
        <v>1755.6</v>
      </c>
      <c r="K11" s="10"/>
      <c r="L11" s="85"/>
    </row>
    <row r="12" spans="1:11" s="1" customFormat="1" ht="18" customHeight="1">
      <c r="A12" s="11"/>
      <c r="B12" s="11"/>
      <c r="C12" s="82" t="s">
        <v>62</v>
      </c>
      <c r="D12" s="11"/>
      <c r="E12" s="76">
        <v>17299</v>
      </c>
      <c r="F12" s="77">
        <v>17855</v>
      </c>
      <c r="G12" s="77">
        <v>-556</v>
      </c>
      <c r="H12" s="81">
        <v>-3.1139736768</v>
      </c>
      <c r="I12" s="87">
        <v>16.48</v>
      </c>
      <c r="J12" s="71">
        <v>1049.7</v>
      </c>
      <c r="K12" s="8"/>
    </row>
    <row r="13" spans="1:11" s="1" customFormat="1" ht="18" customHeight="1">
      <c r="A13" s="11"/>
      <c r="B13" s="11"/>
      <c r="C13" s="82" t="s">
        <v>63</v>
      </c>
      <c r="D13" s="11"/>
      <c r="E13" s="76">
        <v>5086</v>
      </c>
      <c r="F13" s="77">
        <v>5640</v>
      </c>
      <c r="G13" s="77">
        <v>-554</v>
      </c>
      <c r="H13" s="81">
        <v>-9.8226950355</v>
      </c>
      <c r="I13" s="87">
        <v>15.82</v>
      </c>
      <c r="J13" s="71">
        <v>321.5</v>
      </c>
      <c r="K13" s="8"/>
    </row>
    <row r="14" spans="1:11" s="1" customFormat="1" ht="18" customHeight="1">
      <c r="A14" s="11"/>
      <c r="B14" s="11"/>
      <c r="C14" s="82" t="s">
        <v>64</v>
      </c>
      <c r="D14" s="11"/>
      <c r="E14" s="76">
        <v>2750</v>
      </c>
      <c r="F14" s="77">
        <v>3074</v>
      </c>
      <c r="G14" s="77">
        <v>-324</v>
      </c>
      <c r="H14" s="81">
        <v>-10.5400130124</v>
      </c>
      <c r="I14" s="87">
        <v>80.1</v>
      </c>
      <c r="J14" s="71">
        <v>34.3</v>
      </c>
      <c r="K14" s="8"/>
    </row>
    <row r="15" spans="1:11" s="1" customFormat="1" ht="18" customHeight="1">
      <c r="A15" s="11"/>
      <c r="B15" s="11"/>
      <c r="C15" s="82" t="s">
        <v>65</v>
      </c>
      <c r="D15" s="11"/>
      <c r="E15" s="76">
        <v>23027</v>
      </c>
      <c r="F15" s="77">
        <v>23534</v>
      </c>
      <c r="G15" s="77">
        <v>-507</v>
      </c>
      <c r="H15" s="81">
        <v>-2.1543299057</v>
      </c>
      <c r="I15" s="87">
        <v>27.33</v>
      </c>
      <c r="J15" s="71">
        <v>842.6</v>
      </c>
      <c r="K15" s="8"/>
    </row>
    <row r="16" spans="1:11" s="1" customFormat="1" ht="18" customHeight="1">
      <c r="A16" s="11"/>
      <c r="B16" s="11"/>
      <c r="C16" s="82" t="s">
        <v>66</v>
      </c>
      <c r="D16" s="11"/>
      <c r="E16" s="76">
        <v>7468</v>
      </c>
      <c r="F16" s="77">
        <v>7748</v>
      </c>
      <c r="G16" s="77">
        <v>-280</v>
      </c>
      <c r="H16" s="81">
        <v>-3.6138358286</v>
      </c>
      <c r="I16" s="87">
        <v>14.72</v>
      </c>
      <c r="J16" s="71">
        <v>507.3</v>
      </c>
      <c r="K16" s="8"/>
    </row>
    <row r="17" spans="1:11" s="1" customFormat="1" ht="18" customHeight="1">
      <c r="A17" s="11"/>
      <c r="B17" s="11"/>
      <c r="C17" s="82" t="s">
        <v>67</v>
      </c>
      <c r="D17" s="11"/>
      <c r="E17" s="46">
        <v>23949</v>
      </c>
      <c r="F17" s="24">
        <v>23961</v>
      </c>
      <c r="G17" s="77">
        <v>-12</v>
      </c>
      <c r="H17" s="81">
        <v>-0.0500813822</v>
      </c>
      <c r="I17" s="87">
        <v>26.25</v>
      </c>
      <c r="J17" s="71">
        <v>912.3</v>
      </c>
      <c r="K17" s="8"/>
    </row>
    <row r="18" spans="1:11" s="9" customFormat="1" ht="8.25" customHeight="1">
      <c r="A18" s="11"/>
      <c r="B18" s="37"/>
      <c r="C18" s="23"/>
      <c r="D18" s="11"/>
      <c r="E18" s="73"/>
      <c r="G18" s="25"/>
      <c r="H18" s="80"/>
      <c r="I18" s="88"/>
      <c r="J18" s="26"/>
      <c r="K18" s="10"/>
    </row>
    <row r="19" spans="1:11" s="1" customFormat="1" ht="18" customHeight="1">
      <c r="A19" s="11"/>
      <c r="B19" s="11"/>
      <c r="C19" s="23" t="s">
        <v>6</v>
      </c>
      <c r="D19" s="11"/>
      <c r="E19" s="73">
        <v>110010</v>
      </c>
      <c r="F19" s="74">
        <v>110473</v>
      </c>
      <c r="G19" s="74">
        <v>-463</v>
      </c>
      <c r="H19" s="80">
        <v>-0.4191069311</v>
      </c>
      <c r="I19" s="88">
        <v>111.78</v>
      </c>
      <c r="J19" s="38">
        <v>984.2</v>
      </c>
      <c r="K19" s="8"/>
    </row>
    <row r="20" spans="1:11" s="1" customFormat="1" ht="18" customHeight="1">
      <c r="A20" s="11"/>
      <c r="B20" s="11"/>
      <c r="C20" s="23" t="s">
        <v>7</v>
      </c>
      <c r="D20" s="11"/>
      <c r="E20" s="73">
        <v>53164</v>
      </c>
      <c r="F20" s="74">
        <v>55621</v>
      </c>
      <c r="G20" s="75">
        <v>-2457</v>
      </c>
      <c r="H20" s="79">
        <v>-4.4173963072</v>
      </c>
      <c r="I20" s="88">
        <v>92.49</v>
      </c>
      <c r="J20" s="38">
        <v>574.8</v>
      </c>
      <c r="K20" s="8"/>
    </row>
    <row r="21" spans="1:11" s="1" customFormat="1" ht="18" customHeight="1">
      <c r="A21" s="11"/>
      <c r="B21" s="11"/>
      <c r="C21" s="23" t="s">
        <v>8</v>
      </c>
      <c r="D21" s="11"/>
      <c r="E21" s="73">
        <v>32927</v>
      </c>
      <c r="F21" s="74">
        <v>33817</v>
      </c>
      <c r="G21" s="75">
        <v>-890</v>
      </c>
      <c r="H21" s="79">
        <v>-2.631812402</v>
      </c>
      <c r="I21" s="88">
        <v>39.93</v>
      </c>
      <c r="J21" s="38">
        <v>824.6</v>
      </c>
      <c r="K21" s="8"/>
    </row>
    <row r="22" spans="1:11" s="1" customFormat="1" ht="18" customHeight="1">
      <c r="A22" s="11"/>
      <c r="B22" s="11"/>
      <c r="C22" s="23" t="s">
        <v>9</v>
      </c>
      <c r="D22" s="11"/>
      <c r="E22" s="73">
        <v>59409</v>
      </c>
      <c r="F22" s="74">
        <v>62690</v>
      </c>
      <c r="G22" s="75">
        <v>-3281</v>
      </c>
      <c r="H22" s="79">
        <v>-5.2336895837</v>
      </c>
      <c r="I22" s="88">
        <v>117.84</v>
      </c>
      <c r="J22" s="38">
        <v>504.1</v>
      </c>
      <c r="K22" s="8"/>
    </row>
    <row r="23" spans="1:11" s="1" customFormat="1" ht="18" customHeight="1">
      <c r="A23" s="11"/>
      <c r="B23" s="11"/>
      <c r="C23" s="23" t="s">
        <v>18</v>
      </c>
      <c r="D23" s="11"/>
      <c r="E23" s="73">
        <v>50272</v>
      </c>
      <c r="F23" s="84">
        <v>53000</v>
      </c>
      <c r="G23" s="78">
        <v>-2728</v>
      </c>
      <c r="H23" s="81">
        <v>-5.1471698113</v>
      </c>
      <c r="I23" s="88">
        <v>158.63</v>
      </c>
      <c r="J23" s="38">
        <v>316.9</v>
      </c>
      <c r="K23" s="8"/>
    </row>
    <row r="24" spans="1:11" s="1" customFormat="1" ht="18" customHeight="1">
      <c r="A24" s="11"/>
      <c r="B24" s="11"/>
      <c r="C24" s="23" t="s">
        <v>19</v>
      </c>
      <c r="D24" s="11"/>
      <c r="E24" s="73">
        <v>31031</v>
      </c>
      <c r="F24" s="84">
        <v>33625</v>
      </c>
      <c r="G24" s="78">
        <v>-2594</v>
      </c>
      <c r="H24" s="81">
        <v>-7.7144981413</v>
      </c>
      <c r="I24" s="88">
        <v>152.83</v>
      </c>
      <c r="J24" s="38">
        <v>203</v>
      </c>
      <c r="K24" s="8"/>
    </row>
    <row r="25" spans="1:11" s="1" customFormat="1" ht="18" customHeight="1">
      <c r="A25" s="11"/>
      <c r="B25" s="11"/>
      <c r="C25" s="23" t="s">
        <v>69</v>
      </c>
      <c r="D25" s="11"/>
      <c r="E25" s="73">
        <v>65524</v>
      </c>
      <c r="F25" s="84">
        <v>68512</v>
      </c>
      <c r="G25" s="78">
        <v>-2988</v>
      </c>
      <c r="H25" s="81">
        <v>-4.3612797758</v>
      </c>
      <c r="I25" s="88">
        <v>222.71</v>
      </c>
      <c r="J25" s="38">
        <v>294.2</v>
      </c>
      <c r="K25" s="8"/>
    </row>
    <row r="26" spans="1:11" s="1" customFormat="1" ht="7.5" customHeight="1" thickBot="1">
      <c r="A26" s="11"/>
      <c r="B26" s="39"/>
      <c r="C26" s="39"/>
      <c r="D26" s="39"/>
      <c r="E26" s="47"/>
      <c r="F26" s="40"/>
      <c r="G26" s="41"/>
      <c r="H26" s="42"/>
      <c r="I26" s="43"/>
      <c r="J26" s="44"/>
      <c r="K26" s="12"/>
    </row>
    <row r="27" spans="1:11" s="1" customFormat="1" ht="6" customHeight="1">
      <c r="A27" s="2"/>
      <c r="B27" s="11"/>
      <c r="C27" s="11"/>
      <c r="D27" s="11"/>
      <c r="E27" s="3"/>
      <c r="F27" s="3"/>
      <c r="G27" s="4"/>
      <c r="H27" s="5"/>
      <c r="I27" s="6"/>
      <c r="J27" s="7"/>
      <c r="K27" s="2"/>
    </row>
    <row r="28" spans="3:6" ht="13.5" customHeight="1">
      <c r="C28" s="28" t="s">
        <v>74</v>
      </c>
      <c r="F28" s="20"/>
    </row>
    <row r="29" spans="3:6" ht="13.5" customHeight="1">
      <c r="C29" s="28" t="s">
        <v>70</v>
      </c>
      <c r="F29" s="20"/>
    </row>
    <row r="30" spans="3:6" ht="13.5" customHeight="1">
      <c r="C30" s="28" t="s">
        <v>75</v>
      </c>
      <c r="F30" s="20"/>
    </row>
    <row r="31" spans="3:6" ht="13.5" customHeight="1">
      <c r="C31" s="28" t="s">
        <v>76</v>
      </c>
      <c r="F31" s="20"/>
    </row>
    <row r="32" spans="3:6" ht="13.5" customHeight="1">
      <c r="C32" s="28" t="s">
        <v>68</v>
      </c>
      <c r="F32" s="20"/>
    </row>
    <row r="33" spans="3:6" ht="13.5" customHeight="1">
      <c r="C33" s="28" t="s">
        <v>77</v>
      </c>
      <c r="F33" s="20"/>
    </row>
    <row r="34" ht="11.25">
      <c r="F34" s="20"/>
    </row>
    <row r="35" ht="11.25">
      <c r="F35" s="20"/>
    </row>
    <row r="36" ht="11.25">
      <c r="F36" s="20"/>
    </row>
    <row r="37" ht="11.25">
      <c r="F37" s="20" t="s">
        <v>14</v>
      </c>
    </row>
    <row r="38" ht="11.25">
      <c r="F38" s="20"/>
    </row>
    <row r="39" spans="5:10" ht="11.25">
      <c r="E39" s="69"/>
      <c r="F39" s="59"/>
      <c r="G39" s="60"/>
      <c r="H39" s="61"/>
      <c r="I39" s="62"/>
      <c r="J39" s="63"/>
    </row>
    <row r="40" spans="5:10" ht="11.25">
      <c r="E40" s="69"/>
      <c r="F40" s="59"/>
      <c r="G40" s="60"/>
      <c r="H40" s="61"/>
      <c r="I40" s="62"/>
      <c r="J40" s="63"/>
    </row>
    <row r="41" spans="5:10" ht="12" customHeight="1">
      <c r="E41" s="69"/>
      <c r="F41" s="59"/>
      <c r="G41" s="60"/>
      <c r="H41" s="61"/>
      <c r="I41" s="62"/>
      <c r="J41" s="63"/>
    </row>
    <row r="42" spans="5:10" ht="12" customHeight="1">
      <c r="E42" s="69"/>
      <c r="F42" s="69"/>
      <c r="G42" s="60"/>
      <c r="H42" s="61"/>
      <c r="I42" s="62"/>
      <c r="J42" s="63"/>
    </row>
    <row r="43" spans="4:10" ht="12" customHeight="1">
      <c r="D43" s="70"/>
      <c r="E43" s="69"/>
      <c r="F43" s="59"/>
      <c r="G43" s="60"/>
      <c r="H43" s="61"/>
      <c r="I43" s="62"/>
      <c r="J43" s="63"/>
    </row>
    <row r="44" spans="4:10" ht="12" customHeight="1">
      <c r="D44" s="70"/>
      <c r="E44" s="64"/>
      <c r="F44" s="64"/>
      <c r="G44" s="65"/>
      <c r="H44" s="66"/>
      <c r="I44" s="67"/>
      <c r="J44" s="68"/>
    </row>
    <row r="45" ht="12" customHeight="1">
      <c r="D45" s="70"/>
    </row>
    <row r="46" ht="12" customHeight="1"/>
    <row r="47" ht="8.25" customHeight="1"/>
    <row r="48" ht="8.25" customHeight="1"/>
    <row r="49" ht="7.5" customHeight="1"/>
    <row r="50" ht="9" customHeight="1"/>
    <row r="51" ht="19.5" customHeight="1"/>
    <row r="52" ht="20.25" customHeight="1"/>
    <row r="53" ht="6.75" customHeight="1"/>
    <row r="54" ht="21" customHeight="1"/>
    <row r="55" ht="19.5" customHeight="1"/>
    <row r="56" ht="12" customHeight="1"/>
    <row r="57" ht="16.5" customHeight="1"/>
    <row r="58" ht="12" customHeight="1"/>
    <row r="59" ht="16.5" customHeight="1"/>
    <row r="60" ht="12" customHeight="1"/>
    <row r="61" ht="12" customHeight="1"/>
    <row r="62" ht="12" customHeight="1"/>
    <row r="63" ht="12" customHeight="1"/>
    <row r="64" ht="15.75" customHeight="1"/>
    <row r="65" ht="12" customHeight="1"/>
    <row r="66" ht="12" customHeight="1"/>
    <row r="67" ht="7.5" customHeight="1"/>
    <row r="68" ht="7.5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8.25" customHeight="1"/>
    <row r="85" ht="8.25" customHeight="1"/>
    <row r="86" ht="7.5" customHeight="1"/>
  </sheetData>
  <sheetProtection/>
  <mergeCells count="4">
    <mergeCell ref="G3:H3"/>
    <mergeCell ref="E3:F3"/>
    <mergeCell ref="G4:G5"/>
    <mergeCell ref="H4:H5"/>
  </mergeCells>
  <printOptions/>
  <pageMargins left="0.5905511811023623" right="0" top="0.7874015748031497" bottom="0" header="0.5118110236220472" footer="0.5118110236220472"/>
  <pageSetup horizontalDpi="600" verticalDpi="600" orientation="portrait" paperSize="9" r:id="rId1"/>
  <rowBreaks count="2" manualBreakCount="2">
    <brk id="49" max="255" man="1"/>
    <brk id="86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L4" sqref="L4"/>
    </sheetView>
  </sheetViews>
  <sheetFormatPr defaultColWidth="13.125" defaultRowHeight="14.25" customHeight="1"/>
  <cols>
    <col min="1" max="1" width="2.125" style="21" customWidth="1"/>
    <col min="2" max="2" width="1.00390625" style="20" customWidth="1"/>
    <col min="3" max="3" width="15.625" style="20" customWidth="1"/>
    <col min="4" max="4" width="1.00390625" style="20" customWidth="1"/>
    <col min="5" max="5" width="15.875" style="20" customWidth="1"/>
    <col min="6" max="6" width="15.625" style="20" customWidth="1"/>
    <col min="7" max="7" width="14.625" style="20" customWidth="1"/>
    <col min="8" max="8" width="14.50390625" style="20" customWidth="1"/>
    <col min="9" max="9" width="15.50390625" style="20" customWidth="1"/>
    <col min="10" max="10" width="15.625" style="20" customWidth="1"/>
    <col min="11" max="11" width="1.875" style="20" customWidth="1"/>
    <col min="12" max="16384" width="13.125" style="20" customWidth="1"/>
  </cols>
  <sheetData>
    <row r="1" spans="1:11" s="1" customFormat="1" ht="19.5" customHeight="1">
      <c r="A1" s="2"/>
      <c r="B1" s="8"/>
      <c r="C1" s="34" t="s">
        <v>28</v>
      </c>
      <c r="D1" s="13"/>
      <c r="E1" s="14"/>
      <c r="F1" s="15"/>
      <c r="G1" s="16"/>
      <c r="H1" s="17"/>
      <c r="I1" s="18"/>
      <c r="J1" s="19"/>
      <c r="K1" s="2"/>
    </row>
    <row r="2" spans="1:11" s="1" customFormat="1" ht="12" customHeight="1" thickBot="1">
      <c r="A2" s="2"/>
      <c r="B2" s="2"/>
      <c r="C2" s="2"/>
      <c r="D2" s="2"/>
      <c r="E2" s="3"/>
      <c r="F2" s="3"/>
      <c r="G2" s="4"/>
      <c r="H2" s="5"/>
      <c r="I2" s="6"/>
      <c r="J2" s="7"/>
      <c r="K2" s="2"/>
    </row>
    <row r="3" spans="1:11" s="9" customFormat="1" ht="16.5" customHeight="1">
      <c r="A3" s="11"/>
      <c r="B3" s="35"/>
      <c r="C3" s="36"/>
      <c r="D3" s="36"/>
      <c r="E3" s="90" t="s">
        <v>29</v>
      </c>
      <c r="F3" s="91"/>
      <c r="G3" s="89" t="s">
        <v>17</v>
      </c>
      <c r="H3" s="89"/>
      <c r="I3" s="56" t="s">
        <v>30</v>
      </c>
      <c r="J3" s="49" t="s">
        <v>0</v>
      </c>
      <c r="K3" s="10"/>
    </row>
    <row r="4" spans="1:11" s="1" customFormat="1" ht="16.5" customHeight="1">
      <c r="A4" s="11"/>
      <c r="B4" s="22"/>
      <c r="C4" s="22" t="s">
        <v>31</v>
      </c>
      <c r="D4" s="22"/>
      <c r="E4" s="50" t="s">
        <v>16</v>
      </c>
      <c r="F4" s="54" t="s">
        <v>32</v>
      </c>
      <c r="G4" s="92" t="s">
        <v>33</v>
      </c>
      <c r="H4" s="94" t="s">
        <v>34</v>
      </c>
      <c r="I4" s="57" t="s">
        <v>35</v>
      </c>
      <c r="J4" s="58" t="s">
        <v>1</v>
      </c>
      <c r="K4" s="8"/>
    </row>
    <row r="5" spans="1:11" s="9" customFormat="1" ht="16.5" customHeight="1">
      <c r="A5" s="11"/>
      <c r="B5" s="48"/>
      <c r="C5" s="48"/>
      <c r="D5" s="48"/>
      <c r="E5" s="51" t="s">
        <v>36</v>
      </c>
      <c r="F5" s="55" t="s">
        <v>26</v>
      </c>
      <c r="G5" s="93"/>
      <c r="H5" s="95"/>
      <c r="I5" s="53" t="s">
        <v>37</v>
      </c>
      <c r="J5" s="52" t="s">
        <v>38</v>
      </c>
      <c r="K5" s="10"/>
    </row>
    <row r="6" spans="1:11" s="9" customFormat="1" ht="7.5" customHeight="1">
      <c r="A6" s="11"/>
      <c r="B6" s="11"/>
      <c r="C6" s="11"/>
      <c r="D6" s="11"/>
      <c r="E6" s="45"/>
      <c r="F6" s="29"/>
      <c r="G6" s="30"/>
      <c r="H6" s="31"/>
      <c r="I6" s="32"/>
      <c r="J6" s="33"/>
      <c r="K6" s="10"/>
    </row>
    <row r="7" spans="1:11" s="9" customFormat="1" ht="18" customHeight="1">
      <c r="A7" s="11"/>
      <c r="B7" s="37"/>
      <c r="C7" s="23" t="s">
        <v>39</v>
      </c>
      <c r="D7" s="11"/>
      <c r="E7" s="46">
        <v>1012400</v>
      </c>
      <c r="F7" s="24">
        <v>1022890</v>
      </c>
      <c r="G7" s="27" t="s">
        <v>40</v>
      </c>
      <c r="H7" s="79" t="s">
        <v>41</v>
      </c>
      <c r="I7" s="72">
        <v>1876.41</v>
      </c>
      <c r="J7" s="26">
        <v>539.5</v>
      </c>
      <c r="K7" s="10"/>
    </row>
    <row r="8" spans="1:11" s="9" customFormat="1" ht="8.25" customHeight="1">
      <c r="A8" s="11"/>
      <c r="B8" s="37"/>
      <c r="C8" s="23"/>
      <c r="D8" s="11"/>
      <c r="E8" s="46"/>
      <c r="F8" s="24"/>
      <c r="G8" s="25"/>
      <c r="H8" s="80"/>
      <c r="I8" s="72"/>
      <c r="J8" s="26"/>
      <c r="K8" s="10"/>
    </row>
    <row r="9" spans="1:11" s="1" customFormat="1" ht="18" customHeight="1">
      <c r="A9" s="11"/>
      <c r="B9" s="11"/>
      <c r="C9" s="23" t="s">
        <v>20</v>
      </c>
      <c r="D9" s="11"/>
      <c r="E9" s="73">
        <v>418125</v>
      </c>
      <c r="F9" s="74">
        <f>SUM(F10:F15)</f>
        <v>416680</v>
      </c>
      <c r="G9" s="74">
        <f>E9-F9</f>
        <v>1445</v>
      </c>
      <c r="H9" s="80">
        <f>G9/F9*100</f>
        <v>0.34678890275511187</v>
      </c>
      <c r="I9" s="80">
        <v>375.05</v>
      </c>
      <c r="J9" s="38">
        <f>E9/I9</f>
        <v>1114.851353152913</v>
      </c>
      <c r="K9" s="8"/>
    </row>
    <row r="10" spans="1:11" s="1" customFormat="1" ht="18" customHeight="1">
      <c r="A10" s="11"/>
      <c r="B10" s="11"/>
      <c r="C10" s="23" t="s">
        <v>42</v>
      </c>
      <c r="D10" s="11"/>
      <c r="E10" s="76">
        <v>337902</v>
      </c>
      <c r="F10" s="77">
        <v>336505</v>
      </c>
      <c r="G10" s="77">
        <v>1397</v>
      </c>
      <c r="H10" s="81">
        <v>0.4</v>
      </c>
      <c r="I10" s="81">
        <v>274.44</v>
      </c>
      <c r="J10" s="71">
        <v>1231.2</v>
      </c>
      <c r="K10" s="8"/>
    </row>
    <row r="11" spans="1:11" s="1" customFormat="1" ht="18" customHeight="1">
      <c r="A11" s="11"/>
      <c r="B11" s="11"/>
      <c r="C11" s="23" t="s">
        <v>21</v>
      </c>
      <c r="D11" s="11"/>
      <c r="E11" s="76">
        <v>17863</v>
      </c>
      <c r="F11" s="77">
        <v>18201</v>
      </c>
      <c r="G11" s="77">
        <v>-338</v>
      </c>
      <c r="H11" s="81">
        <v>-1.9</v>
      </c>
      <c r="I11" s="81">
        <v>16.48</v>
      </c>
      <c r="J11" s="71">
        <v>1083.9</v>
      </c>
      <c r="K11" s="8"/>
    </row>
    <row r="12" spans="1:11" s="1" customFormat="1" ht="18" customHeight="1">
      <c r="A12" s="11"/>
      <c r="B12" s="11"/>
      <c r="C12" s="23" t="s">
        <v>22</v>
      </c>
      <c r="D12" s="11"/>
      <c r="E12" s="76">
        <v>6121</v>
      </c>
      <c r="F12" s="77">
        <v>6663</v>
      </c>
      <c r="G12" s="77">
        <v>-542</v>
      </c>
      <c r="H12" s="81">
        <v>-8.1</v>
      </c>
      <c r="I12" s="81">
        <v>15.83</v>
      </c>
      <c r="J12" s="71">
        <v>386.7</v>
      </c>
      <c r="K12" s="8"/>
    </row>
    <row r="13" spans="1:11" s="1" customFormat="1" ht="18" customHeight="1">
      <c r="A13" s="11"/>
      <c r="B13" s="11"/>
      <c r="C13" s="23" t="s">
        <v>23</v>
      </c>
      <c r="D13" s="11"/>
      <c r="E13" s="76">
        <v>24220</v>
      </c>
      <c r="F13" s="77">
        <v>24136</v>
      </c>
      <c r="G13" s="77">
        <v>84</v>
      </c>
      <c r="H13" s="81">
        <v>0.3</v>
      </c>
      <c r="I13" s="81">
        <v>27.33</v>
      </c>
      <c r="J13" s="71">
        <v>886.2</v>
      </c>
      <c r="K13" s="8"/>
    </row>
    <row r="14" spans="1:11" s="1" customFormat="1" ht="18" customHeight="1">
      <c r="A14" s="11"/>
      <c r="B14" s="11"/>
      <c r="C14" s="23" t="s">
        <v>24</v>
      </c>
      <c r="D14" s="11"/>
      <c r="E14" s="76">
        <v>7991</v>
      </c>
      <c r="F14" s="77">
        <v>8017</v>
      </c>
      <c r="G14" s="77">
        <v>-26</v>
      </c>
      <c r="H14" s="81">
        <v>-0.3</v>
      </c>
      <c r="I14" s="81">
        <v>14.72</v>
      </c>
      <c r="J14" s="71">
        <v>542.9</v>
      </c>
      <c r="K14" s="8"/>
    </row>
    <row r="15" spans="1:11" s="1" customFormat="1" ht="18" customHeight="1">
      <c r="A15" s="11"/>
      <c r="B15" s="11"/>
      <c r="C15" s="23" t="s">
        <v>25</v>
      </c>
      <c r="D15" s="11"/>
      <c r="E15" s="76">
        <v>24028</v>
      </c>
      <c r="F15" s="77">
        <v>23158</v>
      </c>
      <c r="G15" s="77">
        <v>870</v>
      </c>
      <c r="H15" s="81">
        <v>3.8</v>
      </c>
      <c r="I15" s="81">
        <v>26.25</v>
      </c>
      <c r="J15" s="71">
        <v>915.4</v>
      </c>
      <c r="K15" s="8"/>
    </row>
    <row r="16" spans="1:11" s="1" customFormat="1" ht="18" customHeight="1">
      <c r="A16" s="11"/>
      <c r="B16" s="11"/>
      <c r="C16" s="23" t="s">
        <v>43</v>
      </c>
      <c r="D16" s="11"/>
      <c r="E16" s="73">
        <v>110085</v>
      </c>
      <c r="F16" s="74">
        <v>80105</v>
      </c>
      <c r="G16" s="74">
        <v>29980</v>
      </c>
      <c r="H16" s="80">
        <v>37.4</v>
      </c>
      <c r="I16" s="80">
        <v>111.79</v>
      </c>
      <c r="J16" s="38">
        <v>984.7</v>
      </c>
      <c r="K16" s="8"/>
    </row>
    <row r="17" spans="1:11" s="1" customFormat="1" ht="18" customHeight="1">
      <c r="A17" s="11"/>
      <c r="B17" s="11"/>
      <c r="C17" s="23" t="s">
        <v>44</v>
      </c>
      <c r="D17" s="11"/>
      <c r="E17" s="73">
        <v>57266</v>
      </c>
      <c r="F17" s="74">
        <v>59228</v>
      </c>
      <c r="G17" s="75" t="s">
        <v>45</v>
      </c>
      <c r="H17" s="79" t="s">
        <v>46</v>
      </c>
      <c r="I17" s="80">
        <v>92.46</v>
      </c>
      <c r="J17" s="38">
        <v>619.4</v>
      </c>
      <c r="K17" s="8"/>
    </row>
    <row r="18" spans="1:11" s="1" customFormat="1" ht="18" customHeight="1">
      <c r="A18" s="11"/>
      <c r="B18" s="11"/>
      <c r="C18" s="23" t="s">
        <v>47</v>
      </c>
      <c r="D18" s="11"/>
      <c r="E18" s="73">
        <v>35495</v>
      </c>
      <c r="F18" s="74">
        <v>36413</v>
      </c>
      <c r="G18" s="75" t="s">
        <v>48</v>
      </c>
      <c r="H18" s="79" t="s">
        <v>49</v>
      </c>
      <c r="I18" s="80">
        <v>39.88</v>
      </c>
      <c r="J18" s="38">
        <v>890</v>
      </c>
      <c r="K18" s="8"/>
    </row>
    <row r="19" spans="1:11" s="1" customFormat="1" ht="18" customHeight="1">
      <c r="A19" s="11"/>
      <c r="B19" s="11"/>
      <c r="C19" s="23" t="s">
        <v>50</v>
      </c>
      <c r="D19" s="11"/>
      <c r="E19" s="73">
        <v>44086</v>
      </c>
      <c r="F19" s="74">
        <v>44755</v>
      </c>
      <c r="G19" s="75" t="s">
        <v>51</v>
      </c>
      <c r="H19" s="79" t="s">
        <v>52</v>
      </c>
      <c r="I19" s="80">
        <v>49.11</v>
      </c>
      <c r="J19" s="38">
        <v>897.7</v>
      </c>
      <c r="K19" s="8"/>
    </row>
    <row r="20" spans="1:11" s="1" customFormat="1" ht="18" customHeight="1">
      <c r="A20" s="11"/>
      <c r="B20" s="11"/>
      <c r="C20" s="23" t="s">
        <v>18</v>
      </c>
      <c r="D20" s="11"/>
      <c r="E20" s="73">
        <v>55754</v>
      </c>
      <c r="F20" s="78" t="s">
        <v>53</v>
      </c>
      <c r="G20" s="78" t="s">
        <v>53</v>
      </c>
      <c r="H20" s="78" t="s">
        <v>53</v>
      </c>
      <c r="I20" s="80">
        <v>158.88</v>
      </c>
      <c r="J20" s="38">
        <v>350.9</v>
      </c>
      <c r="K20" s="8"/>
    </row>
    <row r="21" spans="1:11" s="1" customFormat="1" ht="18" customHeight="1">
      <c r="A21" s="11"/>
      <c r="B21" s="11"/>
      <c r="C21" s="23" t="s">
        <v>19</v>
      </c>
      <c r="D21" s="11"/>
      <c r="E21" s="73">
        <v>35929</v>
      </c>
      <c r="F21" s="78" t="s">
        <v>53</v>
      </c>
      <c r="G21" s="78" t="s">
        <v>53</v>
      </c>
      <c r="H21" s="78" t="s">
        <v>53</v>
      </c>
      <c r="I21" s="80">
        <v>153.35</v>
      </c>
      <c r="J21" s="38">
        <v>234.3</v>
      </c>
      <c r="K21" s="8"/>
    </row>
    <row r="22" spans="1:11" s="1" customFormat="1" ht="7.5" customHeight="1" thickBot="1">
      <c r="A22" s="11"/>
      <c r="B22" s="39"/>
      <c r="C22" s="39"/>
      <c r="D22" s="39"/>
      <c r="E22" s="47"/>
      <c r="F22" s="40"/>
      <c r="G22" s="41"/>
      <c r="H22" s="42"/>
      <c r="I22" s="43"/>
      <c r="J22" s="44"/>
      <c r="K22" s="12"/>
    </row>
    <row r="23" spans="1:11" s="1" customFormat="1" ht="6" customHeight="1">
      <c r="A23" s="2"/>
      <c r="B23" s="11"/>
      <c r="C23" s="11"/>
      <c r="D23" s="11"/>
      <c r="E23" s="3"/>
      <c r="F23" s="3"/>
      <c r="G23" s="4"/>
      <c r="H23" s="5"/>
      <c r="I23" s="6"/>
      <c r="J23" s="7"/>
      <c r="K23" s="2"/>
    </row>
    <row r="24" spans="3:6" ht="12">
      <c r="C24" s="28" t="s">
        <v>27</v>
      </c>
      <c r="F24" s="20"/>
    </row>
    <row r="25" spans="3:6" ht="12">
      <c r="C25" s="28" t="s">
        <v>54</v>
      </c>
      <c r="F25" s="20"/>
    </row>
    <row r="26" spans="3:6" ht="12">
      <c r="C26" s="28" t="s">
        <v>55</v>
      </c>
      <c r="F26" s="20"/>
    </row>
    <row r="27" spans="3:6" ht="12">
      <c r="C27" s="28" t="s">
        <v>56</v>
      </c>
      <c r="F27" s="20"/>
    </row>
    <row r="28" ht="11.25">
      <c r="F28" s="20"/>
    </row>
    <row r="29" ht="11.25">
      <c r="F29" s="20"/>
    </row>
    <row r="30" ht="11.25">
      <c r="F30" s="20"/>
    </row>
    <row r="31" ht="11.25">
      <c r="F31" s="20" t="s">
        <v>57</v>
      </c>
    </row>
    <row r="32" ht="11.25">
      <c r="F32" s="20"/>
    </row>
    <row r="33" spans="5:10" ht="11.25">
      <c r="E33" s="69"/>
      <c r="F33" s="59"/>
      <c r="G33" s="60"/>
      <c r="H33" s="61"/>
      <c r="I33" s="62"/>
      <c r="J33" s="63"/>
    </row>
    <row r="34" spans="5:10" ht="11.25">
      <c r="E34" s="69"/>
      <c r="F34" s="59"/>
      <c r="G34" s="60"/>
      <c r="H34" s="61"/>
      <c r="I34" s="62"/>
      <c r="J34" s="63"/>
    </row>
    <row r="35" spans="5:10" ht="12" customHeight="1">
      <c r="E35" s="69"/>
      <c r="F35" s="59"/>
      <c r="G35" s="60"/>
      <c r="H35" s="61"/>
      <c r="I35" s="62"/>
      <c r="J35" s="63"/>
    </row>
    <row r="36" spans="5:10" ht="12" customHeight="1">
      <c r="E36" s="69"/>
      <c r="F36" s="69"/>
      <c r="G36" s="60"/>
      <c r="H36" s="61"/>
      <c r="I36" s="62"/>
      <c r="J36" s="63"/>
    </row>
    <row r="37" spans="4:10" ht="12" customHeight="1">
      <c r="D37" s="70"/>
      <c r="E37" s="69"/>
      <c r="F37" s="59"/>
      <c r="G37" s="60"/>
      <c r="H37" s="61"/>
      <c r="I37" s="62"/>
      <c r="J37" s="63"/>
    </row>
    <row r="38" spans="4:10" ht="12" customHeight="1">
      <c r="D38" s="70"/>
      <c r="E38" s="64"/>
      <c r="F38" s="64"/>
      <c r="G38" s="65"/>
      <c r="H38" s="66"/>
      <c r="I38" s="67"/>
      <c r="J38" s="68"/>
    </row>
    <row r="39" ht="12" customHeight="1">
      <c r="D39" s="70"/>
    </row>
    <row r="40" ht="12" customHeight="1"/>
    <row r="41" ht="8.25" customHeight="1"/>
    <row r="42" ht="8.25" customHeight="1"/>
    <row r="43" ht="7.5" customHeight="1"/>
    <row r="44" ht="9" customHeight="1"/>
    <row r="45" ht="19.5" customHeight="1"/>
    <row r="46" ht="20.25" customHeight="1"/>
    <row r="47" ht="6.75" customHeight="1"/>
    <row r="48" ht="21" customHeight="1"/>
    <row r="49" ht="19.5" customHeight="1"/>
    <row r="50" ht="12" customHeight="1"/>
    <row r="51" ht="16.5" customHeight="1"/>
    <row r="52" ht="12" customHeight="1"/>
    <row r="53" ht="16.5" customHeight="1"/>
    <row r="54" ht="12" customHeight="1"/>
    <row r="55" ht="12" customHeight="1"/>
    <row r="56" ht="12" customHeight="1"/>
    <row r="57" ht="12" customHeight="1"/>
    <row r="58" ht="15.75" customHeight="1"/>
    <row r="59" ht="12" customHeight="1"/>
    <row r="60" ht="12" customHeight="1"/>
    <row r="61" ht="7.5" customHeight="1"/>
    <row r="62" ht="7.5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8.25" customHeight="1"/>
    <row r="79" ht="8.25" customHeight="1"/>
    <row r="80" ht="7.5" customHeight="1"/>
  </sheetData>
  <sheetProtection/>
  <mergeCells count="4">
    <mergeCell ref="G3:H3"/>
    <mergeCell ref="E3:F3"/>
    <mergeCell ref="G4:G5"/>
    <mergeCell ref="H4:H5"/>
  </mergeCells>
  <printOptions/>
  <pageMargins left="0.5905511811023623" right="0" top="0.7874015748031497" bottom="0" header="0.5118110236220472" footer="0.5118110236220472"/>
  <pageSetup horizontalDpi="600" verticalDpi="600" orientation="portrait" paperSize="9" r:id="rId1"/>
  <rowBreaks count="2" manualBreakCount="2">
    <brk id="43" max="255" man="1"/>
    <brk id="8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第1表 人口,人口増減(平成7年~12年),面積及び人口密度-都道府県※,市部※,郡部※,市町村※</dc:title>
  <dc:subject/>
  <dc:creator>Sinfonica</dc:creator>
  <cp:keywords/>
  <dc:description/>
  <cp:lastModifiedBy>太田　和也</cp:lastModifiedBy>
  <cp:lastPrinted>2011-11-14T00:09:30Z</cp:lastPrinted>
  <dcterms:created xsi:type="dcterms:W3CDTF">2001-11-06T07:19:08Z</dcterms:created>
  <dcterms:modified xsi:type="dcterms:W3CDTF">2016-11-18T09:18:47Z</dcterms:modified>
  <cp:category>CB</cp:category>
  <cp:version/>
  <cp:contentType/>
  <cp:contentStatus/>
</cp:coreProperties>
</file>