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B25220FA-1F62-4B27-B32D-FA18EED3F81E}" xr6:coauthVersionLast="47" xr6:coauthVersionMax="47" xr10:uidLastSave="{00000000-0000-0000-0000-000000000000}"/>
  <bookViews>
    <workbookView xWindow="-108" yWindow="-108" windowWidth="23256" windowHeight="12456" tabRatio="530" xr2:uid="{00000000-000D-0000-FFFF-FFFF00000000}"/>
  </bookViews>
  <sheets>
    <sheet name="５歳ごと" sheetId="2" r:id="rId1"/>
    <sheet name="各歳" sheetId="3" r:id="rId2"/>
  </sheets>
  <externalReferences>
    <externalReference r:id="rId3"/>
  </externalReferences>
  <definedNames>
    <definedName name="_xlnm.Print_Area" localSheetId="0">'５歳ごと'!$A$1:$F$33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B5" i="3" l="1"/>
  <c r="C5" i="3"/>
  <c r="D33" i="2" l="1"/>
  <c r="C33" i="2"/>
  <c r="B33" i="2" s="1"/>
  <c r="D32" i="2"/>
  <c r="C32" i="2"/>
  <c r="B32" i="2" s="1"/>
  <c r="D31" i="2"/>
  <c r="C31" i="2"/>
  <c r="D30" i="2"/>
  <c r="C30" i="2"/>
  <c r="B30" i="2" s="1"/>
  <c r="D29" i="2"/>
  <c r="C29" i="2"/>
  <c r="D28" i="2"/>
  <c r="C28" i="2"/>
  <c r="D27" i="2"/>
  <c r="C27" i="2"/>
  <c r="D26" i="2"/>
  <c r="C26" i="2"/>
  <c r="B26" i="2" s="1"/>
  <c r="D25" i="2"/>
  <c r="C25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B10" i="2" s="1"/>
  <c r="D9" i="2"/>
  <c r="C9" i="2"/>
  <c r="D8" i="2"/>
  <c r="C8" i="2"/>
  <c r="B8" i="2" l="1"/>
  <c r="B9" i="2"/>
  <c r="C6" i="2"/>
  <c r="B17" i="2"/>
  <c r="B18" i="2"/>
  <c r="B19" i="2"/>
  <c r="B20" i="2"/>
  <c r="B21" i="2"/>
  <c r="B22" i="2"/>
  <c r="B23" i="2"/>
  <c r="B25" i="2"/>
  <c r="D6" i="2"/>
  <c r="B11" i="2"/>
  <c r="B13" i="2"/>
  <c r="B14" i="2"/>
  <c r="B15" i="2"/>
  <c r="B16" i="2"/>
  <c r="B28" i="2"/>
  <c r="B29" i="2"/>
  <c r="B6" i="2"/>
  <c r="B27" i="2"/>
  <c r="B31" i="2"/>
</calcChain>
</file>

<file path=xl/sharedStrings.xml><?xml version="1.0" encoding="utf-8"?>
<sst xmlns="http://schemas.openxmlformats.org/spreadsheetml/2006/main" count="42" uniqueCount="34">
  <si>
    <t>第１表　年齢別人口</t>
    <rPh sb="0" eb="1">
      <t>ダイ</t>
    </rPh>
    <rPh sb="2" eb="3">
      <t>ヒョウ</t>
    </rPh>
    <rPh sb="4" eb="6">
      <t>ネンレイ</t>
    </rPh>
    <rPh sb="6" eb="7">
      <t>ベツ</t>
    </rPh>
    <rPh sb="7" eb="9">
      <t>ジンコウ</t>
    </rPh>
    <phoneticPr fontId="4"/>
  </si>
  <si>
    <t>（５歳ごと）</t>
    <rPh sb="2" eb="3">
      <t>サイ</t>
    </rPh>
    <phoneticPr fontId="4"/>
  </si>
  <si>
    <t>年　齢</t>
    <rPh sb="0" eb="1">
      <t>ネン</t>
    </rPh>
    <rPh sb="2" eb="3">
      <t>トシ</t>
    </rPh>
    <phoneticPr fontId="3"/>
  </si>
  <si>
    <t>総　数</t>
    <rPh sb="0" eb="1">
      <t>ソウ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</si>
  <si>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</si>
  <si>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</si>
  <si>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世帯総数</t>
    <rPh sb="0" eb="2">
      <t>セタイ</t>
    </rPh>
    <rPh sb="2" eb="4">
      <t>ソウスウ</t>
    </rPh>
    <phoneticPr fontId="3"/>
  </si>
  <si>
    <t>（各歳）</t>
    <rPh sb="1" eb="2">
      <t>カク</t>
    </rPh>
    <rPh sb="2" eb="3">
      <t>サイ</t>
    </rPh>
    <phoneticPr fontId="4"/>
  </si>
  <si>
    <t>100歳以上</t>
    <rPh sb="3" eb="6">
      <t>サイイジョウ</t>
    </rPh>
    <phoneticPr fontId="3"/>
  </si>
  <si>
    <t>０～１４歳</t>
    <rPh sb="4" eb="5">
      <t>サイ</t>
    </rPh>
    <phoneticPr fontId="4"/>
  </si>
  <si>
    <t>０～４</t>
    <phoneticPr fontId="4"/>
  </si>
  <si>
    <t>５～９</t>
    <phoneticPr fontId="4"/>
  </si>
  <si>
    <t>１０～１４</t>
    <phoneticPr fontId="4"/>
  </si>
  <si>
    <t>１５～６４歳</t>
    <rPh sb="5" eb="6">
      <t>サイ</t>
    </rPh>
    <phoneticPr fontId="4"/>
  </si>
  <si>
    <t>１５～１９</t>
    <phoneticPr fontId="4"/>
  </si>
  <si>
    <t>２０～２４</t>
    <phoneticPr fontId="4"/>
  </si>
  <si>
    <t>２５～２９</t>
    <phoneticPr fontId="4"/>
  </si>
  <si>
    <t>３０～３４</t>
    <phoneticPr fontId="4"/>
  </si>
  <si>
    <t>３５～３９</t>
    <phoneticPr fontId="4"/>
  </si>
  <si>
    <t>４０～４４</t>
    <phoneticPr fontId="4"/>
  </si>
  <si>
    <t>４５～４９</t>
    <phoneticPr fontId="4"/>
  </si>
  <si>
    <t>５０～５４</t>
    <phoneticPr fontId="4"/>
  </si>
  <si>
    <t>５５～５９</t>
    <phoneticPr fontId="4"/>
  </si>
  <si>
    <t>６０～６４</t>
    <phoneticPr fontId="4"/>
  </si>
  <si>
    <t>６５歳以上</t>
    <rPh sb="0" eb="3">
      <t>６５サイ</t>
    </rPh>
    <rPh sb="3" eb="5">
      <t>イジョウ</t>
    </rPh>
    <phoneticPr fontId="4"/>
  </si>
  <si>
    <t>６５～６９</t>
    <phoneticPr fontId="4"/>
  </si>
  <si>
    <t>７０～７４</t>
    <phoneticPr fontId="4"/>
  </si>
  <si>
    <t>７５～７９</t>
    <phoneticPr fontId="4"/>
  </si>
  <si>
    <t>８０～８４</t>
    <phoneticPr fontId="4"/>
  </si>
  <si>
    <t>８５～８９</t>
    <phoneticPr fontId="4"/>
  </si>
  <si>
    <t>９０～９４</t>
    <phoneticPr fontId="4"/>
  </si>
  <si>
    <t>９５～９９</t>
    <phoneticPr fontId="4"/>
  </si>
  <si>
    <t>１００歳以上</t>
    <rPh sb="3" eb="6">
      <t>サイイジョウ</t>
    </rPh>
    <rPh sb="4" eb="6">
      <t>イジョウ</t>
    </rPh>
    <phoneticPr fontId="4"/>
  </si>
  <si>
    <t>令和8年7月1日時点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</si>
</sst>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2"/>
      <name val="HGS創英角ｺﾞｼｯｸUB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S創英角ｺﾞｼｯｸUB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HGS創英角ｺﾞｼｯｸUB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38" fontId="6" fillId="0" borderId="0" xfId="1" applyFont="1" applyBorder="1" applyAlignment="1"/>
    <xf numFmtId="0" fontId="6" fillId="0" borderId="0" xfId="0" applyFont="1"/>
    <xf numFmtId="38" fontId="7" fillId="0" borderId="0" xfId="1" applyFont="1" applyBorder="1" applyAlignment="1"/>
    <xf numFmtId="38" fontId="7" fillId="0" borderId="0" xfId="1" applyFont="1" applyAlignment="1"/>
    <xf numFmtId="38" fontId="6" fillId="0" borderId="0" xfId="1" applyFont="1" applyAlignment="1"/>
    <xf numFmtId="0" fontId="10" fillId="0" borderId="0" xfId="0" applyFont="1"/>
    <xf numFmtId="38" fontId="7" fillId="0" borderId="0" xfId="1" applyFont="1" applyAlignment="1">
      <alignment horizontal="center"/>
    </xf>
    <xf numFmtId="38" fontId="6" fillId="0" borderId="0" xfId="1" applyFont="1" applyAlignment="1">
      <alignment horizontal="right"/>
    </xf>
    <xf numFmtId="38" fontId="0" fillId="2" borderId="1" xfId="1" applyFont="1" applyFill="1" applyBorder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zzsvf01\&#65288;&#20491;&#20154;&#30058;&#21495;&#65289;&#24066;&#27665;&#35506;\&#9733;&#20303;&#27665;&#20418;\&#9632;&#26032;&#20303;&#35352;EUC&#36939;&#29992;DOC\&#12304;&#20303;&#27665;&#24120;&#29992;&#12305;&#26376;&#27425;&#32113;&#35336;&#12487;&#12472;&#25126;&#25552;&#20379;&#20998;\20260701\01&#20154;&#21475;&#32113;&#35336;\01&#30331;&#37682;&#20154;&#21475;\&#31532;&#65297;&#34920;&#20316;&#25104;\5&#27507;&#21029;&#20154;&#21475;&#65288;CC20140X)\&#31532;&#65297;&#34920;&#65301;&#27507;&#21029;&#21152;&#24037;&#29992;.xlsx" TargetMode="External"/><Relationship Id="rId1" Type="http://schemas.openxmlformats.org/officeDocument/2006/relationships/externalLinkPath" Target="5&#27507;&#21029;&#20154;&#21475;&#65288;CC20140X)/&#31532;&#65297;&#34920;&#65301;&#27507;&#21029;&#21152;&#24037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５歳ごと"/>
      <sheetName val="貼付"/>
    </sheetNames>
    <sheetDataSet>
      <sheetData sheetId="0"/>
      <sheetData sheetId="1">
        <row r="2">
          <cell r="B2">
            <v>6829</v>
          </cell>
          <cell r="C2">
            <v>6468</v>
          </cell>
          <cell r="E2">
            <v>83</v>
          </cell>
          <cell r="F2">
            <v>96</v>
          </cell>
        </row>
        <row r="3">
          <cell r="B3">
            <v>8327</v>
          </cell>
          <cell r="C3">
            <v>8051</v>
          </cell>
          <cell r="E3">
            <v>76</v>
          </cell>
          <cell r="F3">
            <v>53</v>
          </cell>
        </row>
        <row r="4">
          <cell r="B4">
            <v>9466</v>
          </cell>
          <cell r="C4">
            <v>9118</v>
          </cell>
          <cell r="E4">
            <v>64</v>
          </cell>
          <cell r="F4">
            <v>54</v>
          </cell>
        </row>
        <row r="5">
          <cell r="B5">
            <v>9991</v>
          </cell>
          <cell r="C5">
            <v>9254</v>
          </cell>
          <cell r="E5">
            <v>150</v>
          </cell>
          <cell r="F5">
            <v>128</v>
          </cell>
        </row>
        <row r="6">
          <cell r="B6">
            <v>9361</v>
          </cell>
          <cell r="C6">
            <v>9046</v>
          </cell>
          <cell r="E6">
            <v>953</v>
          </cell>
          <cell r="F6">
            <v>835</v>
          </cell>
        </row>
        <row r="7">
          <cell r="B7">
            <v>9619</v>
          </cell>
          <cell r="C7">
            <v>9161</v>
          </cell>
          <cell r="E7">
            <v>971</v>
          </cell>
          <cell r="F7">
            <v>737</v>
          </cell>
        </row>
        <row r="8">
          <cell r="B8">
            <v>9668</v>
          </cell>
          <cell r="C8">
            <v>9421</v>
          </cell>
          <cell r="E8">
            <v>668</v>
          </cell>
          <cell r="F8">
            <v>407</v>
          </cell>
        </row>
        <row r="9">
          <cell r="B9">
            <v>10757</v>
          </cell>
          <cell r="C9">
            <v>10647</v>
          </cell>
          <cell r="E9">
            <v>390</v>
          </cell>
          <cell r="F9">
            <v>273</v>
          </cell>
        </row>
        <row r="10">
          <cell r="B10">
            <v>12570</v>
          </cell>
          <cell r="C10">
            <v>12575</v>
          </cell>
          <cell r="E10">
            <v>237</v>
          </cell>
          <cell r="F10">
            <v>211</v>
          </cell>
        </row>
        <row r="11">
          <cell r="B11">
            <v>14235</v>
          </cell>
          <cell r="C11">
            <v>14193</v>
          </cell>
          <cell r="E11">
            <v>113</v>
          </cell>
          <cell r="F11">
            <v>199</v>
          </cell>
        </row>
        <row r="12">
          <cell r="B12">
            <v>17387</v>
          </cell>
          <cell r="C12">
            <v>17098</v>
          </cell>
          <cell r="E12">
            <v>105</v>
          </cell>
          <cell r="F12">
            <v>169</v>
          </cell>
        </row>
        <row r="13">
          <cell r="B13">
            <v>14492</v>
          </cell>
          <cell r="C13">
            <v>14695</v>
          </cell>
          <cell r="E13">
            <v>75</v>
          </cell>
          <cell r="F13">
            <v>173</v>
          </cell>
        </row>
        <row r="14">
          <cell r="B14">
            <v>11793</v>
          </cell>
          <cell r="C14">
            <v>12444</v>
          </cell>
          <cell r="E14">
            <v>83</v>
          </cell>
          <cell r="F14">
            <v>121</v>
          </cell>
        </row>
        <row r="15">
          <cell r="B15">
            <v>11170</v>
          </cell>
          <cell r="C15">
            <v>12066</v>
          </cell>
          <cell r="E15">
            <v>67</v>
          </cell>
          <cell r="F15">
            <v>74</v>
          </cell>
        </row>
        <row r="16">
          <cell r="B16">
            <v>11481</v>
          </cell>
          <cell r="C16">
            <v>13097</v>
          </cell>
          <cell r="E16">
            <v>30</v>
          </cell>
          <cell r="F16">
            <v>58</v>
          </cell>
        </row>
        <row r="17">
          <cell r="B17">
            <v>13914</v>
          </cell>
          <cell r="C17">
            <v>17176</v>
          </cell>
          <cell r="E17">
            <v>42</v>
          </cell>
          <cell r="F17">
            <v>31</v>
          </cell>
        </row>
        <row r="18">
          <cell r="B18">
            <v>7411</v>
          </cell>
          <cell r="C18">
            <v>10458</v>
          </cell>
          <cell r="E18">
            <v>19</v>
          </cell>
          <cell r="F18">
            <v>23</v>
          </cell>
        </row>
        <row r="19">
          <cell r="B19">
            <v>4755</v>
          </cell>
          <cell r="C19">
            <v>8077</v>
          </cell>
          <cell r="E19">
            <v>7</v>
          </cell>
          <cell r="F19">
            <v>16</v>
          </cell>
        </row>
        <row r="20">
          <cell r="B20">
            <v>2152</v>
          </cell>
          <cell r="C20">
            <v>5171</v>
          </cell>
          <cell r="E20">
            <v>3</v>
          </cell>
          <cell r="F20">
            <v>3</v>
          </cell>
        </row>
        <row r="21">
          <cell r="B21">
            <v>513</v>
          </cell>
          <cell r="C21">
            <v>1990</v>
          </cell>
          <cell r="E21">
            <v>0</v>
          </cell>
          <cell r="F21">
            <v>1</v>
          </cell>
        </row>
        <row r="22">
          <cell r="B22">
            <v>64</v>
          </cell>
          <cell r="C22">
            <v>330</v>
          </cell>
          <cell r="E22">
            <v>0</v>
          </cell>
          <cell r="F22">
            <v>0</v>
          </cell>
        </row>
        <row r="23">
          <cell r="B23">
            <v>24622</v>
          </cell>
          <cell r="C23">
            <v>23637</v>
          </cell>
          <cell r="E23">
            <v>223</v>
          </cell>
          <cell r="F23">
            <v>203</v>
          </cell>
        </row>
        <row r="24">
          <cell r="B24">
            <v>119873</v>
          </cell>
          <cell r="C24">
            <v>118534</v>
          </cell>
          <cell r="E24">
            <v>3745</v>
          </cell>
          <cell r="F24">
            <v>3253</v>
          </cell>
        </row>
        <row r="25">
          <cell r="B25">
            <v>51460</v>
          </cell>
          <cell r="C25">
            <v>68365</v>
          </cell>
          <cell r="E25">
            <v>168</v>
          </cell>
          <cell r="F25">
            <v>206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view="pageBreakPreview" zoomScaleNormal="100" zoomScaleSheetLayoutView="100" workbookViewId="0">
      <selection activeCell="B6" sqref="B6"/>
    </sheetView>
  </sheetViews>
  <sheetFormatPr defaultRowHeight="18" x14ac:dyDescent="0.45"/>
  <cols>
    <col min="1" max="1" width="18.59765625" customWidth="1"/>
    <col min="2" max="2" width="12.59765625" customWidth="1"/>
    <col min="3" max="4" width="11.69921875" customWidth="1"/>
    <col min="5" max="5" width="7" customWidth="1"/>
    <col min="6" max="6" width="12.19921875" customWidth="1"/>
  </cols>
  <sheetData>
    <row r="1" spans="1:6" x14ac:dyDescent="0.45">
      <c r="A1" s="1" t="s">
        <v>0</v>
      </c>
    </row>
    <row r="2" spans="1:6" x14ac:dyDescent="0.45">
      <c r="A2" s="2" t="s">
        <v>1</v>
      </c>
      <c r="E2" s="18" t="s">
        <v>33</v>
      </c>
      <c r="F2" s="18"/>
    </row>
    <row r="4" spans="1:6" ht="18.600000000000001" thickBot="1" x14ac:dyDescent="0.5">
      <c r="A4" s="3" t="s">
        <v>2</v>
      </c>
      <c r="B4" s="3" t="s">
        <v>3</v>
      </c>
      <c r="C4" s="3" t="s">
        <v>4</v>
      </c>
      <c r="D4" s="3" t="s">
        <v>5</v>
      </c>
      <c r="F4" s="4" t="s">
        <v>6</v>
      </c>
    </row>
    <row r="5" spans="1:6" ht="18.600000000000001" thickBot="1" x14ac:dyDescent="0.5">
      <c r="A5" s="6"/>
      <c r="B5" s="5"/>
      <c r="C5" s="5"/>
      <c r="D5" s="5"/>
      <c r="E5" s="6"/>
      <c r="F5" s="13">
        <v>207291</v>
      </c>
    </row>
    <row r="6" spans="1:6" x14ac:dyDescent="0.45">
      <c r="A6" s="14" t="s">
        <v>3</v>
      </c>
      <c r="B6" s="7">
        <f>B8+B13+B25</f>
        <v>414289</v>
      </c>
      <c r="C6" s="7">
        <f>C8+C13+C25</f>
        <v>200091</v>
      </c>
      <c r="D6" s="7">
        <f t="shared" ref="D6" si="0">D8+D13+D25</f>
        <v>214198</v>
      </c>
    </row>
    <row r="7" spans="1:6" x14ac:dyDescent="0.45">
      <c r="A7" s="15"/>
      <c r="B7" s="5"/>
      <c r="C7" s="5"/>
      <c r="D7" s="5"/>
    </row>
    <row r="8" spans="1:6" x14ac:dyDescent="0.45">
      <c r="A8" s="16" t="s">
        <v>9</v>
      </c>
      <c r="B8" s="8">
        <f>SUM(C8:D8)</f>
        <v>48685</v>
      </c>
      <c r="C8" s="7">
        <f>([1]貼付!B23)+([1]貼付!E23)</f>
        <v>24845</v>
      </c>
      <c r="D8" s="7">
        <f>([1]貼付!C23)+([1]貼付!F23)</f>
        <v>23840</v>
      </c>
    </row>
    <row r="9" spans="1:6" x14ac:dyDescent="0.45">
      <c r="A9" s="4" t="s">
        <v>10</v>
      </c>
      <c r="B9" s="9">
        <f>SUM(C9:D9)</f>
        <v>13476</v>
      </c>
      <c r="C9" s="5">
        <f>([1]貼付!B2)+([1]貼付!E2)</f>
        <v>6912</v>
      </c>
      <c r="D9" s="5">
        <f>([1]貼付!C2)+([1]貼付!F2)</f>
        <v>6564</v>
      </c>
    </row>
    <row r="10" spans="1:6" x14ac:dyDescent="0.45">
      <c r="A10" s="4" t="s">
        <v>11</v>
      </c>
      <c r="B10" s="9">
        <f t="shared" ref="B10:B11" si="1">SUM(C10:D10)</f>
        <v>16507</v>
      </c>
      <c r="C10" s="5">
        <f>([1]貼付!B3)+([1]貼付!E3)</f>
        <v>8403</v>
      </c>
      <c r="D10" s="5">
        <f>([1]貼付!C3)+([1]貼付!F3)</f>
        <v>8104</v>
      </c>
    </row>
    <row r="11" spans="1:6" x14ac:dyDescent="0.45">
      <c r="A11" s="4" t="s">
        <v>12</v>
      </c>
      <c r="B11" s="9">
        <f t="shared" si="1"/>
        <v>18702</v>
      </c>
      <c r="C11" s="5">
        <f>([1]貼付!B4)+([1]貼付!E4)</f>
        <v>9530</v>
      </c>
      <c r="D11" s="5">
        <f>([1]貼付!C4)+([1]貼付!F4)</f>
        <v>9172</v>
      </c>
    </row>
    <row r="12" spans="1:6" x14ac:dyDescent="0.45">
      <c r="A12" s="4"/>
      <c r="B12" s="5"/>
      <c r="C12" s="5"/>
      <c r="D12" s="5"/>
    </row>
    <row r="13" spans="1:6" x14ac:dyDescent="0.45">
      <c r="A13" s="16" t="s">
        <v>13</v>
      </c>
      <c r="B13" s="7">
        <f t="shared" ref="B13:B23" si="2">SUM(C13:D13)</f>
        <v>245405</v>
      </c>
      <c r="C13" s="7">
        <f>([1]貼付!B24)+([1]貼付!E24)</f>
        <v>123618</v>
      </c>
      <c r="D13" s="7">
        <f>([1]貼付!C24)+([1]貼付!F24)</f>
        <v>121787</v>
      </c>
    </row>
    <row r="14" spans="1:6" x14ac:dyDescent="0.45">
      <c r="A14" s="4" t="s">
        <v>14</v>
      </c>
      <c r="B14" s="5">
        <f t="shared" si="2"/>
        <v>19523</v>
      </c>
      <c r="C14" s="5">
        <f>([1]貼付!B5)+([1]貼付!E5)</f>
        <v>10141</v>
      </c>
      <c r="D14" s="5">
        <f>([1]貼付!C5)+([1]貼付!F5)</f>
        <v>9382</v>
      </c>
    </row>
    <row r="15" spans="1:6" x14ac:dyDescent="0.45">
      <c r="A15" s="4" t="s">
        <v>15</v>
      </c>
      <c r="B15" s="5">
        <f t="shared" si="2"/>
        <v>20195</v>
      </c>
      <c r="C15" s="5">
        <f>([1]貼付!B6)+([1]貼付!E6)</f>
        <v>10314</v>
      </c>
      <c r="D15" s="5">
        <f>([1]貼付!C6)+([1]貼付!F6)</f>
        <v>9881</v>
      </c>
    </row>
    <row r="16" spans="1:6" x14ac:dyDescent="0.45">
      <c r="A16" s="4" t="s">
        <v>16</v>
      </c>
      <c r="B16" s="5">
        <f t="shared" si="2"/>
        <v>20488</v>
      </c>
      <c r="C16" s="5">
        <f>([1]貼付!B7)+([1]貼付!E7)</f>
        <v>10590</v>
      </c>
      <c r="D16" s="5">
        <f>([1]貼付!C7)+([1]貼付!F7)</f>
        <v>9898</v>
      </c>
    </row>
    <row r="17" spans="1:4" x14ac:dyDescent="0.45">
      <c r="A17" s="4" t="s">
        <v>17</v>
      </c>
      <c r="B17" s="5">
        <f t="shared" si="2"/>
        <v>20164</v>
      </c>
      <c r="C17" s="5">
        <f>([1]貼付!B8)+([1]貼付!E8)</f>
        <v>10336</v>
      </c>
      <c r="D17" s="5">
        <f>([1]貼付!C8)+([1]貼付!F8)</f>
        <v>9828</v>
      </c>
    </row>
    <row r="18" spans="1:4" x14ac:dyDescent="0.45">
      <c r="A18" s="4" t="s">
        <v>18</v>
      </c>
      <c r="B18" s="5">
        <f t="shared" si="2"/>
        <v>22067</v>
      </c>
      <c r="C18" s="5">
        <f>([1]貼付!B9)+([1]貼付!E9)</f>
        <v>11147</v>
      </c>
      <c r="D18" s="5">
        <f>([1]貼付!C9)+([1]貼付!F9)</f>
        <v>10920</v>
      </c>
    </row>
    <row r="19" spans="1:4" x14ac:dyDescent="0.45">
      <c r="A19" s="4" t="s">
        <v>19</v>
      </c>
      <c r="B19" s="5">
        <f t="shared" si="2"/>
        <v>25593</v>
      </c>
      <c r="C19" s="5">
        <f>([1]貼付!B10)+([1]貼付!E10)</f>
        <v>12807</v>
      </c>
      <c r="D19" s="5">
        <f>([1]貼付!C10)+([1]貼付!F10)</f>
        <v>12786</v>
      </c>
    </row>
    <row r="20" spans="1:4" x14ac:dyDescent="0.45">
      <c r="A20" s="4" t="s">
        <v>20</v>
      </c>
      <c r="B20" s="5">
        <f t="shared" si="2"/>
        <v>28740</v>
      </c>
      <c r="C20" s="5">
        <f>([1]貼付!B11)+([1]貼付!E11)</f>
        <v>14348</v>
      </c>
      <c r="D20" s="5">
        <f>([1]貼付!C11)+([1]貼付!F11)</f>
        <v>14392</v>
      </c>
    </row>
    <row r="21" spans="1:4" x14ac:dyDescent="0.45">
      <c r="A21" s="4" t="s">
        <v>21</v>
      </c>
      <c r="B21" s="5">
        <f t="shared" si="2"/>
        <v>34759</v>
      </c>
      <c r="C21" s="5">
        <f>([1]貼付!B12)+([1]貼付!E12)</f>
        <v>17492</v>
      </c>
      <c r="D21" s="5">
        <f>([1]貼付!C12)+([1]貼付!F12)</f>
        <v>17267</v>
      </c>
    </row>
    <row r="22" spans="1:4" x14ac:dyDescent="0.45">
      <c r="A22" s="4" t="s">
        <v>22</v>
      </c>
      <c r="B22" s="5">
        <f t="shared" si="2"/>
        <v>29435</v>
      </c>
      <c r="C22" s="5">
        <f>([1]貼付!B13)+([1]貼付!E13)</f>
        <v>14567</v>
      </c>
      <c r="D22" s="5">
        <f>([1]貼付!C13)+([1]貼付!F13)</f>
        <v>14868</v>
      </c>
    </row>
    <row r="23" spans="1:4" x14ac:dyDescent="0.45">
      <c r="A23" s="4" t="s">
        <v>23</v>
      </c>
      <c r="B23" s="5">
        <f t="shared" si="2"/>
        <v>24441</v>
      </c>
      <c r="C23" s="5">
        <f>([1]貼付!B14)+([1]貼付!E14)</f>
        <v>11876</v>
      </c>
      <c r="D23" s="5">
        <f>([1]貼付!C14)+([1]貼付!F14)</f>
        <v>12565</v>
      </c>
    </row>
    <row r="24" spans="1:4" x14ac:dyDescent="0.45">
      <c r="A24" s="4"/>
      <c r="B24" s="5"/>
      <c r="C24" s="5"/>
      <c r="D24" s="5"/>
    </row>
    <row r="25" spans="1:4" x14ac:dyDescent="0.45">
      <c r="A25" s="16" t="s">
        <v>24</v>
      </c>
      <c r="B25" s="7">
        <f>SUM(C25:D25)</f>
        <v>120199</v>
      </c>
      <c r="C25" s="7">
        <f>([1]貼付!B25)+([1]貼付!E25)</f>
        <v>51628</v>
      </c>
      <c r="D25" s="7">
        <f>([1]貼付!C25)+([1]貼付!F25)</f>
        <v>68571</v>
      </c>
    </row>
    <row r="26" spans="1:4" x14ac:dyDescent="0.45">
      <c r="A26" s="4" t="s">
        <v>25</v>
      </c>
      <c r="B26" s="5">
        <f>SUM(C26:D26)</f>
        <v>23377</v>
      </c>
      <c r="C26" s="5">
        <f>([1]貼付!B15)+([1]貼付!E15)</f>
        <v>11237</v>
      </c>
      <c r="D26" s="5">
        <f>([1]貼付!C15)+([1]貼付!F15)</f>
        <v>12140</v>
      </c>
    </row>
    <row r="27" spans="1:4" x14ac:dyDescent="0.45">
      <c r="A27" s="4" t="s">
        <v>26</v>
      </c>
      <c r="B27" s="5">
        <f t="shared" ref="B27:B33" si="3">SUM(C27:D27)</f>
        <v>24666</v>
      </c>
      <c r="C27" s="5">
        <f>([1]貼付!B16)+([1]貼付!E16)</f>
        <v>11511</v>
      </c>
      <c r="D27" s="5">
        <f>([1]貼付!C16)+([1]貼付!F16)</f>
        <v>13155</v>
      </c>
    </row>
    <row r="28" spans="1:4" x14ac:dyDescent="0.45">
      <c r="A28" s="4" t="s">
        <v>27</v>
      </c>
      <c r="B28" s="5">
        <f t="shared" si="3"/>
        <v>31163</v>
      </c>
      <c r="C28" s="5">
        <f>([1]貼付!B17)+([1]貼付!E17)</f>
        <v>13956</v>
      </c>
      <c r="D28" s="5">
        <f>([1]貼付!C17)+([1]貼付!F17)</f>
        <v>17207</v>
      </c>
    </row>
    <row r="29" spans="1:4" x14ac:dyDescent="0.45">
      <c r="A29" s="4" t="s">
        <v>28</v>
      </c>
      <c r="B29" s="5">
        <f t="shared" si="3"/>
        <v>17911</v>
      </c>
      <c r="C29" s="5">
        <f>([1]貼付!B18)+([1]貼付!E18)</f>
        <v>7430</v>
      </c>
      <c r="D29" s="5">
        <f>([1]貼付!C18)+([1]貼付!F18)</f>
        <v>10481</v>
      </c>
    </row>
    <row r="30" spans="1:4" x14ac:dyDescent="0.45">
      <c r="A30" s="4" t="s">
        <v>29</v>
      </c>
      <c r="B30" s="5">
        <f t="shared" si="3"/>
        <v>12855</v>
      </c>
      <c r="C30" s="5">
        <f>([1]貼付!B19)+([1]貼付!E19)</f>
        <v>4762</v>
      </c>
      <c r="D30" s="5">
        <f>([1]貼付!C19)+([1]貼付!F19)</f>
        <v>8093</v>
      </c>
    </row>
    <row r="31" spans="1:4" x14ac:dyDescent="0.45">
      <c r="A31" s="4" t="s">
        <v>30</v>
      </c>
      <c r="B31" s="5">
        <f t="shared" si="3"/>
        <v>7329</v>
      </c>
      <c r="C31" s="5">
        <f>([1]貼付!B20)+([1]貼付!E20)</f>
        <v>2155</v>
      </c>
      <c r="D31" s="5">
        <f>([1]貼付!C20)+([1]貼付!F20)</f>
        <v>5174</v>
      </c>
    </row>
    <row r="32" spans="1:4" x14ac:dyDescent="0.45">
      <c r="A32" s="4" t="s">
        <v>31</v>
      </c>
      <c r="B32" s="5">
        <f t="shared" si="3"/>
        <v>2504</v>
      </c>
      <c r="C32" s="5">
        <f>([1]貼付!B21)+([1]貼付!E21)</f>
        <v>513</v>
      </c>
      <c r="D32" s="5">
        <f>([1]貼付!C21)+([1]貼付!F21)</f>
        <v>1991</v>
      </c>
    </row>
    <row r="33" spans="1:4" x14ac:dyDescent="0.45">
      <c r="A33" s="17" t="s">
        <v>32</v>
      </c>
      <c r="B33" s="5">
        <f t="shared" si="3"/>
        <v>394</v>
      </c>
      <c r="C33" s="5">
        <f>([1]貼付!B22)+([1]貼付!E22)</f>
        <v>64</v>
      </c>
      <c r="D33" s="5">
        <f>([1]貼付!C22)+([1]貼付!F22)</f>
        <v>330</v>
      </c>
    </row>
  </sheetData>
  <mergeCells count="1">
    <mergeCell ref="E2:F2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7"/>
  <sheetViews>
    <sheetView view="pageBreakPreview" zoomScaleNormal="100" zoomScaleSheetLayoutView="100" workbookViewId="0">
      <selection activeCell="B5" sqref="B5"/>
    </sheetView>
  </sheetViews>
  <sheetFormatPr defaultRowHeight="18" x14ac:dyDescent="0.45"/>
  <cols>
    <col min="1" max="1" width="12.3984375" style="6" customWidth="1"/>
    <col min="2" max="4" width="17.09765625" customWidth="1"/>
  </cols>
  <sheetData>
    <row r="1" spans="1:5" x14ac:dyDescent="0.45">
      <c r="A1" s="1" t="s">
        <v>0</v>
      </c>
    </row>
    <row r="2" spans="1:5" x14ac:dyDescent="0.45">
      <c r="A2" s="10" t="s">
        <v>7</v>
      </c>
      <c r="D2" s="18" t="s">
        <v>33</v>
      </c>
      <c r="E2" s="18"/>
    </row>
    <row r="4" spans="1:5" x14ac:dyDescent="0.45">
      <c r="A4" s="3" t="s">
        <v>2</v>
      </c>
      <c r="B4" s="3" t="s">
        <v>3</v>
      </c>
      <c r="C4" s="3" t="s">
        <v>4</v>
      </c>
      <c r="D4" s="3" t="s">
        <v>5</v>
      </c>
    </row>
    <row r="5" spans="1:5" x14ac:dyDescent="0.45">
      <c r="A5" s="11" t="s">
        <v>3</v>
      </c>
      <c r="B5" s="8">
        <f>SUM(B7:B107)</f>
        <v>414289</v>
      </c>
      <c r="C5" s="8">
        <f t="shared" ref="C5:D5" si="0">SUM(C7:C107)</f>
        <v>200091</v>
      </c>
      <c r="D5" s="8">
        <f t="shared" si="0"/>
        <v>214198</v>
      </c>
    </row>
    <row r="6" spans="1:5" x14ac:dyDescent="0.45">
      <c r="A6" s="9"/>
      <c r="B6" s="9"/>
      <c r="C6" s="9"/>
      <c r="D6" s="9"/>
    </row>
    <row r="7" spans="1:5" x14ac:dyDescent="0.45">
      <c r="A7" s="9">
        <v>0</v>
      </c>
      <c r="B7" s="9">
        <v>2539</v>
      </c>
      <c r="C7" s="9">
        <v>1283</v>
      </c>
      <c r="D7" s="9">
        <v>1256</v>
      </c>
    </row>
    <row r="8" spans="1:5" x14ac:dyDescent="0.45">
      <c r="A8" s="9">
        <v>1</v>
      </c>
      <c r="B8" s="9">
        <v>2542</v>
      </c>
      <c r="C8" s="9">
        <v>1295</v>
      </c>
      <c r="D8" s="9">
        <v>1247</v>
      </c>
    </row>
    <row r="9" spans="1:5" x14ac:dyDescent="0.45">
      <c r="A9" s="9">
        <v>2</v>
      </c>
      <c r="B9" s="9">
        <v>2629</v>
      </c>
      <c r="C9" s="9">
        <v>1354</v>
      </c>
      <c r="D9" s="9">
        <v>1275</v>
      </c>
    </row>
    <row r="10" spans="1:5" x14ac:dyDescent="0.45">
      <c r="A10" s="9">
        <v>3</v>
      </c>
      <c r="B10" s="9">
        <v>2873</v>
      </c>
      <c r="C10" s="9">
        <v>1492</v>
      </c>
      <c r="D10" s="9">
        <v>1381</v>
      </c>
    </row>
    <row r="11" spans="1:5" x14ac:dyDescent="0.45">
      <c r="A11" s="9">
        <v>4</v>
      </c>
      <c r="B11" s="9">
        <v>2893</v>
      </c>
      <c r="C11" s="9">
        <v>1488</v>
      </c>
      <c r="D11" s="9">
        <v>1405</v>
      </c>
    </row>
    <row r="12" spans="1:5" x14ac:dyDescent="0.45">
      <c r="A12" s="9">
        <v>5</v>
      </c>
      <c r="B12" s="9">
        <v>3098</v>
      </c>
      <c r="C12" s="9">
        <v>1550</v>
      </c>
      <c r="D12" s="9">
        <v>1548</v>
      </c>
    </row>
    <row r="13" spans="1:5" x14ac:dyDescent="0.45">
      <c r="A13" s="9">
        <v>6</v>
      </c>
      <c r="B13" s="9">
        <v>3175</v>
      </c>
      <c r="C13" s="9">
        <v>1611</v>
      </c>
      <c r="D13" s="9">
        <v>1564</v>
      </c>
    </row>
    <row r="14" spans="1:5" x14ac:dyDescent="0.45">
      <c r="A14" s="9">
        <v>7</v>
      </c>
      <c r="B14" s="9">
        <v>3226</v>
      </c>
      <c r="C14" s="9">
        <v>1672</v>
      </c>
      <c r="D14" s="9">
        <v>1554</v>
      </c>
    </row>
    <row r="15" spans="1:5" x14ac:dyDescent="0.45">
      <c r="A15" s="9">
        <v>8</v>
      </c>
      <c r="B15" s="9">
        <v>3379</v>
      </c>
      <c r="C15" s="9">
        <v>1730</v>
      </c>
      <c r="D15" s="9">
        <v>1649</v>
      </c>
    </row>
    <row r="16" spans="1:5" x14ac:dyDescent="0.45">
      <c r="A16" s="9">
        <v>9</v>
      </c>
      <c r="B16" s="9">
        <v>3629</v>
      </c>
      <c r="C16" s="9">
        <v>1840</v>
      </c>
      <c r="D16" s="9">
        <v>1789</v>
      </c>
    </row>
    <row r="17" spans="1:4" x14ac:dyDescent="0.45">
      <c r="A17" s="9">
        <v>10</v>
      </c>
      <c r="B17" s="9">
        <v>3585</v>
      </c>
      <c r="C17" s="9">
        <v>1848</v>
      </c>
      <c r="D17" s="9">
        <v>1737</v>
      </c>
    </row>
    <row r="18" spans="1:4" x14ac:dyDescent="0.45">
      <c r="A18" s="9">
        <v>11</v>
      </c>
      <c r="B18" s="9">
        <v>3688</v>
      </c>
      <c r="C18" s="9">
        <v>1888</v>
      </c>
      <c r="D18" s="9">
        <v>1800</v>
      </c>
    </row>
    <row r="19" spans="1:4" x14ac:dyDescent="0.45">
      <c r="A19" s="9">
        <v>12</v>
      </c>
      <c r="B19" s="9">
        <v>3808</v>
      </c>
      <c r="C19" s="9">
        <v>1962</v>
      </c>
      <c r="D19" s="9">
        <v>1846</v>
      </c>
    </row>
    <row r="20" spans="1:4" x14ac:dyDescent="0.45">
      <c r="A20" s="9">
        <v>13</v>
      </c>
      <c r="B20" s="9">
        <v>3766</v>
      </c>
      <c r="C20" s="9">
        <v>1905</v>
      </c>
      <c r="D20" s="9">
        <v>1861</v>
      </c>
    </row>
    <row r="21" spans="1:4" x14ac:dyDescent="0.45">
      <c r="A21" s="9">
        <v>14</v>
      </c>
      <c r="B21" s="9">
        <v>3855</v>
      </c>
      <c r="C21" s="9">
        <v>1927</v>
      </c>
      <c r="D21" s="9">
        <v>1928</v>
      </c>
    </row>
    <row r="22" spans="1:4" x14ac:dyDescent="0.45">
      <c r="A22" s="9">
        <v>15</v>
      </c>
      <c r="B22" s="9">
        <v>3814</v>
      </c>
      <c r="C22" s="9">
        <v>2010</v>
      </c>
      <c r="D22" s="9">
        <v>1804</v>
      </c>
    </row>
    <row r="23" spans="1:4" x14ac:dyDescent="0.45">
      <c r="A23" s="9">
        <v>16</v>
      </c>
      <c r="B23" s="9">
        <v>3903</v>
      </c>
      <c r="C23" s="9">
        <v>2008</v>
      </c>
      <c r="D23" s="9">
        <v>1895</v>
      </c>
    </row>
    <row r="24" spans="1:4" x14ac:dyDescent="0.45">
      <c r="A24" s="9">
        <v>17</v>
      </c>
      <c r="B24" s="9">
        <v>4016</v>
      </c>
      <c r="C24" s="9">
        <v>2133</v>
      </c>
      <c r="D24" s="9">
        <v>1883</v>
      </c>
    </row>
    <row r="25" spans="1:4" x14ac:dyDescent="0.45">
      <c r="A25" s="9">
        <v>18</v>
      </c>
      <c r="B25" s="9">
        <v>3893</v>
      </c>
      <c r="C25" s="9">
        <v>1982</v>
      </c>
      <c r="D25" s="9">
        <v>1911</v>
      </c>
    </row>
    <row r="26" spans="1:4" x14ac:dyDescent="0.45">
      <c r="A26" s="9">
        <v>19</v>
      </c>
      <c r="B26" s="9">
        <v>3897</v>
      </c>
      <c r="C26" s="9">
        <v>2008</v>
      </c>
      <c r="D26" s="9">
        <v>1889</v>
      </c>
    </row>
    <row r="27" spans="1:4" x14ac:dyDescent="0.45">
      <c r="A27" s="9">
        <v>20</v>
      </c>
      <c r="B27" s="9">
        <v>3991</v>
      </c>
      <c r="C27" s="9">
        <v>1959</v>
      </c>
      <c r="D27" s="9">
        <v>2032</v>
      </c>
    </row>
    <row r="28" spans="1:4" x14ac:dyDescent="0.45">
      <c r="A28" s="9">
        <v>21</v>
      </c>
      <c r="B28" s="9">
        <v>4054</v>
      </c>
      <c r="C28" s="9">
        <v>2078</v>
      </c>
      <c r="D28" s="9">
        <v>1976</v>
      </c>
    </row>
    <row r="29" spans="1:4" x14ac:dyDescent="0.45">
      <c r="A29" s="9">
        <v>22</v>
      </c>
      <c r="B29" s="9">
        <v>4067</v>
      </c>
      <c r="C29" s="9">
        <v>2092</v>
      </c>
      <c r="D29" s="9">
        <v>1975</v>
      </c>
    </row>
    <row r="30" spans="1:4" x14ac:dyDescent="0.45">
      <c r="A30" s="9">
        <v>23</v>
      </c>
      <c r="B30" s="9">
        <v>4030</v>
      </c>
      <c r="C30" s="9">
        <v>2104</v>
      </c>
      <c r="D30" s="9">
        <v>1926</v>
      </c>
    </row>
    <row r="31" spans="1:4" x14ac:dyDescent="0.45">
      <c r="A31" s="9">
        <v>24</v>
      </c>
      <c r="B31" s="9">
        <v>4053</v>
      </c>
      <c r="C31" s="9">
        <v>2081</v>
      </c>
      <c r="D31" s="9">
        <v>1972</v>
      </c>
    </row>
    <row r="32" spans="1:4" x14ac:dyDescent="0.45">
      <c r="A32" s="9">
        <v>25</v>
      </c>
      <c r="B32" s="9">
        <v>4164</v>
      </c>
      <c r="C32" s="9">
        <v>2158</v>
      </c>
      <c r="D32" s="9">
        <v>2006</v>
      </c>
    </row>
    <row r="33" spans="1:4" x14ac:dyDescent="0.45">
      <c r="A33" s="9">
        <v>26</v>
      </c>
      <c r="B33" s="9">
        <v>4166</v>
      </c>
      <c r="C33" s="9">
        <v>2201</v>
      </c>
      <c r="D33" s="9">
        <v>1965</v>
      </c>
    </row>
    <row r="34" spans="1:4" x14ac:dyDescent="0.45">
      <c r="A34" s="9">
        <v>27</v>
      </c>
      <c r="B34" s="9">
        <v>4076</v>
      </c>
      <c r="C34" s="9">
        <v>2069</v>
      </c>
      <c r="D34" s="9">
        <v>2007</v>
      </c>
    </row>
    <row r="35" spans="1:4" x14ac:dyDescent="0.45">
      <c r="A35" s="9">
        <v>28</v>
      </c>
      <c r="B35" s="9">
        <v>3992</v>
      </c>
      <c r="C35" s="9">
        <v>2106</v>
      </c>
      <c r="D35" s="9">
        <v>1886</v>
      </c>
    </row>
    <row r="36" spans="1:4" x14ac:dyDescent="0.45">
      <c r="A36" s="9">
        <v>29</v>
      </c>
      <c r="B36" s="9">
        <v>4090</v>
      </c>
      <c r="C36" s="9">
        <v>2056</v>
      </c>
      <c r="D36" s="9">
        <v>2034</v>
      </c>
    </row>
    <row r="37" spans="1:4" x14ac:dyDescent="0.45">
      <c r="A37" s="9">
        <v>30</v>
      </c>
      <c r="B37" s="9">
        <v>3971</v>
      </c>
      <c r="C37" s="9">
        <v>2012</v>
      </c>
      <c r="D37" s="9">
        <v>1959</v>
      </c>
    </row>
    <row r="38" spans="1:4" x14ac:dyDescent="0.45">
      <c r="A38" s="9">
        <v>31</v>
      </c>
      <c r="B38" s="9">
        <v>4128</v>
      </c>
      <c r="C38" s="9">
        <v>2122</v>
      </c>
      <c r="D38" s="9">
        <v>2006</v>
      </c>
    </row>
    <row r="39" spans="1:4" x14ac:dyDescent="0.45">
      <c r="A39" s="9">
        <v>32</v>
      </c>
      <c r="B39" s="9">
        <v>3930</v>
      </c>
      <c r="C39" s="9">
        <v>1989</v>
      </c>
      <c r="D39" s="9">
        <v>1941</v>
      </c>
    </row>
    <row r="40" spans="1:4" x14ac:dyDescent="0.45">
      <c r="A40" s="9">
        <v>33</v>
      </c>
      <c r="B40" s="9">
        <v>4011</v>
      </c>
      <c r="C40" s="9">
        <v>2075</v>
      </c>
      <c r="D40" s="9">
        <v>1936</v>
      </c>
    </row>
    <row r="41" spans="1:4" x14ac:dyDescent="0.45">
      <c r="A41" s="9">
        <v>34</v>
      </c>
      <c r="B41" s="9">
        <v>4124</v>
      </c>
      <c r="C41" s="9">
        <v>2138</v>
      </c>
      <c r="D41" s="9">
        <v>1986</v>
      </c>
    </row>
    <row r="42" spans="1:4" x14ac:dyDescent="0.45">
      <c r="A42" s="9">
        <v>35</v>
      </c>
      <c r="B42" s="9">
        <v>4160</v>
      </c>
      <c r="C42" s="9">
        <v>2144</v>
      </c>
      <c r="D42" s="9">
        <v>2016</v>
      </c>
    </row>
    <row r="43" spans="1:4" x14ac:dyDescent="0.45">
      <c r="A43" s="9">
        <v>36</v>
      </c>
      <c r="B43" s="9">
        <v>4233</v>
      </c>
      <c r="C43" s="9">
        <v>2147</v>
      </c>
      <c r="D43" s="9">
        <v>2086</v>
      </c>
    </row>
    <row r="44" spans="1:4" x14ac:dyDescent="0.45">
      <c r="A44" s="9">
        <v>37</v>
      </c>
      <c r="B44" s="9">
        <v>4483</v>
      </c>
      <c r="C44" s="9">
        <v>2239</v>
      </c>
      <c r="D44" s="9">
        <v>2244</v>
      </c>
    </row>
    <row r="45" spans="1:4" x14ac:dyDescent="0.45">
      <c r="A45" s="9">
        <v>38</v>
      </c>
      <c r="B45" s="9">
        <v>4498</v>
      </c>
      <c r="C45" s="9">
        <v>2256</v>
      </c>
      <c r="D45" s="9">
        <v>2242</v>
      </c>
    </row>
    <row r="46" spans="1:4" x14ac:dyDescent="0.45">
      <c r="A46" s="9">
        <v>39</v>
      </c>
      <c r="B46" s="9">
        <v>4693</v>
      </c>
      <c r="C46" s="9">
        <v>2361</v>
      </c>
      <c r="D46" s="9">
        <v>2332</v>
      </c>
    </row>
    <row r="47" spans="1:4" x14ac:dyDescent="0.45">
      <c r="A47" s="9">
        <v>40</v>
      </c>
      <c r="B47" s="9">
        <v>4964</v>
      </c>
      <c r="C47" s="9">
        <v>2584</v>
      </c>
      <c r="D47" s="9">
        <v>2380</v>
      </c>
    </row>
    <row r="48" spans="1:4" x14ac:dyDescent="0.45">
      <c r="A48" s="9">
        <v>41</v>
      </c>
      <c r="B48" s="9">
        <v>5112</v>
      </c>
      <c r="C48" s="9">
        <v>2560</v>
      </c>
      <c r="D48" s="9">
        <v>2552</v>
      </c>
    </row>
    <row r="49" spans="1:4" x14ac:dyDescent="0.45">
      <c r="A49" s="9">
        <v>42</v>
      </c>
      <c r="B49" s="9">
        <v>5306</v>
      </c>
      <c r="C49" s="9">
        <v>2617</v>
      </c>
      <c r="D49" s="9">
        <v>2689</v>
      </c>
    </row>
    <row r="50" spans="1:4" x14ac:dyDescent="0.45">
      <c r="A50" s="9">
        <v>43</v>
      </c>
      <c r="B50" s="9">
        <v>5148</v>
      </c>
      <c r="C50" s="9">
        <v>2509</v>
      </c>
      <c r="D50" s="9">
        <v>2639</v>
      </c>
    </row>
    <row r="51" spans="1:4" x14ac:dyDescent="0.45">
      <c r="A51" s="9">
        <v>44</v>
      </c>
      <c r="B51" s="9">
        <v>5063</v>
      </c>
      <c r="C51" s="9">
        <v>2537</v>
      </c>
      <c r="D51" s="9">
        <v>2526</v>
      </c>
    </row>
    <row r="52" spans="1:4" x14ac:dyDescent="0.45">
      <c r="A52" s="9">
        <v>45</v>
      </c>
      <c r="B52" s="9">
        <v>5251</v>
      </c>
      <c r="C52" s="9">
        <v>2610</v>
      </c>
      <c r="D52" s="9">
        <v>2641</v>
      </c>
    </row>
    <row r="53" spans="1:4" x14ac:dyDescent="0.45">
      <c r="A53" s="9">
        <v>46</v>
      </c>
      <c r="B53" s="9">
        <v>5666</v>
      </c>
      <c r="C53" s="9">
        <v>2833</v>
      </c>
      <c r="D53" s="9">
        <v>2833</v>
      </c>
    </row>
    <row r="54" spans="1:4" x14ac:dyDescent="0.45">
      <c r="A54" s="9">
        <v>47</v>
      </c>
      <c r="B54" s="9">
        <v>5671</v>
      </c>
      <c r="C54" s="9">
        <v>2877</v>
      </c>
      <c r="D54" s="9">
        <v>2794</v>
      </c>
    </row>
    <row r="55" spans="1:4" x14ac:dyDescent="0.45">
      <c r="A55" s="9">
        <v>48</v>
      </c>
      <c r="B55" s="9">
        <v>5972</v>
      </c>
      <c r="C55" s="9">
        <v>2939</v>
      </c>
      <c r="D55" s="9">
        <v>3033</v>
      </c>
    </row>
    <row r="56" spans="1:4" x14ac:dyDescent="0.45">
      <c r="A56" s="9">
        <v>49</v>
      </c>
      <c r="B56" s="9">
        <v>6180</v>
      </c>
      <c r="C56" s="9">
        <v>3089</v>
      </c>
      <c r="D56" s="9">
        <v>3091</v>
      </c>
    </row>
    <row r="57" spans="1:4" x14ac:dyDescent="0.45">
      <c r="A57" s="9">
        <v>50</v>
      </c>
      <c r="B57" s="9">
        <v>6644</v>
      </c>
      <c r="C57" s="9">
        <v>3332</v>
      </c>
      <c r="D57" s="9">
        <v>3312</v>
      </c>
    </row>
    <row r="58" spans="1:4" x14ac:dyDescent="0.45">
      <c r="A58" s="9">
        <v>51</v>
      </c>
      <c r="B58" s="9">
        <v>7009</v>
      </c>
      <c r="C58" s="9">
        <v>3438</v>
      </c>
      <c r="D58" s="9">
        <v>3571</v>
      </c>
    </row>
    <row r="59" spans="1:4" x14ac:dyDescent="0.45">
      <c r="A59" s="9">
        <v>52</v>
      </c>
      <c r="B59" s="9">
        <v>7265</v>
      </c>
      <c r="C59" s="9">
        <v>3675</v>
      </c>
      <c r="D59" s="9">
        <v>3590</v>
      </c>
    </row>
    <row r="60" spans="1:4" x14ac:dyDescent="0.45">
      <c r="A60" s="9">
        <v>53</v>
      </c>
      <c r="B60" s="9">
        <v>7124</v>
      </c>
      <c r="C60" s="9">
        <v>3616</v>
      </c>
      <c r="D60" s="9">
        <v>3508</v>
      </c>
    </row>
    <row r="61" spans="1:4" x14ac:dyDescent="0.45">
      <c r="A61" s="9">
        <v>54</v>
      </c>
      <c r="B61" s="9">
        <v>6717</v>
      </c>
      <c r="C61" s="9">
        <v>3431</v>
      </c>
      <c r="D61" s="9">
        <v>3286</v>
      </c>
    </row>
    <row r="62" spans="1:4" x14ac:dyDescent="0.45">
      <c r="A62" s="9">
        <v>55</v>
      </c>
      <c r="B62" s="9">
        <v>6379</v>
      </c>
      <c r="C62" s="9">
        <v>3195</v>
      </c>
      <c r="D62" s="9">
        <v>3184</v>
      </c>
    </row>
    <row r="63" spans="1:4" x14ac:dyDescent="0.45">
      <c r="A63" s="9">
        <v>56</v>
      </c>
      <c r="B63" s="9">
        <v>6176</v>
      </c>
      <c r="C63" s="9">
        <v>3069</v>
      </c>
      <c r="D63" s="9">
        <v>3107</v>
      </c>
    </row>
    <row r="64" spans="1:4" x14ac:dyDescent="0.45">
      <c r="A64" s="9">
        <v>57</v>
      </c>
      <c r="B64" s="9">
        <v>5964</v>
      </c>
      <c r="C64" s="9">
        <v>2974</v>
      </c>
      <c r="D64" s="9">
        <v>2990</v>
      </c>
    </row>
    <row r="65" spans="1:4" x14ac:dyDescent="0.45">
      <c r="A65" s="9">
        <v>58</v>
      </c>
      <c r="B65" s="9">
        <v>5742</v>
      </c>
      <c r="C65" s="9">
        <v>2808</v>
      </c>
      <c r="D65" s="9">
        <v>2934</v>
      </c>
    </row>
    <row r="66" spans="1:4" x14ac:dyDescent="0.45">
      <c r="A66" s="9">
        <v>59</v>
      </c>
      <c r="B66" s="9">
        <v>5174</v>
      </c>
      <c r="C66" s="9">
        <v>2521</v>
      </c>
      <c r="D66" s="9">
        <v>2653</v>
      </c>
    </row>
    <row r="67" spans="1:4" x14ac:dyDescent="0.45">
      <c r="A67" s="9">
        <v>60</v>
      </c>
      <c r="B67" s="9">
        <v>4621</v>
      </c>
      <c r="C67" s="9">
        <v>2265</v>
      </c>
      <c r="D67" s="9">
        <v>2356</v>
      </c>
    </row>
    <row r="68" spans="1:4" x14ac:dyDescent="0.45">
      <c r="A68" s="9">
        <v>61</v>
      </c>
      <c r="B68" s="9">
        <v>5334</v>
      </c>
      <c r="C68" s="9">
        <v>2577</v>
      </c>
      <c r="D68" s="9">
        <v>2757</v>
      </c>
    </row>
    <row r="69" spans="1:4" x14ac:dyDescent="0.45">
      <c r="A69" s="9">
        <v>62</v>
      </c>
      <c r="B69" s="9">
        <v>5004</v>
      </c>
      <c r="C69" s="9">
        <v>2382</v>
      </c>
      <c r="D69" s="9">
        <v>2622</v>
      </c>
    </row>
    <row r="70" spans="1:4" x14ac:dyDescent="0.45">
      <c r="A70" s="9">
        <v>63</v>
      </c>
      <c r="B70" s="9">
        <v>4692</v>
      </c>
      <c r="C70" s="9">
        <v>2328</v>
      </c>
      <c r="D70" s="9">
        <v>2364</v>
      </c>
    </row>
    <row r="71" spans="1:4" x14ac:dyDescent="0.45">
      <c r="A71" s="9">
        <v>64</v>
      </c>
      <c r="B71" s="9">
        <v>4790</v>
      </c>
      <c r="C71" s="9">
        <v>2324</v>
      </c>
      <c r="D71" s="9">
        <v>2466</v>
      </c>
    </row>
    <row r="72" spans="1:4" x14ac:dyDescent="0.45">
      <c r="A72" s="9">
        <v>65</v>
      </c>
      <c r="B72" s="9">
        <v>4460</v>
      </c>
      <c r="C72" s="9">
        <v>2129</v>
      </c>
      <c r="D72" s="9">
        <v>2331</v>
      </c>
    </row>
    <row r="73" spans="1:4" x14ac:dyDescent="0.45">
      <c r="A73" s="9">
        <v>66</v>
      </c>
      <c r="B73" s="9">
        <v>4695</v>
      </c>
      <c r="C73" s="9">
        <v>2314</v>
      </c>
      <c r="D73" s="9">
        <v>2381</v>
      </c>
    </row>
    <row r="74" spans="1:4" x14ac:dyDescent="0.45">
      <c r="A74" s="9">
        <v>67</v>
      </c>
      <c r="B74" s="9">
        <v>5083</v>
      </c>
      <c r="C74" s="9">
        <v>2466</v>
      </c>
      <c r="D74" s="9">
        <v>2617</v>
      </c>
    </row>
    <row r="75" spans="1:4" x14ac:dyDescent="0.45">
      <c r="A75" s="9">
        <v>68</v>
      </c>
      <c r="B75" s="9">
        <v>4576</v>
      </c>
      <c r="C75" s="9">
        <v>2140</v>
      </c>
      <c r="D75" s="9">
        <v>2436</v>
      </c>
    </row>
    <row r="76" spans="1:4" x14ac:dyDescent="0.45">
      <c r="A76" s="9">
        <v>69</v>
      </c>
      <c r="B76" s="9">
        <v>4563</v>
      </c>
      <c r="C76" s="9">
        <v>2188</v>
      </c>
      <c r="D76" s="9">
        <v>2375</v>
      </c>
    </row>
    <row r="77" spans="1:4" x14ac:dyDescent="0.45">
      <c r="A77" s="9">
        <v>70</v>
      </c>
      <c r="B77" s="9">
        <v>4893</v>
      </c>
      <c r="C77" s="9">
        <v>2308</v>
      </c>
      <c r="D77" s="9">
        <v>2585</v>
      </c>
    </row>
    <row r="78" spans="1:4" x14ac:dyDescent="0.45">
      <c r="A78" s="9">
        <v>71</v>
      </c>
      <c r="B78" s="9">
        <v>4751</v>
      </c>
      <c r="C78" s="9">
        <v>2283</v>
      </c>
      <c r="D78" s="9">
        <v>2468</v>
      </c>
    </row>
    <row r="79" spans="1:4" x14ac:dyDescent="0.45">
      <c r="A79" s="9">
        <v>72</v>
      </c>
      <c r="B79" s="9">
        <v>4830</v>
      </c>
      <c r="C79" s="9">
        <v>2246</v>
      </c>
      <c r="D79" s="9">
        <v>2584</v>
      </c>
    </row>
    <row r="80" spans="1:4" x14ac:dyDescent="0.45">
      <c r="A80" s="9">
        <v>73</v>
      </c>
      <c r="B80" s="9">
        <v>4978</v>
      </c>
      <c r="C80" s="9">
        <v>2338</v>
      </c>
      <c r="D80" s="9">
        <v>2640</v>
      </c>
    </row>
    <row r="81" spans="1:4" x14ac:dyDescent="0.45">
      <c r="A81" s="9">
        <v>74</v>
      </c>
      <c r="B81" s="9">
        <v>5214</v>
      </c>
      <c r="C81" s="9">
        <v>2336</v>
      </c>
      <c r="D81" s="9">
        <v>2878</v>
      </c>
    </row>
    <row r="82" spans="1:4" x14ac:dyDescent="0.45">
      <c r="A82" s="9">
        <v>75</v>
      </c>
      <c r="B82" s="9">
        <v>5819</v>
      </c>
      <c r="C82" s="9">
        <v>2656</v>
      </c>
      <c r="D82" s="9">
        <v>3163</v>
      </c>
    </row>
    <row r="83" spans="1:4" x14ac:dyDescent="0.45">
      <c r="A83" s="9">
        <v>76</v>
      </c>
      <c r="B83" s="9">
        <v>5915</v>
      </c>
      <c r="C83" s="9">
        <v>2660</v>
      </c>
      <c r="D83" s="9">
        <v>3255</v>
      </c>
    </row>
    <row r="84" spans="1:4" x14ac:dyDescent="0.45">
      <c r="A84" s="9">
        <v>77</v>
      </c>
      <c r="B84" s="9">
        <v>6775</v>
      </c>
      <c r="C84" s="9">
        <v>3057</v>
      </c>
      <c r="D84" s="9">
        <v>3718</v>
      </c>
    </row>
    <row r="85" spans="1:4" x14ac:dyDescent="0.45">
      <c r="A85" s="9">
        <v>78</v>
      </c>
      <c r="B85" s="9">
        <v>6827</v>
      </c>
      <c r="C85" s="9">
        <v>3023</v>
      </c>
      <c r="D85" s="9">
        <v>3804</v>
      </c>
    </row>
    <row r="86" spans="1:4" x14ac:dyDescent="0.45">
      <c r="A86" s="9">
        <v>79</v>
      </c>
      <c r="B86" s="9">
        <v>5827</v>
      </c>
      <c r="C86" s="9">
        <v>2560</v>
      </c>
      <c r="D86" s="9">
        <v>3267</v>
      </c>
    </row>
    <row r="87" spans="1:4" x14ac:dyDescent="0.45">
      <c r="A87" s="9">
        <v>80</v>
      </c>
      <c r="B87" s="9">
        <v>3083</v>
      </c>
      <c r="C87" s="9">
        <v>1353</v>
      </c>
      <c r="D87" s="9">
        <v>1730</v>
      </c>
    </row>
    <row r="88" spans="1:4" x14ac:dyDescent="0.45">
      <c r="A88" s="9">
        <v>81</v>
      </c>
      <c r="B88" s="9">
        <v>3528</v>
      </c>
      <c r="C88" s="9">
        <v>1520</v>
      </c>
      <c r="D88" s="9">
        <v>2008</v>
      </c>
    </row>
    <row r="89" spans="1:4" x14ac:dyDescent="0.45">
      <c r="A89" s="9">
        <v>82</v>
      </c>
      <c r="B89" s="9">
        <v>4031</v>
      </c>
      <c r="C89" s="9">
        <v>1626</v>
      </c>
      <c r="D89" s="9">
        <v>2405</v>
      </c>
    </row>
    <row r="90" spans="1:4" x14ac:dyDescent="0.45">
      <c r="A90" s="9">
        <v>83</v>
      </c>
      <c r="B90" s="9">
        <v>3564</v>
      </c>
      <c r="C90" s="9">
        <v>1440</v>
      </c>
      <c r="D90" s="9">
        <v>2124</v>
      </c>
    </row>
    <row r="91" spans="1:4" x14ac:dyDescent="0.45">
      <c r="A91" s="9">
        <v>84</v>
      </c>
      <c r="B91" s="9">
        <v>3705</v>
      </c>
      <c r="C91" s="9">
        <v>1491</v>
      </c>
      <c r="D91" s="9">
        <v>2214</v>
      </c>
    </row>
    <row r="92" spans="1:4" x14ac:dyDescent="0.45">
      <c r="A92" s="9">
        <v>85</v>
      </c>
      <c r="B92" s="9">
        <v>3346</v>
      </c>
      <c r="C92" s="9">
        <v>1294</v>
      </c>
      <c r="D92" s="9">
        <v>2052</v>
      </c>
    </row>
    <row r="93" spans="1:4" x14ac:dyDescent="0.45">
      <c r="A93" s="9">
        <v>86</v>
      </c>
      <c r="B93" s="9">
        <v>2735</v>
      </c>
      <c r="C93" s="9">
        <v>1084</v>
      </c>
      <c r="D93" s="9">
        <v>1651</v>
      </c>
    </row>
    <row r="94" spans="1:4" x14ac:dyDescent="0.45">
      <c r="A94" s="9">
        <v>87</v>
      </c>
      <c r="B94" s="9">
        <v>2152</v>
      </c>
      <c r="C94" s="9">
        <v>799</v>
      </c>
      <c r="D94" s="9">
        <v>1353</v>
      </c>
    </row>
    <row r="95" spans="1:4" x14ac:dyDescent="0.45">
      <c r="A95" s="9">
        <v>88</v>
      </c>
      <c r="B95" s="9">
        <v>2492</v>
      </c>
      <c r="C95" s="9">
        <v>883</v>
      </c>
      <c r="D95" s="9">
        <v>1609</v>
      </c>
    </row>
    <row r="96" spans="1:4" x14ac:dyDescent="0.45">
      <c r="A96" s="9">
        <v>89</v>
      </c>
      <c r="B96" s="9">
        <v>2130</v>
      </c>
      <c r="C96" s="9">
        <v>702</v>
      </c>
      <c r="D96" s="9">
        <v>1428</v>
      </c>
    </row>
    <row r="97" spans="1:4" x14ac:dyDescent="0.45">
      <c r="A97" s="9">
        <v>90</v>
      </c>
      <c r="B97" s="9">
        <v>2062</v>
      </c>
      <c r="C97" s="9">
        <v>684</v>
      </c>
      <c r="D97" s="9">
        <v>1378</v>
      </c>
    </row>
    <row r="98" spans="1:4" x14ac:dyDescent="0.45">
      <c r="A98" s="9">
        <v>91</v>
      </c>
      <c r="B98" s="9">
        <v>1648</v>
      </c>
      <c r="C98" s="9">
        <v>494</v>
      </c>
      <c r="D98" s="9">
        <v>1154</v>
      </c>
    </row>
    <row r="99" spans="1:4" x14ac:dyDescent="0.45">
      <c r="A99" s="9">
        <v>92</v>
      </c>
      <c r="B99" s="9">
        <v>1380</v>
      </c>
      <c r="C99" s="9">
        <v>392</v>
      </c>
      <c r="D99" s="9">
        <v>988</v>
      </c>
    </row>
    <row r="100" spans="1:4" x14ac:dyDescent="0.45">
      <c r="A100" s="9">
        <v>93</v>
      </c>
      <c r="B100" s="9">
        <v>1278</v>
      </c>
      <c r="C100" s="9">
        <v>351</v>
      </c>
      <c r="D100" s="9">
        <v>927</v>
      </c>
    </row>
    <row r="101" spans="1:4" x14ac:dyDescent="0.45">
      <c r="A101" s="9">
        <v>94</v>
      </c>
      <c r="B101" s="9">
        <v>961</v>
      </c>
      <c r="C101" s="9">
        <v>234</v>
      </c>
      <c r="D101" s="9">
        <v>727</v>
      </c>
    </row>
    <row r="102" spans="1:4" x14ac:dyDescent="0.45">
      <c r="A102" s="9">
        <v>95</v>
      </c>
      <c r="B102" s="9">
        <v>841</v>
      </c>
      <c r="C102" s="9">
        <v>198</v>
      </c>
      <c r="D102" s="9">
        <v>643</v>
      </c>
    </row>
    <row r="103" spans="1:4" x14ac:dyDescent="0.45">
      <c r="A103" s="9">
        <v>96</v>
      </c>
      <c r="B103" s="9">
        <v>601</v>
      </c>
      <c r="C103" s="9">
        <v>128</v>
      </c>
      <c r="D103" s="9">
        <v>473</v>
      </c>
    </row>
    <row r="104" spans="1:4" x14ac:dyDescent="0.45">
      <c r="A104" s="9">
        <v>97</v>
      </c>
      <c r="B104" s="9">
        <v>495</v>
      </c>
      <c r="C104" s="9">
        <v>89</v>
      </c>
      <c r="D104" s="9">
        <v>406</v>
      </c>
    </row>
    <row r="105" spans="1:4" x14ac:dyDescent="0.45">
      <c r="A105" s="9">
        <v>98</v>
      </c>
      <c r="B105" s="9">
        <v>330</v>
      </c>
      <c r="C105" s="9">
        <v>55</v>
      </c>
      <c r="D105" s="9">
        <v>275</v>
      </c>
    </row>
    <row r="106" spans="1:4" x14ac:dyDescent="0.45">
      <c r="A106" s="9">
        <v>99</v>
      </c>
      <c r="B106" s="9">
        <v>237</v>
      </c>
      <c r="C106" s="9">
        <v>43</v>
      </c>
      <c r="D106" s="9">
        <v>194</v>
      </c>
    </row>
    <row r="107" spans="1:4" x14ac:dyDescent="0.45">
      <c r="A107" s="12" t="s">
        <v>8</v>
      </c>
      <c r="B107" s="9">
        <v>394</v>
      </c>
      <c r="C107" s="9">
        <v>64</v>
      </c>
      <c r="D107" s="9">
        <v>330</v>
      </c>
    </row>
  </sheetData>
  <mergeCells count="1">
    <mergeCell ref="D2:E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５歳ごと</vt:lpstr>
      <vt:lpstr>各歳</vt:lpstr>
      <vt:lpstr>'５歳ごと'!Print_Area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2026-07-02T10:57:39Z</dcterms:modified>
</cp:coreProperties>
</file>