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31813A9A-D888-4F25-9CCC-8D6B9DBC97FD}" xr6:coauthVersionLast="47" xr6:coauthVersionMax="47" xr10:uidLastSave="{00000000-0000-0000-0000-000000000000}"/>
  <bookViews>
    <workbookView xWindow="-108" yWindow="-108" windowWidth="23256" windowHeight="12456" tabRatio="530" activeTab="1" xr2:uid="{00000000-000D-0000-FFFF-FFFF00000000}"/>
  </bookViews>
  <sheets>
    <sheet name="５歳ごと" sheetId="2" r:id="rId1"/>
    <sheet name="各歳" sheetId="3" r:id="rId2"/>
  </sheets>
  <externalReferences>
    <externalReference r:id="rId3"/>
  </externalReferences>
  <definedNames>
    <definedName name="_xlnm.Print_Area" localSheetId="0">'５歳ごと'!$A$1:$F$33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B5" i="3" l="1"/>
  <c r="C5" i="3"/>
  <c r="D33" i="2" l="1"/>
  <c r="C33" i="2"/>
  <c r="B33" i="2" s="1"/>
  <c r="D32" i="2"/>
  <c r="C32" i="2"/>
  <c r="B32" i="2" s="1"/>
  <c r="D31" i="2"/>
  <c r="C31" i="2"/>
  <c r="D30" i="2"/>
  <c r="C30" i="2"/>
  <c r="B30" i="2" s="1"/>
  <c r="D29" i="2"/>
  <c r="C29" i="2"/>
  <c r="B29" i="2" s="1"/>
  <c r="D28" i="2"/>
  <c r="C28" i="2"/>
  <c r="B28" i="2" s="1"/>
  <c r="D27" i="2"/>
  <c r="C27" i="2"/>
  <c r="D26" i="2"/>
  <c r="C26" i="2"/>
  <c r="B26" i="2" s="1"/>
  <c r="D25" i="2"/>
  <c r="C25" i="2"/>
  <c r="B25" i="2" s="1"/>
  <c r="D23" i="2"/>
  <c r="C23" i="2"/>
  <c r="B23" i="2" s="1"/>
  <c r="D22" i="2"/>
  <c r="C22" i="2"/>
  <c r="B22" i="2" s="1"/>
  <c r="D21" i="2"/>
  <c r="C21" i="2"/>
  <c r="B21" i="2" s="1"/>
  <c r="D20" i="2"/>
  <c r="C20" i="2"/>
  <c r="B20" i="2" s="1"/>
  <c r="D19" i="2"/>
  <c r="C19" i="2"/>
  <c r="B19" i="2"/>
  <c r="D18" i="2"/>
  <c r="C18" i="2"/>
  <c r="B18" i="2" s="1"/>
  <c r="D17" i="2"/>
  <c r="C17" i="2"/>
  <c r="B17" i="2" s="1"/>
  <c r="D16" i="2"/>
  <c r="C16" i="2"/>
  <c r="D15" i="2"/>
  <c r="C15" i="2"/>
  <c r="B15" i="2"/>
  <c r="D14" i="2"/>
  <c r="C14" i="2"/>
  <c r="B14" i="2" s="1"/>
  <c r="D13" i="2"/>
  <c r="C13" i="2"/>
  <c r="B13" i="2"/>
  <c r="D11" i="2"/>
  <c r="C11" i="2"/>
  <c r="B11" i="2" s="1"/>
  <c r="D10" i="2"/>
  <c r="C10" i="2"/>
  <c r="B10" i="2" s="1"/>
  <c r="D9" i="2"/>
  <c r="C9" i="2"/>
  <c r="B9" i="2" s="1"/>
  <c r="D8" i="2"/>
  <c r="C8" i="2"/>
  <c r="B8" i="2" s="1"/>
  <c r="D6" i="2"/>
  <c r="C6" i="2" l="1"/>
  <c r="B16" i="2"/>
  <c r="B6" i="2"/>
  <c r="B27" i="2"/>
  <c r="B31" i="2"/>
</calcChain>
</file>

<file path=xl/sharedStrings.xml><?xml version="1.0" encoding="utf-8"?>
<sst xmlns="http://schemas.openxmlformats.org/spreadsheetml/2006/main" count="42" uniqueCount="34">
  <si>
    <t>第１表　年齢別人口</t>
    <rPh sb="0" eb="1">
      <t>ダイ</t>
    </rPh>
    <rPh sb="2" eb="3">
      <t>ヒョウ</t>
    </rPh>
    <rPh sb="4" eb="6">
      <t>ネンレイ</t>
    </rPh>
    <rPh sb="6" eb="7">
      <t>ベツ</t>
    </rPh>
    <rPh sb="7" eb="9">
      <t>ジンコウ</t>
    </rPh>
    <phoneticPr fontId="4"/>
  </si>
  <si>
    <t>（５歳ごと）</t>
    <rPh sb="2" eb="3">
      <t>サイ</t>
    </rPh>
    <phoneticPr fontId="4"/>
  </si>
  <si>
    <t>年　齢</t>
    <rPh sb="0" eb="1">
      <t>ネン</t>
    </rPh>
    <rPh sb="2" eb="3">
      <t>トシ</t>
    </rPh>
    <phoneticPr fontId="3"/>
  </si>
  <si>
    <t>総　数</t>
    <rPh sb="0" eb="1">
      <t>ソウ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</si>
  <si>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</si>
  <si>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</si>
  <si>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世帯総数</t>
    <rPh sb="0" eb="2">
      <t>セタイ</t>
    </rPh>
    <rPh sb="2" eb="4">
      <t>ソウスウ</t>
    </rPh>
    <phoneticPr fontId="3"/>
  </si>
  <si>
    <t>（各歳）</t>
    <rPh sb="1" eb="2">
      <t>カク</t>
    </rPh>
    <rPh sb="2" eb="3">
      <t>サイ</t>
    </rPh>
    <phoneticPr fontId="4"/>
  </si>
  <si>
    <t>100歳以上</t>
    <rPh sb="3" eb="6">
      <t>サイイジョウ</t>
    </rPh>
    <phoneticPr fontId="3"/>
  </si>
  <si>
    <t>０～１４歳</t>
    <rPh sb="4" eb="5">
      <t>サイ</t>
    </rPh>
    <phoneticPr fontId="5"/>
  </si>
  <si>
    <t>０～４</t>
  </si>
  <si>
    <t>５～９</t>
  </si>
  <si>
    <t>１０～１４</t>
  </si>
  <si>
    <t>１５～６４歳</t>
    <rPh sb="5" eb="6">
      <t>サイ</t>
    </rPh>
    <phoneticPr fontId="5"/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</si>
  <si>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</si>
  <si>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</si>
  <si>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</si>
  <si>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</si>
  <si>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</si>
  <si>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</si>
  <si>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</si>
  <si>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</si>
  <si>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</si>
  <si>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</si>
  <si>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６５歳以上</t>
    <rPh sb="0" eb="3">
      <t>６５サイ</t>
    </rPh>
    <rPh sb="3" eb="5">
      <t>イジョウ</t>
    </rPh>
    <phoneticPr fontId="5"/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</si>
  <si>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</si>
  <si>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</si>
  <si>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</si>
  <si>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</si>
  <si>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</si>
  <si>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</si>
  <si>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</si>
  <si>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１００歳以上</t>
    <rPh sb="3" eb="6">
      <t>サイイジョウ</t>
    </rPh>
    <rPh sb="4" eb="6">
      <t>イジョウ</t>
    </rPh>
    <phoneticPr fontId="5"/>
  </si>
  <si>
    <t>令和8年5月1日時点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</si>
</sst>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HGS創英角ｺﾞｼｯｸUB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HGS創英角ｺﾞｼｯｸUB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38" fontId="6" fillId="0" borderId="0" xfId="1" applyFont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38" fontId="7" fillId="0" borderId="0" xfId="1" applyFont="1" applyBorder="1" applyAlignment="1"/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38" fontId="7" fillId="0" borderId="0" xfId="1" applyFont="1" applyAlignment="1"/>
    <xf numFmtId="38" fontId="6" fillId="0" borderId="0" xfId="1" applyFont="1" applyAlignment="1"/>
    <xf numFmtId="0" fontId="9" fillId="0" borderId="0" xfId="0" applyFont="1" applyBorder="1" applyAlignment="1">
      <alignment horizontal="center"/>
    </xf>
    <xf numFmtId="0" fontId="10" fillId="0" borderId="0" xfId="0" applyFont="1"/>
    <xf numFmtId="38" fontId="7" fillId="0" borderId="0" xfId="1" applyFont="1" applyAlignment="1">
      <alignment horizontal="center"/>
    </xf>
    <xf numFmtId="38" fontId="6" fillId="0" borderId="0" xfId="1" applyFont="1" applyAlignment="1">
      <alignment horizontal="right"/>
    </xf>
    <xf numFmtId="0" fontId="2" fillId="0" borderId="0" xfId="0" applyFont="1" applyFill="1"/>
    <xf numFmtId="38" fontId="6" fillId="0" borderId="1" xfId="1" applyFont="1" applyFill="1" applyBorder="1" applyAlignment="1"/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zzsvf01\&#65288;&#20491;&#20154;&#30058;&#21495;&#65289;&#24066;&#27665;&#35506;\&#9733;&#20303;&#27665;&#20418;\&#9632;&#26032;&#20303;&#35352;EUC&#36939;&#29992;DOC\&#12304;&#20303;&#27665;&#24120;&#29992;&#12305;&#26376;&#27425;&#32113;&#35336;&#12487;&#12472;&#25126;&#25552;&#20379;&#20998;\20260501\01&#20154;&#21475;&#32113;&#35336;\01&#30331;&#37682;&#20154;&#21475;\&#31532;&#65297;&#34920;&#20316;&#25104;\5&#27507;&#21029;&#20154;&#21475;&#65288;CC20140X)\&#31532;&#65297;&#34920;&#65301;&#27507;&#21029;&#21152;&#24037;&#29992;.xlsx" TargetMode="External"/><Relationship Id="rId1" Type="http://schemas.openxmlformats.org/officeDocument/2006/relationships/externalLinkPath" Target="5&#27507;&#21029;&#20154;&#21475;&#65288;CC20140X)/&#31532;&#65297;&#34920;&#65301;&#27507;&#21029;&#21152;&#24037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５歳ごと"/>
      <sheetName val="貼付"/>
    </sheetNames>
    <sheetDataSet>
      <sheetData sheetId="0"/>
      <sheetData sheetId="1">
        <row r="2">
          <cell r="B2">
            <v>6908</v>
          </cell>
          <cell r="C2">
            <v>6532</v>
          </cell>
          <cell r="E2">
            <v>83</v>
          </cell>
          <cell r="F2">
            <v>97</v>
          </cell>
        </row>
        <row r="3">
          <cell r="B3">
            <v>8303</v>
          </cell>
          <cell r="C3">
            <v>8050</v>
          </cell>
          <cell r="E3">
            <v>78</v>
          </cell>
          <cell r="F3">
            <v>52</v>
          </cell>
        </row>
        <row r="4">
          <cell r="B4">
            <v>9525</v>
          </cell>
          <cell r="C4">
            <v>9157</v>
          </cell>
          <cell r="E4">
            <v>65</v>
          </cell>
          <cell r="F4">
            <v>54</v>
          </cell>
        </row>
        <row r="5">
          <cell r="B5">
            <v>9984</v>
          </cell>
          <cell r="C5">
            <v>9268</v>
          </cell>
          <cell r="E5">
            <v>160</v>
          </cell>
          <cell r="F5">
            <v>143</v>
          </cell>
        </row>
        <row r="6">
          <cell r="B6">
            <v>9349</v>
          </cell>
          <cell r="C6">
            <v>9017</v>
          </cell>
          <cell r="E6">
            <v>960</v>
          </cell>
          <cell r="F6">
            <v>835</v>
          </cell>
        </row>
        <row r="7">
          <cell r="B7">
            <v>9620</v>
          </cell>
          <cell r="C7">
            <v>9155</v>
          </cell>
          <cell r="E7">
            <v>980</v>
          </cell>
          <cell r="F7">
            <v>703</v>
          </cell>
        </row>
        <row r="8">
          <cell r="B8">
            <v>9684</v>
          </cell>
          <cell r="C8">
            <v>9414</v>
          </cell>
          <cell r="E8">
            <v>666</v>
          </cell>
          <cell r="F8">
            <v>398</v>
          </cell>
        </row>
        <row r="9">
          <cell r="B9">
            <v>10826</v>
          </cell>
          <cell r="C9">
            <v>10747</v>
          </cell>
          <cell r="E9">
            <v>392</v>
          </cell>
          <cell r="F9">
            <v>269</v>
          </cell>
        </row>
        <row r="10">
          <cell r="B10">
            <v>12574</v>
          </cell>
          <cell r="C10">
            <v>12585</v>
          </cell>
          <cell r="E10">
            <v>227</v>
          </cell>
          <cell r="F10">
            <v>206</v>
          </cell>
        </row>
        <row r="11">
          <cell r="B11">
            <v>14334</v>
          </cell>
          <cell r="C11">
            <v>14281</v>
          </cell>
          <cell r="E11">
            <v>115</v>
          </cell>
          <cell r="F11">
            <v>198</v>
          </cell>
        </row>
        <row r="12">
          <cell r="B12">
            <v>17382</v>
          </cell>
          <cell r="C12">
            <v>17108</v>
          </cell>
          <cell r="E12">
            <v>106</v>
          </cell>
          <cell r="F12">
            <v>175</v>
          </cell>
        </row>
        <row r="13">
          <cell r="B13">
            <v>14246</v>
          </cell>
          <cell r="C13">
            <v>14441</v>
          </cell>
          <cell r="E13">
            <v>70</v>
          </cell>
          <cell r="F13">
            <v>168</v>
          </cell>
        </row>
        <row r="14">
          <cell r="B14">
            <v>11896</v>
          </cell>
          <cell r="C14">
            <v>12526</v>
          </cell>
          <cell r="E14">
            <v>85</v>
          </cell>
          <cell r="F14">
            <v>122</v>
          </cell>
        </row>
        <row r="15">
          <cell r="B15">
            <v>11168</v>
          </cell>
          <cell r="C15">
            <v>12104</v>
          </cell>
          <cell r="E15">
            <v>64</v>
          </cell>
          <cell r="F15">
            <v>74</v>
          </cell>
        </row>
        <row r="16">
          <cell r="B16">
            <v>11536</v>
          </cell>
          <cell r="C16">
            <v>13169</v>
          </cell>
          <cell r="E16">
            <v>30</v>
          </cell>
          <cell r="F16">
            <v>55</v>
          </cell>
        </row>
        <row r="17">
          <cell r="B17">
            <v>13878</v>
          </cell>
          <cell r="C17">
            <v>17061</v>
          </cell>
          <cell r="E17">
            <v>44</v>
          </cell>
          <cell r="F17">
            <v>32</v>
          </cell>
        </row>
        <row r="18">
          <cell r="B18">
            <v>7434</v>
          </cell>
          <cell r="C18">
            <v>10511</v>
          </cell>
          <cell r="E18">
            <v>18</v>
          </cell>
          <cell r="F18">
            <v>23</v>
          </cell>
        </row>
        <row r="19">
          <cell r="B19">
            <v>4743</v>
          </cell>
          <cell r="C19">
            <v>8036</v>
          </cell>
          <cell r="E19">
            <v>7</v>
          </cell>
          <cell r="F19">
            <v>15</v>
          </cell>
        </row>
        <row r="20">
          <cell r="B20">
            <v>2134</v>
          </cell>
          <cell r="C20">
            <v>5167</v>
          </cell>
          <cell r="E20">
            <v>3</v>
          </cell>
          <cell r="F20">
            <v>3</v>
          </cell>
        </row>
        <row r="21">
          <cell r="B21">
            <v>514</v>
          </cell>
          <cell r="C21">
            <v>1996</v>
          </cell>
          <cell r="E21">
            <v>0</v>
          </cell>
          <cell r="F21">
            <v>1</v>
          </cell>
        </row>
        <row r="22">
          <cell r="B22">
            <v>61</v>
          </cell>
          <cell r="C22">
            <v>334</v>
          </cell>
          <cell r="E22">
            <v>0</v>
          </cell>
          <cell r="F22">
            <v>0</v>
          </cell>
        </row>
        <row r="23">
          <cell r="B23">
            <v>24736</v>
          </cell>
          <cell r="C23">
            <v>23739</v>
          </cell>
          <cell r="E23">
            <v>226</v>
          </cell>
          <cell r="F23">
            <v>203</v>
          </cell>
        </row>
        <row r="24">
          <cell r="B24">
            <v>119895</v>
          </cell>
          <cell r="C24">
            <v>118542</v>
          </cell>
          <cell r="E24">
            <v>3761</v>
          </cell>
          <cell r="F24">
            <v>3217</v>
          </cell>
        </row>
        <row r="25">
          <cell r="B25">
            <v>51468</v>
          </cell>
          <cell r="C25">
            <v>68378</v>
          </cell>
          <cell r="E25">
            <v>166</v>
          </cell>
          <cell r="F25">
            <v>203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view="pageBreakPreview" zoomScaleNormal="100" zoomScaleSheetLayoutView="100" workbookViewId="0"/>
  </sheetViews>
  <sheetFormatPr defaultRowHeight="18" x14ac:dyDescent="0.45"/>
  <cols>
    <col min="1" max="1" width="18.59765625" customWidth="1"/>
    <col min="2" max="2" width="12.59765625" customWidth="1"/>
    <col min="3" max="4" width="11.69921875" customWidth="1"/>
    <col min="5" max="5" width="7" customWidth="1"/>
    <col min="6" max="6" width="12.19921875" customWidth="1"/>
  </cols>
  <sheetData>
    <row r="1" spans="1:6" x14ac:dyDescent="0.45">
      <c r="A1" s="18" t="s">
        <v>0</v>
      </c>
      <c r="F1" s="20"/>
    </row>
    <row r="2" spans="1:6" x14ac:dyDescent="0.45">
      <c r="A2" s="2" t="s">
        <v>1</v>
      </c>
      <c r="E2" s="21" t="s">
        <v>33</v>
      </c>
      <c r="F2" s="21"/>
    </row>
    <row r="4" spans="1:6" ht="18.600000000000001" thickBot="1" x14ac:dyDescent="0.5">
      <c r="A4" s="3" t="s">
        <v>2</v>
      </c>
      <c r="B4" s="3" t="s">
        <v>3</v>
      </c>
      <c r="C4" s="3" t="s">
        <v>4</v>
      </c>
      <c r="D4" s="3" t="s">
        <v>5</v>
      </c>
      <c r="F4" s="4" t="s">
        <v>6</v>
      </c>
    </row>
    <row r="5" spans="1:6" ht="18.600000000000001" thickBot="1" x14ac:dyDescent="0.5">
      <c r="A5" s="5"/>
      <c r="B5" s="6"/>
      <c r="C5" s="6"/>
      <c r="D5" s="6"/>
      <c r="E5" s="7"/>
      <c r="F5" s="19">
        <v>207231</v>
      </c>
    </row>
    <row r="6" spans="1:6" x14ac:dyDescent="0.45">
      <c r="A6" s="8" t="s">
        <v>3</v>
      </c>
      <c r="B6" s="9">
        <f>B8+B13+B25</f>
        <v>414534</v>
      </c>
      <c r="C6" s="9">
        <f>C8+C13+C25</f>
        <v>200252</v>
      </c>
      <c r="D6" s="9">
        <f t="shared" ref="D6" si="0">D8+D13+D25</f>
        <v>214282</v>
      </c>
    </row>
    <row r="7" spans="1:6" x14ac:dyDescent="0.45">
      <c r="A7" s="10"/>
      <c r="B7" s="6"/>
      <c r="C7" s="6"/>
      <c r="D7" s="6"/>
    </row>
    <row r="8" spans="1:6" x14ac:dyDescent="0.45">
      <c r="A8" s="11" t="s">
        <v>9</v>
      </c>
      <c r="B8" s="12">
        <f>SUM(C8:D8)</f>
        <v>48904</v>
      </c>
      <c r="C8" s="9">
        <f>([1]貼付!B23)+([1]貼付!E23)</f>
        <v>24962</v>
      </c>
      <c r="D8" s="9">
        <f>([1]貼付!C23)+([1]貼付!F23)</f>
        <v>23942</v>
      </c>
    </row>
    <row r="9" spans="1:6" x14ac:dyDescent="0.45">
      <c r="A9" s="3" t="s">
        <v>10</v>
      </c>
      <c r="B9" s="13">
        <f>SUM(C9:D9)</f>
        <v>13620</v>
      </c>
      <c r="C9" s="6">
        <f>([1]貼付!B2)+([1]貼付!E2)</f>
        <v>6991</v>
      </c>
      <c r="D9" s="6">
        <f>([1]貼付!C2)+([1]貼付!F2)</f>
        <v>6629</v>
      </c>
    </row>
    <row r="10" spans="1:6" x14ac:dyDescent="0.45">
      <c r="A10" s="3" t="s">
        <v>11</v>
      </c>
      <c r="B10" s="13">
        <f t="shared" ref="B10:B11" si="1">SUM(C10:D10)</f>
        <v>16483</v>
      </c>
      <c r="C10" s="6">
        <f>([1]貼付!B3)+([1]貼付!E3)</f>
        <v>8381</v>
      </c>
      <c r="D10" s="6">
        <f>([1]貼付!C3)+([1]貼付!F3)</f>
        <v>8102</v>
      </c>
    </row>
    <row r="11" spans="1:6" x14ac:dyDescent="0.45">
      <c r="A11" s="3" t="s">
        <v>12</v>
      </c>
      <c r="B11" s="13">
        <f t="shared" si="1"/>
        <v>18801</v>
      </c>
      <c r="C11" s="6">
        <f>([1]貼付!B4)+([1]貼付!E4)</f>
        <v>9590</v>
      </c>
      <c r="D11" s="6">
        <f>([1]貼付!C4)+([1]貼付!F4)</f>
        <v>9211</v>
      </c>
    </row>
    <row r="12" spans="1:6" x14ac:dyDescent="0.45">
      <c r="A12" s="3"/>
      <c r="B12" s="6"/>
      <c r="C12" s="6"/>
      <c r="D12" s="6"/>
    </row>
    <row r="13" spans="1:6" x14ac:dyDescent="0.45">
      <c r="A13" s="11" t="s">
        <v>13</v>
      </c>
      <c r="B13" s="9">
        <f t="shared" ref="B13:B23" si="2">SUM(C13:D13)</f>
        <v>245415</v>
      </c>
      <c r="C13" s="9">
        <f>([1]貼付!B24)+([1]貼付!E24)</f>
        <v>123656</v>
      </c>
      <c r="D13" s="9">
        <f>([1]貼付!C24)+([1]貼付!F24)</f>
        <v>121759</v>
      </c>
    </row>
    <row r="14" spans="1:6" x14ac:dyDescent="0.45">
      <c r="A14" s="3" t="s">
        <v>14</v>
      </c>
      <c r="B14" s="6">
        <f t="shared" si="2"/>
        <v>19555</v>
      </c>
      <c r="C14" s="6">
        <f>([1]貼付!B5)+([1]貼付!E5)</f>
        <v>10144</v>
      </c>
      <c r="D14" s="6">
        <f>([1]貼付!C5)+([1]貼付!F5)</f>
        <v>9411</v>
      </c>
    </row>
    <row r="15" spans="1:6" x14ac:dyDescent="0.45">
      <c r="A15" s="3" t="s">
        <v>15</v>
      </c>
      <c r="B15" s="6">
        <f t="shared" si="2"/>
        <v>20161</v>
      </c>
      <c r="C15" s="6">
        <f>([1]貼付!B6)+([1]貼付!E6)</f>
        <v>10309</v>
      </c>
      <c r="D15" s="6">
        <f>([1]貼付!C6)+([1]貼付!F6)</f>
        <v>9852</v>
      </c>
    </row>
    <row r="16" spans="1:6" x14ac:dyDescent="0.45">
      <c r="A16" s="3" t="s">
        <v>16</v>
      </c>
      <c r="B16" s="6">
        <f t="shared" si="2"/>
        <v>20458</v>
      </c>
      <c r="C16" s="6">
        <f>([1]貼付!B7)+([1]貼付!E7)</f>
        <v>10600</v>
      </c>
      <c r="D16" s="6">
        <f>([1]貼付!C7)+([1]貼付!F7)</f>
        <v>9858</v>
      </c>
    </row>
    <row r="17" spans="1:4" x14ac:dyDescent="0.45">
      <c r="A17" s="3" t="s">
        <v>17</v>
      </c>
      <c r="B17" s="6">
        <f t="shared" si="2"/>
        <v>20162</v>
      </c>
      <c r="C17" s="6">
        <f>([1]貼付!B8)+([1]貼付!E8)</f>
        <v>10350</v>
      </c>
      <c r="D17" s="6">
        <f>([1]貼付!C8)+([1]貼付!F8)</f>
        <v>9812</v>
      </c>
    </row>
    <row r="18" spans="1:4" x14ac:dyDescent="0.45">
      <c r="A18" s="3" t="s">
        <v>18</v>
      </c>
      <c r="B18" s="6">
        <f t="shared" si="2"/>
        <v>22234</v>
      </c>
      <c r="C18" s="6">
        <f>([1]貼付!B9)+([1]貼付!E9)</f>
        <v>11218</v>
      </c>
      <c r="D18" s="6">
        <f>([1]貼付!C9)+([1]貼付!F9)</f>
        <v>11016</v>
      </c>
    </row>
    <row r="19" spans="1:4" x14ac:dyDescent="0.45">
      <c r="A19" s="3" t="s">
        <v>19</v>
      </c>
      <c r="B19" s="6">
        <f t="shared" si="2"/>
        <v>25592</v>
      </c>
      <c r="C19" s="6">
        <f>([1]貼付!B10)+([1]貼付!E10)</f>
        <v>12801</v>
      </c>
      <c r="D19" s="6">
        <f>([1]貼付!C10)+([1]貼付!F10)</f>
        <v>12791</v>
      </c>
    </row>
    <row r="20" spans="1:4" x14ac:dyDescent="0.45">
      <c r="A20" s="3" t="s">
        <v>20</v>
      </c>
      <c r="B20" s="6">
        <f t="shared" si="2"/>
        <v>28928</v>
      </c>
      <c r="C20" s="6">
        <f>([1]貼付!B11)+([1]貼付!E11)</f>
        <v>14449</v>
      </c>
      <c r="D20" s="6">
        <f>([1]貼付!C11)+([1]貼付!F11)</f>
        <v>14479</v>
      </c>
    </row>
    <row r="21" spans="1:4" x14ac:dyDescent="0.45">
      <c r="A21" s="3" t="s">
        <v>21</v>
      </c>
      <c r="B21" s="6">
        <f t="shared" si="2"/>
        <v>34771</v>
      </c>
      <c r="C21" s="6">
        <f>([1]貼付!B12)+([1]貼付!E12)</f>
        <v>17488</v>
      </c>
      <c r="D21" s="6">
        <f>([1]貼付!C12)+([1]貼付!F12)</f>
        <v>17283</v>
      </c>
    </row>
    <row r="22" spans="1:4" x14ac:dyDescent="0.45">
      <c r="A22" s="3" t="s">
        <v>22</v>
      </c>
      <c r="B22" s="6">
        <f t="shared" si="2"/>
        <v>28925</v>
      </c>
      <c r="C22" s="6">
        <f>([1]貼付!B13)+([1]貼付!E13)</f>
        <v>14316</v>
      </c>
      <c r="D22" s="6">
        <f>([1]貼付!C13)+([1]貼付!F13)</f>
        <v>14609</v>
      </c>
    </row>
    <row r="23" spans="1:4" x14ac:dyDescent="0.45">
      <c r="A23" s="3" t="s">
        <v>23</v>
      </c>
      <c r="B23" s="6">
        <f t="shared" si="2"/>
        <v>24629</v>
      </c>
      <c r="C23" s="6">
        <f>([1]貼付!B14)+([1]貼付!E14)</f>
        <v>11981</v>
      </c>
      <c r="D23" s="6">
        <f>([1]貼付!C14)+([1]貼付!F14)</f>
        <v>12648</v>
      </c>
    </row>
    <row r="24" spans="1:4" x14ac:dyDescent="0.45">
      <c r="A24" s="3"/>
      <c r="B24" s="6"/>
      <c r="C24" s="6"/>
      <c r="D24" s="6"/>
    </row>
    <row r="25" spans="1:4" x14ac:dyDescent="0.45">
      <c r="A25" s="11" t="s">
        <v>24</v>
      </c>
      <c r="B25" s="9">
        <f>SUM(C25:D25)</f>
        <v>120215</v>
      </c>
      <c r="C25" s="9">
        <f>([1]貼付!B25)+([1]貼付!E25)</f>
        <v>51634</v>
      </c>
      <c r="D25" s="9">
        <f>([1]貼付!C25)+([1]貼付!F25)</f>
        <v>68581</v>
      </c>
    </row>
    <row r="26" spans="1:4" x14ac:dyDescent="0.45">
      <c r="A26" s="3" t="s">
        <v>25</v>
      </c>
      <c r="B26" s="6">
        <f>SUM(C26:D26)</f>
        <v>23410</v>
      </c>
      <c r="C26" s="6">
        <f>([1]貼付!B15)+([1]貼付!E15)</f>
        <v>11232</v>
      </c>
      <c r="D26" s="6">
        <f>([1]貼付!C15)+([1]貼付!F15)</f>
        <v>12178</v>
      </c>
    </row>
    <row r="27" spans="1:4" x14ac:dyDescent="0.45">
      <c r="A27" s="3" t="s">
        <v>26</v>
      </c>
      <c r="B27" s="6">
        <f t="shared" ref="B27:B33" si="3">SUM(C27:D27)</f>
        <v>24790</v>
      </c>
      <c r="C27" s="6">
        <f>([1]貼付!B16)+([1]貼付!E16)</f>
        <v>11566</v>
      </c>
      <c r="D27" s="6">
        <f>([1]貼付!C16)+([1]貼付!F16)</f>
        <v>13224</v>
      </c>
    </row>
    <row r="28" spans="1:4" x14ac:dyDescent="0.45">
      <c r="A28" s="3" t="s">
        <v>27</v>
      </c>
      <c r="B28" s="6">
        <f t="shared" si="3"/>
        <v>31015</v>
      </c>
      <c r="C28" s="6">
        <f>([1]貼付!B17)+([1]貼付!E17)</f>
        <v>13922</v>
      </c>
      <c r="D28" s="6">
        <f>([1]貼付!C17)+([1]貼付!F17)</f>
        <v>17093</v>
      </c>
    </row>
    <row r="29" spans="1:4" x14ac:dyDescent="0.45">
      <c r="A29" s="3" t="s">
        <v>28</v>
      </c>
      <c r="B29" s="6">
        <f t="shared" si="3"/>
        <v>17986</v>
      </c>
      <c r="C29" s="6">
        <f>([1]貼付!B18)+([1]貼付!E18)</f>
        <v>7452</v>
      </c>
      <c r="D29" s="6">
        <f>([1]貼付!C18)+([1]貼付!F18)</f>
        <v>10534</v>
      </c>
    </row>
    <row r="30" spans="1:4" x14ac:dyDescent="0.45">
      <c r="A30" s="3" t="s">
        <v>29</v>
      </c>
      <c r="B30" s="6">
        <f t="shared" si="3"/>
        <v>12801</v>
      </c>
      <c r="C30" s="6">
        <f>([1]貼付!B19)+([1]貼付!E19)</f>
        <v>4750</v>
      </c>
      <c r="D30" s="6">
        <f>([1]貼付!C19)+([1]貼付!F19)</f>
        <v>8051</v>
      </c>
    </row>
    <row r="31" spans="1:4" x14ac:dyDescent="0.45">
      <c r="A31" s="3" t="s">
        <v>30</v>
      </c>
      <c r="B31" s="6">
        <f t="shared" si="3"/>
        <v>7307</v>
      </c>
      <c r="C31" s="6">
        <f>([1]貼付!B20)+([1]貼付!E20)</f>
        <v>2137</v>
      </c>
      <c r="D31" s="6">
        <f>([1]貼付!C20)+([1]貼付!F20)</f>
        <v>5170</v>
      </c>
    </row>
    <row r="32" spans="1:4" x14ac:dyDescent="0.45">
      <c r="A32" s="3" t="s">
        <v>31</v>
      </c>
      <c r="B32" s="6">
        <f t="shared" si="3"/>
        <v>2511</v>
      </c>
      <c r="C32" s="6">
        <f>([1]貼付!B21)+([1]貼付!E21)</f>
        <v>514</v>
      </c>
      <c r="D32" s="6">
        <f>([1]貼付!C21)+([1]貼付!F21)</f>
        <v>1997</v>
      </c>
    </row>
    <row r="33" spans="1:4" x14ac:dyDescent="0.45">
      <c r="A33" s="14" t="s">
        <v>32</v>
      </c>
      <c r="B33" s="6">
        <f t="shared" si="3"/>
        <v>395</v>
      </c>
      <c r="C33" s="6">
        <f>([1]貼付!B22)+([1]貼付!E22)</f>
        <v>61</v>
      </c>
      <c r="D33" s="6">
        <f>([1]貼付!C22)+([1]貼付!F22)</f>
        <v>334</v>
      </c>
    </row>
  </sheetData>
  <mergeCells count="1">
    <mergeCell ref="E2:F2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7"/>
  <sheetViews>
    <sheetView tabSelected="1" view="pageBreakPreview" zoomScaleNormal="100" zoomScaleSheetLayoutView="100" workbookViewId="0"/>
  </sheetViews>
  <sheetFormatPr defaultRowHeight="18" x14ac:dyDescent="0.45"/>
  <cols>
    <col min="1" max="1" width="12.3984375" style="7" customWidth="1"/>
    <col min="2" max="4" width="17.09765625" customWidth="1"/>
  </cols>
  <sheetData>
    <row r="1" spans="1:5" x14ac:dyDescent="0.45">
      <c r="A1" s="1" t="s">
        <v>0</v>
      </c>
    </row>
    <row r="2" spans="1:5" x14ac:dyDescent="0.45">
      <c r="A2" s="15" t="s">
        <v>7</v>
      </c>
      <c r="D2" s="21" t="s">
        <v>33</v>
      </c>
      <c r="E2" s="21"/>
    </row>
    <row r="4" spans="1:5" x14ac:dyDescent="0.45">
      <c r="A4" s="3" t="s">
        <v>2</v>
      </c>
      <c r="B4" s="3" t="s">
        <v>3</v>
      </c>
      <c r="C4" s="3" t="s">
        <v>4</v>
      </c>
      <c r="D4" s="3" t="s">
        <v>5</v>
      </c>
    </row>
    <row r="5" spans="1:5" x14ac:dyDescent="0.45">
      <c r="A5" s="16" t="s">
        <v>3</v>
      </c>
      <c r="B5" s="12">
        <f>SUM(B7:B107)</f>
        <v>414534</v>
      </c>
      <c r="C5" s="12">
        <f t="shared" ref="C5:D5" si="0">SUM(C7:C107)</f>
        <v>200252</v>
      </c>
      <c r="D5" s="12">
        <f t="shared" si="0"/>
        <v>214282</v>
      </c>
    </row>
    <row r="6" spans="1:5" x14ac:dyDescent="0.45">
      <c r="A6" s="13"/>
      <c r="B6" s="13"/>
      <c r="C6" s="13"/>
      <c r="D6" s="13"/>
    </row>
    <row r="7" spans="1:5" x14ac:dyDescent="0.45">
      <c r="A7" s="13">
        <v>0</v>
      </c>
      <c r="B7" s="13">
        <v>2569</v>
      </c>
      <c r="C7" s="13">
        <v>1308</v>
      </c>
      <c r="D7" s="13">
        <v>1261</v>
      </c>
    </row>
    <row r="8" spans="1:5" x14ac:dyDescent="0.45">
      <c r="A8" s="13">
        <v>1</v>
      </c>
      <c r="B8" s="13">
        <v>2533</v>
      </c>
      <c r="C8" s="13">
        <v>1296</v>
      </c>
      <c r="D8" s="13">
        <v>1237</v>
      </c>
    </row>
    <row r="9" spans="1:5" x14ac:dyDescent="0.45">
      <c r="A9" s="13">
        <v>2</v>
      </c>
      <c r="B9" s="13">
        <v>2622</v>
      </c>
      <c r="C9" s="13">
        <v>1362</v>
      </c>
      <c r="D9" s="13">
        <v>1260</v>
      </c>
    </row>
    <row r="10" spans="1:5" x14ac:dyDescent="0.45">
      <c r="A10" s="13">
        <v>3</v>
      </c>
      <c r="B10" s="13">
        <v>2895</v>
      </c>
      <c r="C10" s="13">
        <v>1505</v>
      </c>
      <c r="D10" s="13">
        <v>1390</v>
      </c>
    </row>
    <row r="11" spans="1:5" x14ac:dyDescent="0.45">
      <c r="A11" s="13">
        <v>4</v>
      </c>
      <c r="B11" s="13">
        <v>3001</v>
      </c>
      <c r="C11" s="13">
        <v>1520</v>
      </c>
      <c r="D11" s="13">
        <v>1481</v>
      </c>
    </row>
    <row r="12" spans="1:5" x14ac:dyDescent="0.45">
      <c r="A12" s="13">
        <v>5</v>
      </c>
      <c r="B12" s="13">
        <v>3059</v>
      </c>
      <c r="C12" s="13">
        <v>1535</v>
      </c>
      <c r="D12" s="13">
        <v>1524</v>
      </c>
    </row>
    <row r="13" spans="1:5" x14ac:dyDescent="0.45">
      <c r="A13" s="13">
        <v>6</v>
      </c>
      <c r="B13" s="13">
        <v>3136</v>
      </c>
      <c r="C13" s="13">
        <v>1582</v>
      </c>
      <c r="D13" s="13">
        <v>1554</v>
      </c>
    </row>
    <row r="14" spans="1:5" x14ac:dyDescent="0.45">
      <c r="A14" s="13">
        <v>7</v>
      </c>
      <c r="B14" s="13">
        <v>3254</v>
      </c>
      <c r="C14" s="13">
        <v>1676</v>
      </c>
      <c r="D14" s="13">
        <v>1578</v>
      </c>
    </row>
    <row r="15" spans="1:5" x14ac:dyDescent="0.45">
      <c r="A15" s="13">
        <v>8</v>
      </c>
      <c r="B15" s="13">
        <v>3434</v>
      </c>
      <c r="C15" s="13">
        <v>1768</v>
      </c>
      <c r="D15" s="13">
        <v>1666</v>
      </c>
    </row>
    <row r="16" spans="1:5" x14ac:dyDescent="0.45">
      <c r="A16" s="13">
        <v>9</v>
      </c>
      <c r="B16" s="13">
        <v>3600</v>
      </c>
      <c r="C16" s="13">
        <v>1820</v>
      </c>
      <c r="D16" s="13">
        <v>1780</v>
      </c>
    </row>
    <row r="17" spans="1:4" x14ac:dyDescent="0.45">
      <c r="A17" s="13">
        <v>10</v>
      </c>
      <c r="B17" s="13">
        <v>3599</v>
      </c>
      <c r="C17" s="13">
        <v>1876</v>
      </c>
      <c r="D17" s="13">
        <v>1723</v>
      </c>
    </row>
    <row r="18" spans="1:4" x14ac:dyDescent="0.45">
      <c r="A18" s="13">
        <v>11</v>
      </c>
      <c r="B18" s="13">
        <v>3714</v>
      </c>
      <c r="C18" s="13">
        <v>1934</v>
      </c>
      <c r="D18" s="13">
        <v>1780</v>
      </c>
    </row>
    <row r="19" spans="1:4" x14ac:dyDescent="0.45">
      <c r="A19" s="13">
        <v>12</v>
      </c>
      <c r="B19" s="13">
        <v>3801</v>
      </c>
      <c r="C19" s="13">
        <v>1929</v>
      </c>
      <c r="D19" s="13">
        <v>1872</v>
      </c>
    </row>
    <row r="20" spans="1:4" x14ac:dyDescent="0.45">
      <c r="A20" s="13">
        <v>13</v>
      </c>
      <c r="B20" s="13">
        <v>3807</v>
      </c>
      <c r="C20" s="13">
        <v>1922</v>
      </c>
      <c r="D20" s="13">
        <v>1885</v>
      </c>
    </row>
    <row r="21" spans="1:4" x14ac:dyDescent="0.45">
      <c r="A21" s="13">
        <v>14</v>
      </c>
      <c r="B21" s="13">
        <v>3880</v>
      </c>
      <c r="C21" s="13">
        <v>1929</v>
      </c>
      <c r="D21" s="13">
        <v>1951</v>
      </c>
    </row>
    <row r="22" spans="1:4" x14ac:dyDescent="0.45">
      <c r="A22" s="13">
        <v>15</v>
      </c>
      <c r="B22" s="13">
        <v>3753</v>
      </c>
      <c r="C22" s="13">
        <v>1985</v>
      </c>
      <c r="D22" s="13">
        <v>1768</v>
      </c>
    </row>
    <row r="23" spans="1:4" x14ac:dyDescent="0.45">
      <c r="A23" s="13">
        <v>16</v>
      </c>
      <c r="B23" s="13">
        <v>3986</v>
      </c>
      <c r="C23" s="13">
        <v>2069</v>
      </c>
      <c r="D23" s="13">
        <v>1917</v>
      </c>
    </row>
    <row r="24" spans="1:4" x14ac:dyDescent="0.45">
      <c r="A24" s="13">
        <v>17</v>
      </c>
      <c r="B24" s="13">
        <v>3986</v>
      </c>
      <c r="C24" s="13">
        <v>2084</v>
      </c>
      <c r="D24" s="13">
        <v>1902</v>
      </c>
    </row>
    <row r="25" spans="1:4" x14ac:dyDescent="0.45">
      <c r="A25" s="13">
        <v>18</v>
      </c>
      <c r="B25" s="13">
        <v>3879</v>
      </c>
      <c r="C25" s="13">
        <v>1985</v>
      </c>
      <c r="D25" s="13">
        <v>1894</v>
      </c>
    </row>
    <row r="26" spans="1:4" x14ac:dyDescent="0.45">
      <c r="A26" s="13">
        <v>19</v>
      </c>
      <c r="B26" s="13">
        <v>3951</v>
      </c>
      <c r="C26" s="13">
        <v>2021</v>
      </c>
      <c r="D26" s="13">
        <v>1930</v>
      </c>
    </row>
    <row r="27" spans="1:4" x14ac:dyDescent="0.45">
      <c r="A27" s="13">
        <v>20</v>
      </c>
      <c r="B27" s="13">
        <v>3885</v>
      </c>
      <c r="C27" s="13">
        <v>1921</v>
      </c>
      <c r="D27" s="13">
        <v>1964</v>
      </c>
    </row>
    <row r="28" spans="1:4" x14ac:dyDescent="0.45">
      <c r="A28" s="13">
        <v>21</v>
      </c>
      <c r="B28" s="13">
        <v>4128</v>
      </c>
      <c r="C28" s="13">
        <v>2088</v>
      </c>
      <c r="D28" s="13">
        <v>2040</v>
      </c>
    </row>
    <row r="29" spans="1:4" x14ac:dyDescent="0.45">
      <c r="A29" s="13">
        <v>22</v>
      </c>
      <c r="B29" s="13">
        <v>4033</v>
      </c>
      <c r="C29" s="13">
        <v>2114</v>
      </c>
      <c r="D29" s="13">
        <v>1919</v>
      </c>
    </row>
    <row r="30" spans="1:4" x14ac:dyDescent="0.45">
      <c r="A30" s="13">
        <v>23</v>
      </c>
      <c r="B30" s="13">
        <v>3998</v>
      </c>
      <c r="C30" s="13">
        <v>2084</v>
      </c>
      <c r="D30" s="13">
        <v>1914</v>
      </c>
    </row>
    <row r="31" spans="1:4" x14ac:dyDescent="0.45">
      <c r="A31" s="13">
        <v>24</v>
      </c>
      <c r="B31" s="13">
        <v>4117</v>
      </c>
      <c r="C31" s="13">
        <v>2102</v>
      </c>
      <c r="D31" s="13">
        <v>2015</v>
      </c>
    </row>
    <row r="32" spans="1:4" x14ac:dyDescent="0.45">
      <c r="A32" s="13">
        <v>25</v>
      </c>
      <c r="B32" s="13">
        <v>4206</v>
      </c>
      <c r="C32" s="13">
        <v>2214</v>
      </c>
      <c r="D32" s="13">
        <v>1992</v>
      </c>
    </row>
    <row r="33" spans="1:4" x14ac:dyDescent="0.45">
      <c r="A33" s="13">
        <v>26</v>
      </c>
      <c r="B33" s="13">
        <v>4095</v>
      </c>
      <c r="C33" s="13">
        <v>2135</v>
      </c>
      <c r="D33" s="13">
        <v>1960</v>
      </c>
    </row>
    <row r="34" spans="1:4" x14ac:dyDescent="0.45">
      <c r="A34" s="13">
        <v>27</v>
      </c>
      <c r="B34" s="13">
        <v>4071</v>
      </c>
      <c r="C34" s="13">
        <v>2087</v>
      </c>
      <c r="D34" s="13">
        <v>1984</v>
      </c>
    </row>
    <row r="35" spans="1:4" x14ac:dyDescent="0.45">
      <c r="A35" s="13">
        <v>28</v>
      </c>
      <c r="B35" s="13">
        <v>4042</v>
      </c>
      <c r="C35" s="13">
        <v>2115</v>
      </c>
      <c r="D35" s="13">
        <v>1927</v>
      </c>
    </row>
    <row r="36" spans="1:4" x14ac:dyDescent="0.45">
      <c r="A36" s="13">
        <v>29</v>
      </c>
      <c r="B36" s="13">
        <v>4044</v>
      </c>
      <c r="C36" s="13">
        <v>2049</v>
      </c>
      <c r="D36" s="13">
        <v>1995</v>
      </c>
    </row>
    <row r="37" spans="1:4" x14ac:dyDescent="0.45">
      <c r="A37" s="13">
        <v>30</v>
      </c>
      <c r="B37" s="13">
        <v>3959</v>
      </c>
      <c r="C37" s="13">
        <v>2002</v>
      </c>
      <c r="D37" s="13">
        <v>1957</v>
      </c>
    </row>
    <row r="38" spans="1:4" x14ac:dyDescent="0.45">
      <c r="A38" s="13">
        <v>31</v>
      </c>
      <c r="B38" s="13">
        <v>4142</v>
      </c>
      <c r="C38" s="13">
        <v>2158</v>
      </c>
      <c r="D38" s="13">
        <v>1984</v>
      </c>
    </row>
    <row r="39" spans="1:4" x14ac:dyDescent="0.45">
      <c r="A39" s="13">
        <v>32</v>
      </c>
      <c r="B39" s="13">
        <v>3914</v>
      </c>
      <c r="C39" s="13">
        <v>1955</v>
      </c>
      <c r="D39" s="13">
        <v>1959</v>
      </c>
    </row>
    <row r="40" spans="1:4" x14ac:dyDescent="0.45">
      <c r="A40" s="13">
        <v>33</v>
      </c>
      <c r="B40" s="13">
        <v>4005</v>
      </c>
      <c r="C40" s="13">
        <v>2089</v>
      </c>
      <c r="D40" s="13">
        <v>1916</v>
      </c>
    </row>
    <row r="41" spans="1:4" x14ac:dyDescent="0.45">
      <c r="A41" s="13">
        <v>34</v>
      </c>
      <c r="B41" s="13">
        <v>4142</v>
      </c>
      <c r="C41" s="13">
        <v>2146</v>
      </c>
      <c r="D41" s="13">
        <v>1996</v>
      </c>
    </row>
    <row r="42" spans="1:4" x14ac:dyDescent="0.45">
      <c r="A42" s="13">
        <v>35</v>
      </c>
      <c r="B42" s="13">
        <v>4177</v>
      </c>
      <c r="C42" s="13">
        <v>2137</v>
      </c>
      <c r="D42" s="13">
        <v>2040</v>
      </c>
    </row>
    <row r="43" spans="1:4" x14ac:dyDescent="0.45">
      <c r="A43" s="13">
        <v>36</v>
      </c>
      <c r="B43" s="13">
        <v>4264</v>
      </c>
      <c r="C43" s="13">
        <v>2147</v>
      </c>
      <c r="D43" s="13">
        <v>2117</v>
      </c>
    </row>
    <row r="44" spans="1:4" x14ac:dyDescent="0.45">
      <c r="A44" s="13">
        <v>37</v>
      </c>
      <c r="B44" s="13">
        <v>4517</v>
      </c>
      <c r="C44" s="13">
        <v>2276</v>
      </c>
      <c r="D44" s="13">
        <v>2241</v>
      </c>
    </row>
    <row r="45" spans="1:4" x14ac:dyDescent="0.45">
      <c r="A45" s="13">
        <v>38</v>
      </c>
      <c r="B45" s="13">
        <v>4537</v>
      </c>
      <c r="C45" s="13">
        <v>2306</v>
      </c>
      <c r="D45" s="13">
        <v>2231</v>
      </c>
    </row>
    <row r="46" spans="1:4" x14ac:dyDescent="0.45">
      <c r="A46" s="13">
        <v>39</v>
      </c>
      <c r="B46" s="13">
        <v>4739</v>
      </c>
      <c r="C46" s="13">
        <v>2352</v>
      </c>
      <c r="D46" s="13">
        <v>2387</v>
      </c>
    </row>
    <row r="47" spans="1:4" x14ac:dyDescent="0.45">
      <c r="A47" s="13">
        <v>40</v>
      </c>
      <c r="B47" s="13">
        <v>4958</v>
      </c>
      <c r="C47" s="13">
        <v>2563</v>
      </c>
      <c r="D47" s="13">
        <v>2395</v>
      </c>
    </row>
    <row r="48" spans="1:4" x14ac:dyDescent="0.45">
      <c r="A48" s="13">
        <v>41</v>
      </c>
      <c r="B48" s="13">
        <v>5075</v>
      </c>
      <c r="C48" s="13">
        <v>2535</v>
      </c>
      <c r="D48" s="13">
        <v>2540</v>
      </c>
    </row>
    <row r="49" spans="1:4" x14ac:dyDescent="0.45">
      <c r="A49" s="13">
        <v>42</v>
      </c>
      <c r="B49" s="13">
        <v>5397</v>
      </c>
      <c r="C49" s="13">
        <v>2670</v>
      </c>
      <c r="D49" s="13">
        <v>2727</v>
      </c>
    </row>
    <row r="50" spans="1:4" x14ac:dyDescent="0.45">
      <c r="A50" s="13">
        <v>43</v>
      </c>
      <c r="B50" s="13">
        <v>5072</v>
      </c>
      <c r="C50" s="13">
        <v>2480</v>
      </c>
      <c r="D50" s="13">
        <v>2592</v>
      </c>
    </row>
    <row r="51" spans="1:4" x14ac:dyDescent="0.45">
      <c r="A51" s="13">
        <v>44</v>
      </c>
      <c r="B51" s="13">
        <v>5090</v>
      </c>
      <c r="C51" s="13">
        <v>2553</v>
      </c>
      <c r="D51" s="13">
        <v>2537</v>
      </c>
    </row>
    <row r="52" spans="1:4" x14ac:dyDescent="0.45">
      <c r="A52" s="13">
        <v>45</v>
      </c>
      <c r="B52" s="13">
        <v>5266</v>
      </c>
      <c r="C52" s="13">
        <v>2619</v>
      </c>
      <c r="D52" s="13">
        <v>2647</v>
      </c>
    </row>
    <row r="53" spans="1:4" x14ac:dyDescent="0.45">
      <c r="A53" s="13">
        <v>46</v>
      </c>
      <c r="B53" s="13">
        <v>5722</v>
      </c>
      <c r="C53" s="13">
        <v>2871</v>
      </c>
      <c r="D53" s="13">
        <v>2851</v>
      </c>
    </row>
    <row r="54" spans="1:4" x14ac:dyDescent="0.45">
      <c r="A54" s="13">
        <v>47</v>
      </c>
      <c r="B54" s="13">
        <v>5745</v>
      </c>
      <c r="C54" s="13">
        <v>2889</v>
      </c>
      <c r="D54" s="13">
        <v>2856</v>
      </c>
    </row>
    <row r="55" spans="1:4" x14ac:dyDescent="0.45">
      <c r="A55" s="13">
        <v>48</v>
      </c>
      <c r="B55" s="13">
        <v>5966</v>
      </c>
      <c r="C55" s="13">
        <v>2953</v>
      </c>
      <c r="D55" s="13">
        <v>3013</v>
      </c>
    </row>
    <row r="56" spans="1:4" x14ac:dyDescent="0.45">
      <c r="A56" s="13">
        <v>49</v>
      </c>
      <c r="B56" s="13">
        <v>6229</v>
      </c>
      <c r="C56" s="13">
        <v>3117</v>
      </c>
      <c r="D56" s="13">
        <v>3112</v>
      </c>
    </row>
    <row r="57" spans="1:4" x14ac:dyDescent="0.45">
      <c r="A57" s="13">
        <v>50</v>
      </c>
      <c r="B57" s="13">
        <v>6652</v>
      </c>
      <c r="C57" s="13">
        <v>3327</v>
      </c>
      <c r="D57" s="13">
        <v>3325</v>
      </c>
    </row>
    <row r="58" spans="1:4" x14ac:dyDescent="0.45">
      <c r="A58" s="13">
        <v>51</v>
      </c>
      <c r="B58" s="13">
        <v>7084</v>
      </c>
      <c r="C58" s="13">
        <v>3467</v>
      </c>
      <c r="D58" s="13">
        <v>3617</v>
      </c>
    </row>
    <row r="59" spans="1:4" x14ac:dyDescent="0.45">
      <c r="A59" s="13">
        <v>52</v>
      </c>
      <c r="B59" s="13">
        <v>7319</v>
      </c>
      <c r="C59" s="13">
        <v>3756</v>
      </c>
      <c r="D59" s="13">
        <v>3563</v>
      </c>
    </row>
    <row r="60" spans="1:4" x14ac:dyDescent="0.45">
      <c r="A60" s="13">
        <v>53</v>
      </c>
      <c r="B60" s="13">
        <v>7070</v>
      </c>
      <c r="C60" s="13">
        <v>3581</v>
      </c>
      <c r="D60" s="13">
        <v>3489</v>
      </c>
    </row>
    <row r="61" spans="1:4" x14ac:dyDescent="0.45">
      <c r="A61" s="13">
        <v>54</v>
      </c>
      <c r="B61" s="13">
        <v>6646</v>
      </c>
      <c r="C61" s="13">
        <v>3357</v>
      </c>
      <c r="D61" s="13">
        <v>3289</v>
      </c>
    </row>
    <row r="62" spans="1:4" x14ac:dyDescent="0.45">
      <c r="A62" s="13">
        <v>55</v>
      </c>
      <c r="B62" s="13">
        <v>6285</v>
      </c>
      <c r="C62" s="13">
        <v>3174</v>
      </c>
      <c r="D62" s="13">
        <v>3111</v>
      </c>
    </row>
    <row r="63" spans="1:4" x14ac:dyDescent="0.45">
      <c r="A63" s="13">
        <v>56</v>
      </c>
      <c r="B63" s="13">
        <v>6173</v>
      </c>
      <c r="C63" s="13">
        <v>3082</v>
      </c>
      <c r="D63" s="13">
        <v>3091</v>
      </c>
    </row>
    <row r="64" spans="1:4" x14ac:dyDescent="0.45">
      <c r="A64" s="13">
        <v>57</v>
      </c>
      <c r="B64" s="13">
        <v>5959</v>
      </c>
      <c r="C64" s="13">
        <v>2961</v>
      </c>
      <c r="D64" s="13">
        <v>2998</v>
      </c>
    </row>
    <row r="65" spans="1:4" x14ac:dyDescent="0.45">
      <c r="A65" s="13">
        <v>58</v>
      </c>
      <c r="B65" s="13">
        <v>5684</v>
      </c>
      <c r="C65" s="13">
        <v>2756</v>
      </c>
      <c r="D65" s="13">
        <v>2928</v>
      </c>
    </row>
    <row r="66" spans="1:4" x14ac:dyDescent="0.45">
      <c r="A66" s="13">
        <v>59</v>
      </c>
      <c r="B66" s="13">
        <v>4824</v>
      </c>
      <c r="C66" s="13">
        <v>2343</v>
      </c>
      <c r="D66" s="13">
        <v>2481</v>
      </c>
    </row>
    <row r="67" spans="1:4" x14ac:dyDescent="0.45">
      <c r="A67" s="13">
        <v>60</v>
      </c>
      <c r="B67" s="13">
        <v>4928</v>
      </c>
      <c r="C67" s="13">
        <v>2412</v>
      </c>
      <c r="D67" s="13">
        <v>2516</v>
      </c>
    </row>
    <row r="68" spans="1:4" x14ac:dyDescent="0.45">
      <c r="A68" s="13">
        <v>61</v>
      </c>
      <c r="B68" s="13">
        <v>5330</v>
      </c>
      <c r="C68" s="13">
        <v>2559</v>
      </c>
      <c r="D68" s="13">
        <v>2771</v>
      </c>
    </row>
    <row r="69" spans="1:4" x14ac:dyDescent="0.45">
      <c r="A69" s="13">
        <v>62</v>
      </c>
      <c r="B69" s="13">
        <v>4937</v>
      </c>
      <c r="C69" s="13">
        <v>2389</v>
      </c>
      <c r="D69" s="13">
        <v>2548</v>
      </c>
    </row>
    <row r="70" spans="1:4" x14ac:dyDescent="0.45">
      <c r="A70" s="13">
        <v>63</v>
      </c>
      <c r="B70" s="13">
        <v>4654</v>
      </c>
      <c r="C70" s="13">
        <v>2302</v>
      </c>
      <c r="D70" s="13">
        <v>2352</v>
      </c>
    </row>
    <row r="71" spans="1:4" x14ac:dyDescent="0.45">
      <c r="A71" s="13">
        <v>64</v>
      </c>
      <c r="B71" s="13">
        <v>4780</v>
      </c>
      <c r="C71" s="13">
        <v>2319</v>
      </c>
      <c r="D71" s="13">
        <v>2461</v>
      </c>
    </row>
    <row r="72" spans="1:4" x14ac:dyDescent="0.45">
      <c r="A72" s="13">
        <v>65</v>
      </c>
      <c r="B72" s="13">
        <v>4454</v>
      </c>
      <c r="C72" s="13">
        <v>2151</v>
      </c>
      <c r="D72" s="13">
        <v>2303</v>
      </c>
    </row>
    <row r="73" spans="1:4" x14ac:dyDescent="0.45">
      <c r="A73" s="13">
        <v>66</v>
      </c>
      <c r="B73" s="13">
        <v>4718</v>
      </c>
      <c r="C73" s="13">
        <v>2311</v>
      </c>
      <c r="D73" s="13">
        <v>2407</v>
      </c>
    </row>
    <row r="74" spans="1:4" x14ac:dyDescent="0.45">
      <c r="A74" s="13">
        <v>67</v>
      </c>
      <c r="B74" s="13">
        <v>5106</v>
      </c>
      <c r="C74" s="13">
        <v>2463</v>
      </c>
      <c r="D74" s="13">
        <v>2643</v>
      </c>
    </row>
    <row r="75" spans="1:4" x14ac:dyDescent="0.45">
      <c r="A75" s="13">
        <v>68</v>
      </c>
      <c r="B75" s="13">
        <v>4536</v>
      </c>
      <c r="C75" s="13">
        <v>2112</v>
      </c>
      <c r="D75" s="13">
        <v>2424</v>
      </c>
    </row>
    <row r="76" spans="1:4" x14ac:dyDescent="0.45">
      <c r="A76" s="13">
        <v>69</v>
      </c>
      <c r="B76" s="13">
        <v>4596</v>
      </c>
      <c r="C76" s="13">
        <v>2195</v>
      </c>
      <c r="D76" s="13">
        <v>2401</v>
      </c>
    </row>
    <row r="77" spans="1:4" x14ac:dyDescent="0.45">
      <c r="A77" s="13">
        <v>70</v>
      </c>
      <c r="B77" s="13">
        <v>4830</v>
      </c>
      <c r="C77" s="13">
        <v>2304</v>
      </c>
      <c r="D77" s="13">
        <v>2526</v>
      </c>
    </row>
    <row r="78" spans="1:4" x14ac:dyDescent="0.45">
      <c r="A78" s="13">
        <v>71</v>
      </c>
      <c r="B78" s="13">
        <v>4664</v>
      </c>
      <c r="C78" s="13">
        <v>2216</v>
      </c>
      <c r="D78" s="13">
        <v>2448</v>
      </c>
    </row>
    <row r="79" spans="1:4" x14ac:dyDescent="0.45">
      <c r="A79" s="13">
        <v>72</v>
      </c>
      <c r="B79" s="13">
        <v>5020</v>
      </c>
      <c r="C79" s="13">
        <v>2359</v>
      </c>
      <c r="D79" s="13">
        <v>2661</v>
      </c>
    </row>
    <row r="80" spans="1:4" x14ac:dyDescent="0.45">
      <c r="A80" s="13">
        <v>73</v>
      </c>
      <c r="B80" s="13">
        <v>4957</v>
      </c>
      <c r="C80" s="13">
        <v>2301</v>
      </c>
      <c r="D80" s="13">
        <v>2656</v>
      </c>
    </row>
    <row r="81" spans="1:4" x14ac:dyDescent="0.45">
      <c r="A81" s="13">
        <v>74</v>
      </c>
      <c r="B81" s="13">
        <v>5319</v>
      </c>
      <c r="C81" s="13">
        <v>2386</v>
      </c>
      <c r="D81" s="13">
        <v>2933</v>
      </c>
    </row>
    <row r="82" spans="1:4" x14ac:dyDescent="0.45">
      <c r="A82" s="13">
        <v>75</v>
      </c>
      <c r="B82" s="13">
        <v>5801</v>
      </c>
      <c r="C82" s="13">
        <v>2656</v>
      </c>
      <c r="D82" s="13">
        <v>3145</v>
      </c>
    </row>
    <row r="83" spans="1:4" x14ac:dyDescent="0.45">
      <c r="A83" s="13">
        <v>76</v>
      </c>
      <c r="B83" s="13">
        <v>6161</v>
      </c>
      <c r="C83" s="13">
        <v>2780</v>
      </c>
      <c r="D83" s="13">
        <v>3381</v>
      </c>
    </row>
    <row r="84" spans="1:4" x14ac:dyDescent="0.45">
      <c r="A84" s="13">
        <v>77</v>
      </c>
      <c r="B84" s="13">
        <v>6774</v>
      </c>
      <c r="C84" s="13">
        <v>3078</v>
      </c>
      <c r="D84" s="13">
        <v>3696</v>
      </c>
    </row>
    <row r="85" spans="1:4" x14ac:dyDescent="0.45">
      <c r="A85" s="13">
        <v>78</v>
      </c>
      <c r="B85" s="13">
        <v>6875</v>
      </c>
      <c r="C85" s="13">
        <v>3014</v>
      </c>
      <c r="D85" s="13">
        <v>3861</v>
      </c>
    </row>
    <row r="86" spans="1:4" x14ac:dyDescent="0.45">
      <c r="A86" s="13">
        <v>79</v>
      </c>
      <c r="B86" s="13">
        <v>5404</v>
      </c>
      <c r="C86" s="13">
        <v>2394</v>
      </c>
      <c r="D86" s="13">
        <v>3010</v>
      </c>
    </row>
    <row r="87" spans="1:4" x14ac:dyDescent="0.45">
      <c r="A87" s="13">
        <v>80</v>
      </c>
      <c r="B87" s="13">
        <v>3037</v>
      </c>
      <c r="C87" s="13">
        <v>1327</v>
      </c>
      <c r="D87" s="13">
        <v>1710</v>
      </c>
    </row>
    <row r="88" spans="1:4" x14ac:dyDescent="0.45">
      <c r="A88" s="13">
        <v>81</v>
      </c>
      <c r="B88" s="13">
        <v>3631</v>
      </c>
      <c r="C88" s="13">
        <v>1585</v>
      </c>
      <c r="D88" s="13">
        <v>2046</v>
      </c>
    </row>
    <row r="89" spans="1:4" x14ac:dyDescent="0.45">
      <c r="A89" s="13">
        <v>82</v>
      </c>
      <c r="B89" s="13">
        <v>3914</v>
      </c>
      <c r="C89" s="13">
        <v>1545</v>
      </c>
      <c r="D89" s="13">
        <v>2369</v>
      </c>
    </row>
    <row r="90" spans="1:4" x14ac:dyDescent="0.45">
      <c r="A90" s="13">
        <v>83</v>
      </c>
      <c r="B90" s="13">
        <v>3663</v>
      </c>
      <c r="C90" s="13">
        <v>1498</v>
      </c>
      <c r="D90" s="13">
        <v>2165</v>
      </c>
    </row>
    <row r="91" spans="1:4" x14ac:dyDescent="0.45">
      <c r="A91" s="13">
        <v>84</v>
      </c>
      <c r="B91" s="13">
        <v>3741</v>
      </c>
      <c r="C91" s="13">
        <v>1497</v>
      </c>
      <c r="D91" s="13">
        <v>2244</v>
      </c>
    </row>
    <row r="92" spans="1:4" x14ac:dyDescent="0.45">
      <c r="A92" s="13">
        <v>85</v>
      </c>
      <c r="B92" s="13">
        <v>3249</v>
      </c>
      <c r="C92" s="13">
        <v>1266</v>
      </c>
      <c r="D92" s="13">
        <v>1983</v>
      </c>
    </row>
    <row r="93" spans="1:4" x14ac:dyDescent="0.45">
      <c r="A93" s="13">
        <v>86</v>
      </c>
      <c r="B93" s="13">
        <v>2704</v>
      </c>
      <c r="C93" s="13">
        <v>1087</v>
      </c>
      <c r="D93" s="13">
        <v>1617</v>
      </c>
    </row>
    <row r="94" spans="1:4" x14ac:dyDescent="0.45">
      <c r="A94" s="13">
        <v>87</v>
      </c>
      <c r="B94" s="13">
        <v>2135</v>
      </c>
      <c r="C94" s="13">
        <v>777</v>
      </c>
      <c r="D94" s="13">
        <v>1358</v>
      </c>
    </row>
    <row r="95" spans="1:4" x14ac:dyDescent="0.45">
      <c r="A95" s="13">
        <v>88</v>
      </c>
      <c r="B95" s="13">
        <v>2584</v>
      </c>
      <c r="C95" s="13">
        <v>914</v>
      </c>
      <c r="D95" s="13">
        <v>1670</v>
      </c>
    </row>
    <row r="96" spans="1:4" x14ac:dyDescent="0.45">
      <c r="A96" s="13">
        <v>89</v>
      </c>
      <c r="B96" s="13">
        <v>2129</v>
      </c>
      <c r="C96" s="13">
        <v>706</v>
      </c>
      <c r="D96" s="13">
        <v>1423</v>
      </c>
    </row>
    <row r="97" spans="1:4" x14ac:dyDescent="0.45">
      <c r="A97" s="13">
        <v>90</v>
      </c>
      <c r="B97" s="13">
        <v>2028</v>
      </c>
      <c r="C97" s="13">
        <v>663</v>
      </c>
      <c r="D97" s="13">
        <v>1365</v>
      </c>
    </row>
    <row r="98" spans="1:4" x14ac:dyDescent="0.45">
      <c r="A98" s="13">
        <v>91</v>
      </c>
      <c r="B98" s="13">
        <v>1627</v>
      </c>
      <c r="C98" s="13">
        <v>485</v>
      </c>
      <c r="D98" s="13">
        <v>1142</v>
      </c>
    </row>
    <row r="99" spans="1:4" x14ac:dyDescent="0.45">
      <c r="A99" s="13">
        <v>92</v>
      </c>
      <c r="B99" s="13">
        <v>1426</v>
      </c>
      <c r="C99" s="13">
        <v>402</v>
      </c>
      <c r="D99" s="13">
        <v>1024</v>
      </c>
    </row>
    <row r="100" spans="1:4" x14ac:dyDescent="0.45">
      <c r="A100" s="13">
        <v>93</v>
      </c>
      <c r="B100" s="13">
        <v>1274</v>
      </c>
      <c r="C100" s="13">
        <v>350</v>
      </c>
      <c r="D100" s="13">
        <v>924</v>
      </c>
    </row>
    <row r="101" spans="1:4" x14ac:dyDescent="0.45">
      <c r="A101" s="13">
        <v>94</v>
      </c>
      <c r="B101" s="13">
        <v>952</v>
      </c>
      <c r="C101" s="13">
        <v>237</v>
      </c>
      <c r="D101" s="13">
        <v>715</v>
      </c>
    </row>
    <row r="102" spans="1:4" x14ac:dyDescent="0.45">
      <c r="A102" s="13">
        <v>95</v>
      </c>
      <c r="B102" s="13">
        <v>839</v>
      </c>
      <c r="C102" s="13">
        <v>192</v>
      </c>
      <c r="D102" s="13">
        <v>647</v>
      </c>
    </row>
    <row r="103" spans="1:4" x14ac:dyDescent="0.45">
      <c r="A103" s="13">
        <v>96</v>
      </c>
      <c r="B103" s="13">
        <v>595</v>
      </c>
      <c r="C103" s="13">
        <v>131</v>
      </c>
      <c r="D103" s="13">
        <v>464</v>
      </c>
    </row>
    <row r="104" spans="1:4" x14ac:dyDescent="0.45">
      <c r="A104" s="13">
        <v>97</v>
      </c>
      <c r="B104" s="13">
        <v>507</v>
      </c>
      <c r="C104" s="13">
        <v>86</v>
      </c>
      <c r="D104" s="13">
        <v>421</v>
      </c>
    </row>
    <row r="105" spans="1:4" x14ac:dyDescent="0.45">
      <c r="A105" s="13">
        <v>98</v>
      </c>
      <c r="B105" s="13">
        <v>326</v>
      </c>
      <c r="C105" s="13">
        <v>59</v>
      </c>
      <c r="D105" s="13">
        <v>267</v>
      </c>
    </row>
    <row r="106" spans="1:4" x14ac:dyDescent="0.45">
      <c r="A106" s="13">
        <v>99</v>
      </c>
      <c r="B106" s="13">
        <v>244</v>
      </c>
      <c r="C106" s="13">
        <v>46</v>
      </c>
      <c r="D106" s="13">
        <v>198</v>
      </c>
    </row>
    <row r="107" spans="1:4" x14ac:dyDescent="0.45">
      <c r="A107" s="17" t="s">
        <v>8</v>
      </c>
      <c r="B107" s="13">
        <v>395</v>
      </c>
      <c r="C107" s="13">
        <v>61</v>
      </c>
      <c r="D107" s="13">
        <v>334</v>
      </c>
    </row>
  </sheetData>
  <mergeCells count="1">
    <mergeCell ref="D2:E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５歳ごと</vt:lpstr>
      <vt:lpstr>各歳</vt:lpstr>
      <vt:lpstr>'５歳ごと'!Print_Area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2026-05-18T01:38:09Z</dcterms:modified>
</cp:coreProperties>
</file>