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2-1" sheetId="1" r:id="rId1"/>
    <sheet name="2-2" sheetId="2" r:id="rId2"/>
    <sheet name="印刷用" sheetId="3" state="hidden" r:id="rId3"/>
  </sheets>
  <definedNames>
    <definedName name="_xlnm.Print_Area" localSheetId="0">'2-1'!$A$3:$S$68</definedName>
    <definedName name="_xlnm.Print_Area" localSheetId="1">'2-2'!$A$4:$S$64</definedName>
    <definedName name="_xlnm.Print_Area" localSheetId="2">'印刷用'!$A$3:$S$129</definedName>
  </definedNames>
  <calcPr fullCalcOnLoad="1"/>
</workbook>
</file>

<file path=xl/sharedStrings.xml><?xml version="1.0" encoding="utf-8"?>
<sst xmlns="http://schemas.openxmlformats.org/spreadsheetml/2006/main" count="1469" uniqueCount="280">
  <si>
    <t>産 　業 　中 　分 　類</t>
  </si>
  <si>
    <t>総　　　　数</t>
  </si>
  <si>
    <t>個　　　　人</t>
  </si>
  <si>
    <t>法　　　　人</t>
  </si>
  <si>
    <t>法人でない団体</t>
  </si>
  <si>
    <t>う ち 会 社</t>
  </si>
  <si>
    <t>うち男</t>
  </si>
  <si>
    <t>番　号</t>
  </si>
  <si>
    <t>全産業</t>
  </si>
  <si>
    <t>Ａ～Ｃ</t>
  </si>
  <si>
    <t>農林漁業</t>
  </si>
  <si>
    <t>-</t>
  </si>
  <si>
    <t>Ａ</t>
  </si>
  <si>
    <t>農業</t>
  </si>
  <si>
    <t>Ｂ</t>
  </si>
  <si>
    <t>林業</t>
  </si>
  <si>
    <t>Ｃ</t>
  </si>
  <si>
    <t>漁業</t>
  </si>
  <si>
    <t>水産養殖業</t>
  </si>
  <si>
    <t>Ｄ</t>
  </si>
  <si>
    <t>鉱業</t>
  </si>
  <si>
    <t>Ｅ</t>
  </si>
  <si>
    <t>建設業</t>
  </si>
  <si>
    <t>総合工事業</t>
  </si>
  <si>
    <t>職別工事業(設備工事を除く)</t>
  </si>
  <si>
    <t>設備工事業</t>
  </si>
  <si>
    <t>Ｆ</t>
  </si>
  <si>
    <t>製造業</t>
  </si>
  <si>
    <t>食料品製造業</t>
  </si>
  <si>
    <t>12</t>
  </si>
  <si>
    <t>衣服,その他の繊維製品製造業</t>
  </si>
  <si>
    <t>13</t>
  </si>
  <si>
    <t>木材・木製品製造業(家具を除く)</t>
  </si>
  <si>
    <t>14</t>
  </si>
  <si>
    <t>家具・装備品製造業</t>
  </si>
  <si>
    <t>15</t>
  </si>
  <si>
    <t>パルプ・紙・紙加工品製造業</t>
  </si>
  <si>
    <t>16</t>
  </si>
  <si>
    <t>出版・印刷・同関連産業</t>
  </si>
  <si>
    <t>17</t>
  </si>
  <si>
    <t>化学工業</t>
  </si>
  <si>
    <t>18</t>
  </si>
  <si>
    <t>石油製品・石炭製品製造業</t>
  </si>
  <si>
    <t>19</t>
  </si>
  <si>
    <t>プラスチック製品製造業（別掲を除く）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</si>
  <si>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</si>
  <si>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</si>
  <si>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</si>
  <si>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</si>
  <si>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</si>
  <si>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</si>
  <si>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</si>
  <si>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</si>
  <si>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</si>
  <si>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</si>
  <si>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</si>
  <si>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</si>
  <si>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</si>
  <si>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</si>
  <si>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</si>
  <si>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</si>
  <si>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</si>
  <si>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29</t>
  </si>
  <si>
    <t>30</t>
  </si>
  <si>
    <t>輸送用機械器具製造業</t>
  </si>
  <si>
    <t>31</t>
  </si>
  <si>
    <t>精密機械器具製造業</t>
  </si>
  <si>
    <t>32</t>
  </si>
  <si>
    <t>その他の製造業</t>
  </si>
  <si>
    <t>Ｇ</t>
  </si>
  <si>
    <t>電気・ガス・熱供給・水道業</t>
  </si>
  <si>
    <t>電気業</t>
  </si>
  <si>
    <t>ガス業</t>
  </si>
  <si>
    <t>水道業</t>
  </si>
  <si>
    <t>Ｈ</t>
  </si>
  <si>
    <t>38</t>
  </si>
  <si>
    <t>39</t>
  </si>
  <si>
    <t>40</t>
  </si>
  <si>
    <t>41</t>
  </si>
  <si>
    <t>鉄道業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</si>
  <si>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</si>
  <si>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</si>
  <si>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</si>
  <si>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</si>
  <si>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</si>
  <si>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</si>
  <si>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</si>
  <si>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</si>
  <si>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</si>
  <si>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</si>
  <si>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運輸に付帯するサービス業</t>
  </si>
  <si>
    <t>つづきのシートが１枚あります</t>
  </si>
  <si>
    <t>事業所数</t>
  </si>
  <si>
    <t>従業者数</t>
  </si>
  <si>
    <t>-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</si>
  <si>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</si>
  <si>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</si>
  <si>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</si>
  <si>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</si>
  <si>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</si>
  <si>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</si>
  <si>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</si>
  <si>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</si>
  <si>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</si>
  <si>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</si>
  <si>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情報通信機械器具製造業</t>
  </si>
  <si>
    <t>-</t>
  </si>
  <si>
    <t>電子部品・デバイス製造業</t>
  </si>
  <si>
    <t>-</t>
  </si>
  <si>
    <t>33</t>
  </si>
  <si>
    <t>34</t>
  </si>
  <si>
    <t>36</t>
  </si>
  <si>
    <t>情報通信業</t>
  </si>
  <si>
    <t>-</t>
  </si>
  <si>
    <t>通信業</t>
  </si>
  <si>
    <t>37</t>
  </si>
  <si>
    <t>放送業</t>
  </si>
  <si>
    <t>情報サービス業</t>
  </si>
  <si>
    <t>-</t>
  </si>
  <si>
    <t>インターネット付随サービス業</t>
  </si>
  <si>
    <t>映像・音声・文字情報製作業</t>
  </si>
  <si>
    <t>運輸業</t>
  </si>
  <si>
    <t>I</t>
  </si>
  <si>
    <t>42</t>
  </si>
  <si>
    <t>43</t>
  </si>
  <si>
    <t>事業所数</t>
  </si>
  <si>
    <t>従業者数</t>
  </si>
  <si>
    <t>Ｉ</t>
  </si>
  <si>
    <t>卸売業</t>
  </si>
  <si>
    <t>48～53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</si>
  <si>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</si>
  <si>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</si>
  <si>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</si>
  <si>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</si>
  <si>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</si>
  <si>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</si>
  <si>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小売業</t>
  </si>
  <si>
    <t>54～59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</si>
  <si>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</si>
  <si>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</si>
  <si>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</si>
  <si>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</si>
  <si>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</si>
  <si>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金融・保険業</t>
  </si>
  <si>
    <t>60～61</t>
  </si>
  <si>
    <t>Ｊ</t>
  </si>
  <si>
    <t>貸金業，投資業等非預金信用機関</t>
  </si>
  <si>
    <t>62</t>
  </si>
  <si>
    <t>証券業，商品先物取引業</t>
  </si>
  <si>
    <t>63</t>
  </si>
  <si>
    <t>補助的金融業，金融附帯業</t>
  </si>
  <si>
    <t>64</t>
  </si>
  <si>
    <t>保険業（保険媒介代理業等を含む）</t>
  </si>
  <si>
    <t>65</t>
  </si>
  <si>
    <t>66</t>
  </si>
  <si>
    <t>不動産取引業</t>
  </si>
  <si>
    <t>67</t>
  </si>
  <si>
    <t>不動産賃貸業・管理業</t>
  </si>
  <si>
    <t>68</t>
  </si>
  <si>
    <t>69</t>
  </si>
  <si>
    <t>一般飲食店</t>
  </si>
  <si>
    <t>Ｋ</t>
  </si>
  <si>
    <t>70</t>
  </si>
  <si>
    <t>71</t>
  </si>
  <si>
    <t>Ｌ</t>
  </si>
  <si>
    <t>医療業</t>
  </si>
  <si>
    <t>72</t>
  </si>
  <si>
    <t>保険衛生</t>
  </si>
  <si>
    <t>73</t>
  </si>
  <si>
    <t>74</t>
  </si>
  <si>
    <t>75</t>
  </si>
  <si>
    <t>76</t>
  </si>
  <si>
    <t>77</t>
  </si>
  <si>
    <t>78</t>
  </si>
  <si>
    <t>79</t>
  </si>
  <si>
    <t>協同組合（他に分類されないもの）</t>
  </si>
  <si>
    <t>80</t>
  </si>
  <si>
    <t>81</t>
  </si>
  <si>
    <t>専門サービス業</t>
  </si>
  <si>
    <t>82</t>
  </si>
  <si>
    <t>83</t>
  </si>
  <si>
    <t>84</t>
  </si>
  <si>
    <t>その他の生活関連サービス業</t>
  </si>
  <si>
    <t>85</t>
  </si>
  <si>
    <t>86</t>
  </si>
  <si>
    <t>廃棄物処理業</t>
  </si>
  <si>
    <t>87</t>
  </si>
  <si>
    <t>自動車整備業</t>
  </si>
  <si>
    <t>88</t>
  </si>
  <si>
    <t>89</t>
  </si>
  <si>
    <t>物品賃貸業</t>
  </si>
  <si>
    <t>90</t>
  </si>
  <si>
    <t>広告業</t>
  </si>
  <si>
    <t>91</t>
  </si>
  <si>
    <t>92</t>
  </si>
  <si>
    <t>政治・経済・文化団体</t>
  </si>
  <si>
    <t>93</t>
  </si>
  <si>
    <t>宗教</t>
  </si>
  <si>
    <t>94</t>
  </si>
  <si>
    <t>95</t>
  </si>
  <si>
    <t>銀行業</t>
  </si>
  <si>
    <t>-</t>
  </si>
  <si>
    <t>共同組織金融業</t>
  </si>
  <si>
    <t>郵便貯金取扱機関，政府関係金融機関</t>
  </si>
  <si>
    <t>-</t>
  </si>
  <si>
    <t>飲食店・宿泊業</t>
  </si>
  <si>
    <t>-</t>
  </si>
  <si>
    <t>遊興飲食店</t>
  </si>
  <si>
    <t>宿泊業</t>
  </si>
  <si>
    <t>医療・福祉</t>
  </si>
  <si>
    <t>社会保険・社会福祉・介護事業</t>
  </si>
  <si>
    <t>教育，学習支援業</t>
  </si>
  <si>
    <t>学校教育</t>
  </si>
  <si>
    <t>その他の教育，学習支援業</t>
  </si>
  <si>
    <t>複合サービス事業</t>
  </si>
  <si>
    <t>郵便局（別掲を除く）</t>
  </si>
  <si>
    <t>-</t>
  </si>
  <si>
    <t>サービス業（他に分類されないもの）</t>
  </si>
  <si>
    <t>学術・開発研究機関</t>
  </si>
  <si>
    <t>-</t>
  </si>
  <si>
    <t>洗濯・理容・美容・浴場業</t>
  </si>
  <si>
    <t>その他の事業サービス業</t>
  </si>
  <si>
    <t>01</t>
  </si>
  <si>
    <t>02</t>
  </si>
  <si>
    <t>04</t>
  </si>
  <si>
    <t>05</t>
  </si>
  <si>
    <t>鉱業</t>
  </si>
  <si>
    <t>06</t>
  </si>
  <si>
    <t>07</t>
  </si>
  <si>
    <t>08</t>
  </si>
  <si>
    <t>09</t>
  </si>
  <si>
    <t>10</t>
  </si>
  <si>
    <t>飲料・たばこ・飼料製造業</t>
  </si>
  <si>
    <t>11</t>
  </si>
  <si>
    <t>繊維工業</t>
  </si>
  <si>
    <t>33</t>
  </si>
  <si>
    <t>34</t>
  </si>
  <si>
    <t>36</t>
  </si>
  <si>
    <t>37</t>
  </si>
  <si>
    <t>42</t>
  </si>
  <si>
    <t>43</t>
  </si>
  <si>
    <t>Ａ～Ｑ</t>
  </si>
  <si>
    <t>Ｄ～Ｑ</t>
  </si>
  <si>
    <t>非農林漁業</t>
  </si>
  <si>
    <t>-</t>
  </si>
  <si>
    <t>第２表　産業（中分類）別，経営組織別事業所数および従業者数…つづき</t>
  </si>
  <si>
    <t>J</t>
  </si>
  <si>
    <t>卸売・小売業</t>
  </si>
  <si>
    <t>49～54</t>
  </si>
  <si>
    <t>55～60</t>
  </si>
  <si>
    <t>K</t>
  </si>
  <si>
    <t>第２表　産業（中分類）別，経営組織別事業所数および従業者数</t>
  </si>
  <si>
    <t>家具・じゅう器・機械器具小売業</t>
  </si>
  <si>
    <t>L</t>
  </si>
  <si>
    <t>不動産業</t>
  </si>
  <si>
    <t>M</t>
  </si>
  <si>
    <t>娯楽業</t>
  </si>
  <si>
    <t>機械等修理業（別掲を除く）</t>
  </si>
  <si>
    <t>その他のサービス業</t>
  </si>
  <si>
    <t>N</t>
  </si>
  <si>
    <t>Ｏ</t>
  </si>
  <si>
    <t>-</t>
  </si>
  <si>
    <t>Ｐ</t>
  </si>
  <si>
    <t>Ｑ</t>
  </si>
  <si>
    <t>Ａ～Ｑ</t>
  </si>
  <si>
    <t>Ｄ～Ｑ</t>
  </si>
  <si>
    <t>非農林漁業</t>
  </si>
  <si>
    <t>鉱業</t>
  </si>
  <si>
    <t>飲料・たばこ・飼料製造業</t>
  </si>
  <si>
    <t>繊維工業</t>
  </si>
  <si>
    <t>37</t>
  </si>
  <si>
    <t>I</t>
  </si>
  <si>
    <t>33</t>
  </si>
  <si>
    <t>34</t>
  </si>
  <si>
    <t>36</t>
  </si>
  <si>
    <t>37</t>
  </si>
  <si>
    <t>I</t>
  </si>
  <si>
    <t>42</t>
  </si>
  <si>
    <t>43</t>
  </si>
  <si>
    <t>第２表　産業（中分類）別，経営組織別事業所数および従業者数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</si>
</sst>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.0;[Red]\-#,##0.0"/>
    <numFmt numFmtId="179" formatCode="##,###,##0;&quot;-&quot;#,###,##0"/>
    <numFmt numFmtId="180" formatCode="#,###,###,##0;&quot; -&quot;###,###,##0"/>
    <numFmt numFmtId="181" formatCode="###,###,##0;&quot;-&quot;##,###,##0"/>
    <numFmt numFmtId="182" formatCode="##,###,###,##0;&quot;-&quot;#,###,###,##0"/>
    <numFmt numFmtId="183" formatCode="\ ###,###,##0;&quot;-&quot;###,###,##0"/>
    <numFmt numFmtId="184" formatCode="\ ###,##0;&quot;-&quot;###,##0"/>
    <numFmt numFmtId="185" formatCode="0.0"/>
    <numFmt numFmtId="186" formatCode="0.0;&quot;△ &quot;0.0"/>
    <numFmt numFmtId="187" formatCode="0;&quot;△ &quot;0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;[Red]\-#,##0.00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Fill="1" applyAlignment="1">
      <alignment/>
    </xf>
    <xf numFmtId="38" fontId="7" fillId="0" borderId="0" xfId="17" applyFont="1" applyAlignment="1">
      <alignment/>
    </xf>
    <xf numFmtId="38" fontId="9" fillId="0" borderId="0" xfId="17" applyFont="1" applyAlignment="1">
      <alignment horizontal="right"/>
    </xf>
    <xf numFmtId="38" fontId="9" fillId="0" borderId="0" xfId="17" applyFont="1" applyAlignment="1">
      <alignment/>
    </xf>
    <xf numFmtId="0" fontId="7" fillId="0" borderId="0" xfId="0" applyFont="1" applyAlignment="1">
      <alignment/>
    </xf>
    <xf numFmtId="38" fontId="7" fillId="0" borderId="1" xfId="17" applyFont="1" applyBorder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Fill="1" applyAlignment="1" quotePrefix="1">
      <alignment horizontal="right" vertical="center"/>
    </xf>
    <xf numFmtId="38" fontId="8" fillId="0" borderId="2" xfId="17" applyFont="1" applyFill="1" applyBorder="1" applyAlignment="1" quotePrefix="1">
      <alignment horizontal="right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8" fillId="0" borderId="0" xfId="17" applyFont="1" applyFill="1" applyAlignment="1">
      <alignment horizontal="right"/>
    </xf>
    <xf numFmtId="38" fontId="8" fillId="0" borderId="2" xfId="17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182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38" fontId="8" fillId="0" borderId="0" xfId="17" applyFont="1" applyAlignment="1">
      <alignment/>
    </xf>
    <xf numFmtId="0" fontId="10" fillId="0" borderId="0" xfId="0" applyFont="1" applyFill="1" applyAlignment="1">
      <alignment horizontal="right"/>
    </xf>
    <xf numFmtId="38" fontId="10" fillId="0" borderId="0" xfId="17" applyFont="1" applyFill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38" fontId="8" fillId="0" borderId="1" xfId="17" applyFont="1" applyFill="1" applyAlignment="1" quotePrefix="1">
      <alignment horizontal="right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11" fillId="0" borderId="2" xfId="0" applyFont="1" applyFill="1" applyAlignment="1">
      <alignment vertical="center"/>
    </xf>
    <xf numFmtId="49" fontId="11" fillId="0" borderId="0" xfId="0" applyNumberFormat="1" applyFont="1" applyFill="1" applyAlignment="1" quotePrefix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38" fontId="14" fillId="0" borderId="0" xfId="0" applyNumberFormat="1" applyFont="1" applyAlignment="1">
      <alignment horizontal="left"/>
    </xf>
    <xf numFmtId="38" fontId="13" fillId="0" borderId="0" xfId="17" applyFont="1" applyAlignment="1">
      <alignment/>
    </xf>
    <xf numFmtId="38" fontId="14" fillId="0" borderId="0" xfId="17" applyFont="1" applyAlignment="1">
      <alignment horizontal="right"/>
    </xf>
    <xf numFmtId="38" fontId="14" fillId="0" borderId="0" xfId="17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8" fontId="13" fillId="0" borderId="1" xfId="17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Fill="1" applyAlignment="1">
      <alignment horizontal="right"/>
    </xf>
    <xf numFmtId="38" fontId="13" fillId="2" borderId="4" xfId="17" applyFont="1" applyFill="1" applyBorder="1" applyAlignment="1">
      <alignment horizontal="center" vertical="center" wrapText="1"/>
    </xf>
    <xf numFmtId="38" fontId="13" fillId="2" borderId="5" xfId="17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38" fontId="13" fillId="0" borderId="6" xfId="17" applyFont="1" applyAlignment="1">
      <alignment horizontal="center" vertical="center" wrapText="1"/>
    </xf>
    <xf numFmtId="38" fontId="13" fillId="0" borderId="6" xfId="17" applyFont="1" applyBorder="1" applyAlignment="1">
      <alignment horizontal="center" vertical="center" wrapText="1"/>
    </xf>
    <xf numFmtId="38" fontId="13" fillId="0" borderId="7" xfId="17" applyFont="1" applyAlignment="1">
      <alignment horizontal="center" vertical="center" wrapText="1"/>
    </xf>
    <xf numFmtId="38" fontId="13" fillId="0" borderId="7" xfId="1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8" fontId="12" fillId="0" borderId="0" xfId="17" applyFont="1" applyFill="1" applyAlignment="1">
      <alignment horizontal="right"/>
    </xf>
    <xf numFmtId="38" fontId="12" fillId="0" borderId="2" xfId="17" applyFont="1" applyFill="1" applyBorder="1" applyAlignment="1">
      <alignment horizontal="right"/>
    </xf>
    <xf numFmtId="181" fontId="12" fillId="0" borderId="3" xfId="0" applyNumberFormat="1" applyFont="1" applyFill="1" applyBorder="1" applyAlignment="1">
      <alignment horizontal="right"/>
    </xf>
    <xf numFmtId="18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/>
    </xf>
    <xf numFmtId="0" fontId="12" fillId="0" borderId="2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0" fontId="12" fillId="0" borderId="3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/>
    </xf>
    <xf numFmtId="38" fontId="12" fillId="0" borderId="0" xfId="17" applyFont="1" applyFill="1" applyAlignment="1">
      <alignment horizontal="right" vertical="center"/>
    </xf>
    <xf numFmtId="0" fontId="12" fillId="0" borderId="3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3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1" xfId="0" applyFont="1" applyFill="1" applyAlignment="1">
      <alignment horizontal="center" vertical="center"/>
    </xf>
    <xf numFmtId="0" fontId="11" fillId="0" borderId="8" xfId="0" applyFont="1" applyFill="1" applyAlignment="1">
      <alignment vertical="center" wrapText="1"/>
    </xf>
    <xf numFmtId="0" fontId="8" fillId="0" borderId="1" xfId="0" applyFont="1" applyFill="1" applyBorder="1" applyAlignment="1">
      <alignment/>
    </xf>
    <xf numFmtId="38" fontId="8" fillId="0" borderId="1" xfId="17" applyFont="1" applyBorder="1" applyAlignment="1">
      <alignment/>
    </xf>
    <xf numFmtId="38" fontId="8" fillId="0" borderId="8" xfId="17" applyFont="1" applyBorder="1" applyAlignment="1">
      <alignment/>
    </xf>
    <xf numFmtId="0" fontId="11" fillId="0" borderId="8" xfId="0" applyFont="1" applyBorder="1" applyAlignment="1">
      <alignment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Alignment="1">
      <alignment horizontal="center" vertical="center" wrapText="1"/>
    </xf>
    <xf numFmtId="0" fontId="13" fillId="0" borderId="6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9" xfId="0" applyFont="1" applyFill="1" applyAlignment="1">
      <alignment horizontal="center" vertical="center" wrapText="1"/>
    </xf>
    <xf numFmtId="0" fontId="11" fillId="0" borderId="3" xfId="0" applyFont="1" applyFill="1" applyAlignment="1">
      <alignment horizontal="center" vertical="center"/>
    </xf>
    <xf numFmtId="0" fontId="11" fillId="0" borderId="3" xfId="0" applyFont="1" applyFill="1" applyAlignment="1" quotePrefix="1">
      <alignment horizontal="center" vertical="center"/>
    </xf>
    <xf numFmtId="0" fontId="11" fillId="0" borderId="1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38" fontId="13" fillId="0" borderId="12" xfId="17" applyFont="1" applyAlignment="1">
      <alignment horizontal="center" vertical="center" wrapText="1"/>
    </xf>
    <xf numFmtId="38" fontId="13" fillId="0" borderId="9" xfId="17" applyFont="1" applyBorder="1" applyAlignment="1">
      <alignment horizontal="center" vertical="center" wrapText="1"/>
    </xf>
    <xf numFmtId="38" fontId="13" fillId="2" borderId="3" xfId="17" applyFont="1" applyFill="1" applyBorder="1" applyAlignment="1">
      <alignment horizontal="center" vertical="center" wrapText="1"/>
    </xf>
    <xf numFmtId="38" fontId="13" fillId="2" borderId="0" xfId="17" applyFont="1" applyFill="1" applyBorder="1" applyAlignment="1">
      <alignment horizontal="center" vertical="center" wrapText="1"/>
    </xf>
    <xf numFmtId="38" fontId="13" fillId="2" borderId="2" xfId="17" applyFont="1" applyFill="1" applyBorder="1" applyAlignment="1">
      <alignment horizontal="center" vertical="center" wrapText="1"/>
    </xf>
    <xf numFmtId="38" fontId="13" fillId="2" borderId="9" xfId="17" applyFont="1" applyFill="1" applyBorder="1" applyAlignment="1">
      <alignment horizontal="center" vertical="center" wrapText="1"/>
    </xf>
    <xf numFmtId="38" fontId="13" fillId="2" borderId="4" xfId="17" applyFont="1" applyFill="1" applyBorder="1" applyAlignment="1">
      <alignment horizontal="center" vertical="center" wrapText="1"/>
    </xf>
    <xf numFmtId="38" fontId="13" fillId="2" borderId="5" xfId="17" applyFont="1" applyFill="1" applyBorder="1" applyAlignment="1">
      <alignment horizontal="center" vertical="center" wrapText="1"/>
    </xf>
    <xf numFmtId="38" fontId="13" fillId="2" borderId="13" xfId="17" applyFont="1" applyFill="1" applyBorder="1" applyAlignment="1">
      <alignment horizontal="center" vertical="center" wrapText="1"/>
    </xf>
    <xf numFmtId="38" fontId="13" fillId="2" borderId="14" xfId="17" applyFont="1" applyFill="1" applyAlignment="1">
      <alignment horizontal="center" vertical="center" wrapText="1"/>
    </xf>
    <xf numFmtId="38" fontId="13" fillId="2" borderId="6" xfId="17" applyFont="1" applyFill="1" applyBorder="1" applyAlignment="1">
      <alignment horizontal="center" vertical="center" wrapText="1"/>
    </xf>
    <xf numFmtId="38" fontId="13" fillId="0" borderId="15" xfId="17" applyFont="1" applyAlignment="1">
      <alignment horizontal="center" vertical="center" wrapText="1"/>
    </xf>
    <xf numFmtId="38" fontId="13" fillId="0" borderId="16" xfId="17" applyFont="1" applyBorder="1" applyAlignment="1">
      <alignment horizontal="center" vertical="center" wrapText="1"/>
    </xf>
    <xf numFmtId="38" fontId="13" fillId="0" borderId="17" xfId="17" applyFont="1" applyAlignment="1">
      <alignment horizontal="center" vertical="center" wrapText="1"/>
    </xf>
    <xf numFmtId="38" fontId="13" fillId="0" borderId="5" xfId="17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2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17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S138"/>
  <sheetViews>
    <sheetView showGridLines="0" tabSelected="1" zoomScale="75" zoomScaleNormal="75" zoomScaleSheetLayoutView="75"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8.796875" defaultRowHeight="14.25"/>
  <cols>
    <col min="1" max="1" width="0.6953125" style="1" customWidth="1"/>
    <col min="2" max="2" width="7.3984375" style="26" customWidth="1"/>
    <col min="3" max="3" width="42.59765625" style="26" customWidth="1"/>
    <col min="4" max="18" width="11.19921875" style="2" customWidth="1"/>
    <col min="19" max="19" width="7.3984375" style="41" customWidth="1"/>
    <col min="20" max="16384" width="11.3984375" style="1" customWidth="1"/>
  </cols>
  <sheetData>
    <row r="2" spans="2:19" s="35" customFormat="1" ht="24">
      <c r="B2" s="26" t="s">
        <v>91</v>
      </c>
      <c r="C2" s="26"/>
      <c r="D2" s="36" t="s">
        <v>251</v>
      </c>
      <c r="E2" s="37"/>
      <c r="F2" s="37"/>
      <c r="G2" s="37"/>
      <c r="H2" s="37"/>
      <c r="I2" s="38"/>
      <c r="J2" s="39"/>
      <c r="K2" s="37"/>
      <c r="L2" s="37"/>
      <c r="M2" s="37"/>
      <c r="N2" s="37"/>
      <c r="O2" s="37"/>
      <c r="P2" s="37"/>
      <c r="Q2" s="37"/>
      <c r="R2" s="37"/>
      <c r="S2" s="40"/>
    </row>
    <row r="3" spans="2:19" s="35" customFormat="1" ht="12.75" customHeight="1" thickBot="1">
      <c r="B3" s="27"/>
      <c r="C3" s="26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35" customFormat="1" ht="13.5" customHeight="1">
      <c r="A4" s="44"/>
      <c r="B4" s="106" t="s">
        <v>0</v>
      </c>
      <c r="C4" s="90"/>
      <c r="D4" s="93" t="s">
        <v>1</v>
      </c>
      <c r="E4" s="94"/>
      <c r="F4" s="95"/>
      <c r="G4" s="93" t="s">
        <v>2</v>
      </c>
      <c r="H4" s="94"/>
      <c r="I4" s="95"/>
      <c r="J4" s="94" t="s">
        <v>3</v>
      </c>
      <c r="K4" s="94"/>
      <c r="L4" s="94"/>
      <c r="M4" s="45"/>
      <c r="N4" s="45"/>
      <c r="O4" s="46"/>
      <c r="P4" s="93" t="s">
        <v>4</v>
      </c>
      <c r="Q4" s="94"/>
      <c r="R4" s="95"/>
      <c r="S4" s="47"/>
    </row>
    <row r="5" spans="1:19" s="35" customFormat="1" ht="13.5" customHeight="1">
      <c r="A5" s="44"/>
      <c r="B5" s="107"/>
      <c r="C5" s="108"/>
      <c r="D5" s="96"/>
      <c r="E5" s="97"/>
      <c r="F5" s="98"/>
      <c r="G5" s="96"/>
      <c r="H5" s="97"/>
      <c r="I5" s="98"/>
      <c r="J5" s="97"/>
      <c r="K5" s="97"/>
      <c r="L5" s="97"/>
      <c r="M5" s="99" t="s">
        <v>5</v>
      </c>
      <c r="N5" s="100"/>
      <c r="O5" s="101"/>
      <c r="P5" s="96"/>
      <c r="Q5" s="97"/>
      <c r="R5" s="98"/>
      <c r="S5" s="47"/>
    </row>
    <row r="6" spans="1:19" s="35" customFormat="1" ht="13.5" customHeight="1">
      <c r="A6" s="44"/>
      <c r="B6" s="107"/>
      <c r="C6" s="108"/>
      <c r="D6" s="102" t="s">
        <v>92</v>
      </c>
      <c r="E6" s="91" t="s">
        <v>93</v>
      </c>
      <c r="F6" s="48"/>
      <c r="G6" s="102" t="s">
        <v>92</v>
      </c>
      <c r="H6" s="91" t="s">
        <v>93</v>
      </c>
      <c r="I6" s="49"/>
      <c r="J6" s="104" t="s">
        <v>92</v>
      </c>
      <c r="K6" s="91" t="s">
        <v>93</v>
      </c>
      <c r="L6" s="48"/>
      <c r="M6" s="102" t="s">
        <v>92</v>
      </c>
      <c r="N6" s="91" t="s">
        <v>93</v>
      </c>
      <c r="O6" s="48"/>
      <c r="P6" s="102" t="s">
        <v>92</v>
      </c>
      <c r="Q6" s="91" t="s">
        <v>93</v>
      </c>
      <c r="R6" s="49"/>
      <c r="S6" s="47"/>
    </row>
    <row r="7" spans="1:19" s="35" customFormat="1" ht="13.5" customHeight="1">
      <c r="A7" s="44"/>
      <c r="B7" s="109"/>
      <c r="C7" s="110"/>
      <c r="D7" s="103"/>
      <c r="E7" s="92"/>
      <c r="F7" s="50" t="s">
        <v>6</v>
      </c>
      <c r="G7" s="103"/>
      <c r="H7" s="92"/>
      <c r="I7" s="51" t="s">
        <v>6</v>
      </c>
      <c r="J7" s="105"/>
      <c r="K7" s="92"/>
      <c r="L7" s="50" t="s">
        <v>6</v>
      </c>
      <c r="M7" s="103"/>
      <c r="N7" s="92"/>
      <c r="O7" s="50" t="s">
        <v>6</v>
      </c>
      <c r="P7" s="103"/>
      <c r="Q7" s="92"/>
      <c r="R7" s="51" t="s">
        <v>6</v>
      </c>
      <c r="S7" s="52" t="s">
        <v>7</v>
      </c>
    </row>
    <row r="8" spans="1:19" s="12" customFormat="1" ht="5.25" customHeight="1">
      <c r="A8" s="8"/>
      <c r="B8" s="28"/>
      <c r="C8" s="2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1"/>
      <c r="S8" s="28"/>
    </row>
    <row r="9" spans="2:19" s="53" customFormat="1" ht="14.25" customHeight="1">
      <c r="B9" s="30" t="s">
        <v>241</v>
      </c>
      <c r="C9" s="62" t="s">
        <v>8</v>
      </c>
      <c r="D9" s="54">
        <v>19634</v>
      </c>
      <c r="E9" s="54">
        <v>170878</v>
      </c>
      <c r="F9" s="54">
        <v>99114</v>
      </c>
      <c r="G9" s="54">
        <v>7478</v>
      </c>
      <c r="H9" s="54">
        <v>19479</v>
      </c>
      <c r="I9" s="54">
        <v>8232</v>
      </c>
      <c r="J9" s="54">
        <v>12027</v>
      </c>
      <c r="K9" s="54">
        <v>150978</v>
      </c>
      <c r="L9" s="54">
        <v>90647</v>
      </c>
      <c r="M9" s="54">
        <v>10824</v>
      </c>
      <c r="N9" s="54">
        <v>132006</v>
      </c>
      <c r="O9" s="54">
        <v>83192</v>
      </c>
      <c r="P9" s="54">
        <f>D9-SUM(G9,J9)</f>
        <v>129</v>
      </c>
      <c r="Q9" s="54">
        <f>E9-SUM(H9,K9)</f>
        <v>421</v>
      </c>
      <c r="R9" s="55">
        <f>F9-SUM(I9,L9)</f>
        <v>235</v>
      </c>
      <c r="S9" s="30" t="s">
        <v>264</v>
      </c>
    </row>
    <row r="10" spans="2:19" s="53" customFormat="1" ht="14.25" customHeight="1">
      <c r="B10" s="31" t="s">
        <v>9</v>
      </c>
      <c r="C10" s="61" t="s">
        <v>10</v>
      </c>
      <c r="D10" s="56">
        <v>35</v>
      </c>
      <c r="E10" s="57">
        <v>226</v>
      </c>
      <c r="F10" s="57">
        <v>143</v>
      </c>
      <c r="G10" s="58" t="s">
        <v>11</v>
      </c>
      <c r="H10" s="59" t="s">
        <v>11</v>
      </c>
      <c r="I10" s="59" t="s">
        <v>11</v>
      </c>
      <c r="J10" s="60">
        <v>35</v>
      </c>
      <c r="K10" s="57">
        <v>226</v>
      </c>
      <c r="L10" s="59">
        <v>143</v>
      </c>
      <c r="M10" s="60">
        <v>15</v>
      </c>
      <c r="N10" s="57">
        <v>131</v>
      </c>
      <c r="O10" s="57">
        <v>99</v>
      </c>
      <c r="P10" s="54" t="s">
        <v>113</v>
      </c>
      <c r="Q10" s="54" t="s">
        <v>113</v>
      </c>
      <c r="R10" s="55" t="s">
        <v>113</v>
      </c>
      <c r="S10" s="31" t="s">
        <v>9</v>
      </c>
    </row>
    <row r="11" spans="2:19" s="53" customFormat="1" ht="14.25" customHeight="1">
      <c r="B11" s="31" t="s">
        <v>12</v>
      </c>
      <c r="C11" s="61" t="s">
        <v>13</v>
      </c>
      <c r="D11" s="54">
        <v>32</v>
      </c>
      <c r="E11" s="54">
        <v>181</v>
      </c>
      <c r="F11" s="54">
        <v>111</v>
      </c>
      <c r="G11" s="54" t="s">
        <v>113</v>
      </c>
      <c r="H11" s="54" t="s">
        <v>113</v>
      </c>
      <c r="I11" s="54" t="s">
        <v>113</v>
      </c>
      <c r="J11" s="54">
        <v>32</v>
      </c>
      <c r="K11" s="54">
        <v>181</v>
      </c>
      <c r="L11" s="54">
        <v>111</v>
      </c>
      <c r="M11" s="54">
        <v>12</v>
      </c>
      <c r="N11" s="54">
        <v>86</v>
      </c>
      <c r="O11" s="54">
        <v>67</v>
      </c>
      <c r="P11" s="54" t="s">
        <v>113</v>
      </c>
      <c r="Q11" s="54" t="s">
        <v>113</v>
      </c>
      <c r="R11" s="55" t="s">
        <v>113</v>
      </c>
      <c r="S11" s="31" t="s">
        <v>12</v>
      </c>
    </row>
    <row r="12" spans="2:19" s="12" customFormat="1" ht="14.25" customHeight="1">
      <c r="B12" s="33" t="s">
        <v>222</v>
      </c>
      <c r="C12" s="32" t="s">
        <v>13</v>
      </c>
      <c r="D12" s="14">
        <v>32</v>
      </c>
      <c r="E12" s="14">
        <v>181</v>
      </c>
      <c r="F12" s="14">
        <v>111</v>
      </c>
      <c r="G12" s="14" t="s">
        <v>94</v>
      </c>
      <c r="H12" s="14" t="s">
        <v>94</v>
      </c>
      <c r="I12" s="14" t="s">
        <v>94</v>
      </c>
      <c r="J12" s="14">
        <v>32</v>
      </c>
      <c r="K12" s="14">
        <v>181</v>
      </c>
      <c r="L12" s="14">
        <v>111</v>
      </c>
      <c r="M12" s="14">
        <v>12</v>
      </c>
      <c r="N12" s="14">
        <v>86</v>
      </c>
      <c r="O12" s="14">
        <v>67</v>
      </c>
      <c r="P12" s="14" t="s">
        <v>94</v>
      </c>
      <c r="Q12" s="14" t="s">
        <v>94</v>
      </c>
      <c r="R12" s="15" t="s">
        <v>94</v>
      </c>
      <c r="S12" s="33" t="s">
        <v>95</v>
      </c>
    </row>
    <row r="13" spans="2:19" s="53" customFormat="1" ht="14.25" customHeight="1">
      <c r="B13" s="31" t="s">
        <v>14</v>
      </c>
      <c r="C13" s="61" t="s">
        <v>15</v>
      </c>
      <c r="D13" s="54" t="s">
        <v>113</v>
      </c>
      <c r="E13" s="54" t="s">
        <v>113</v>
      </c>
      <c r="F13" s="54" t="s">
        <v>113</v>
      </c>
      <c r="G13" s="54" t="s">
        <v>113</v>
      </c>
      <c r="H13" s="54" t="s">
        <v>113</v>
      </c>
      <c r="I13" s="54" t="s">
        <v>113</v>
      </c>
      <c r="J13" s="54" t="s">
        <v>113</v>
      </c>
      <c r="K13" s="54" t="s">
        <v>113</v>
      </c>
      <c r="L13" s="54" t="s">
        <v>113</v>
      </c>
      <c r="M13" s="54" t="s">
        <v>113</v>
      </c>
      <c r="N13" s="54" t="s">
        <v>113</v>
      </c>
      <c r="O13" s="54" t="s">
        <v>113</v>
      </c>
      <c r="P13" s="54" t="s">
        <v>113</v>
      </c>
      <c r="Q13" s="54" t="s">
        <v>113</v>
      </c>
      <c r="R13" s="55" t="s">
        <v>113</v>
      </c>
      <c r="S13" s="31" t="s">
        <v>14</v>
      </c>
    </row>
    <row r="14" spans="2:19" s="12" customFormat="1" ht="14.25" customHeight="1">
      <c r="B14" s="33" t="s">
        <v>223</v>
      </c>
      <c r="C14" s="32" t="s">
        <v>15</v>
      </c>
      <c r="D14" s="14" t="s">
        <v>94</v>
      </c>
      <c r="E14" s="14" t="s">
        <v>94</v>
      </c>
      <c r="F14" s="14" t="s">
        <v>94</v>
      </c>
      <c r="G14" s="14" t="s">
        <v>94</v>
      </c>
      <c r="H14" s="14" t="s">
        <v>94</v>
      </c>
      <c r="I14" s="14" t="s">
        <v>94</v>
      </c>
      <c r="J14" s="14" t="s">
        <v>94</v>
      </c>
      <c r="K14" s="14" t="s">
        <v>94</v>
      </c>
      <c r="L14" s="14" t="s">
        <v>94</v>
      </c>
      <c r="M14" s="14" t="s">
        <v>94</v>
      </c>
      <c r="N14" s="14" t="s">
        <v>94</v>
      </c>
      <c r="O14" s="14" t="s">
        <v>94</v>
      </c>
      <c r="P14" s="14" t="s">
        <v>94</v>
      </c>
      <c r="Q14" s="14" t="s">
        <v>94</v>
      </c>
      <c r="R14" s="15" t="s">
        <v>94</v>
      </c>
      <c r="S14" s="33" t="s">
        <v>96</v>
      </c>
    </row>
    <row r="15" spans="2:19" s="53" customFormat="1" ht="14.25" customHeight="1">
      <c r="B15" s="31" t="s">
        <v>16</v>
      </c>
      <c r="C15" s="61" t="s">
        <v>17</v>
      </c>
      <c r="D15" s="54">
        <v>3</v>
      </c>
      <c r="E15" s="54">
        <v>45</v>
      </c>
      <c r="F15" s="54">
        <v>32</v>
      </c>
      <c r="G15" s="54" t="s">
        <v>113</v>
      </c>
      <c r="H15" s="54" t="s">
        <v>113</v>
      </c>
      <c r="I15" s="54" t="s">
        <v>113</v>
      </c>
      <c r="J15" s="54">
        <v>3</v>
      </c>
      <c r="K15" s="54">
        <v>45</v>
      </c>
      <c r="L15" s="54">
        <v>32</v>
      </c>
      <c r="M15" s="54">
        <v>3</v>
      </c>
      <c r="N15" s="54">
        <v>45</v>
      </c>
      <c r="O15" s="54">
        <v>32</v>
      </c>
      <c r="P15" s="54" t="s">
        <v>113</v>
      </c>
      <c r="Q15" s="54" t="s">
        <v>113</v>
      </c>
      <c r="R15" s="55" t="s">
        <v>113</v>
      </c>
      <c r="S15" s="31" t="s">
        <v>16</v>
      </c>
    </row>
    <row r="16" spans="2:19" s="12" customFormat="1" ht="14.25" customHeight="1">
      <c r="B16" s="33" t="s">
        <v>224</v>
      </c>
      <c r="C16" s="32" t="s">
        <v>18</v>
      </c>
      <c r="D16" s="14">
        <v>3</v>
      </c>
      <c r="E16" s="14">
        <v>45</v>
      </c>
      <c r="F16" s="14">
        <v>32</v>
      </c>
      <c r="G16" s="14" t="s">
        <v>94</v>
      </c>
      <c r="H16" s="14" t="s">
        <v>94</v>
      </c>
      <c r="I16" s="14" t="s">
        <v>94</v>
      </c>
      <c r="J16" s="14">
        <v>3</v>
      </c>
      <c r="K16" s="14">
        <v>45</v>
      </c>
      <c r="L16" s="14">
        <v>32</v>
      </c>
      <c r="M16" s="14">
        <v>3</v>
      </c>
      <c r="N16" s="14">
        <v>45</v>
      </c>
      <c r="O16" s="14">
        <v>32</v>
      </c>
      <c r="P16" s="14" t="s">
        <v>94</v>
      </c>
      <c r="Q16" s="14" t="s">
        <v>94</v>
      </c>
      <c r="R16" s="15" t="s">
        <v>94</v>
      </c>
      <c r="S16" s="33" t="s">
        <v>97</v>
      </c>
    </row>
    <row r="17" spans="2:19" s="53" customFormat="1" ht="14.25" customHeight="1">
      <c r="B17" s="31" t="s">
        <v>242</v>
      </c>
      <c r="C17" s="61" t="s">
        <v>243</v>
      </c>
      <c r="D17" s="56">
        <v>19599</v>
      </c>
      <c r="E17" s="57">
        <v>170652</v>
      </c>
      <c r="F17" s="57">
        <v>98971</v>
      </c>
      <c r="G17" s="58">
        <v>7478</v>
      </c>
      <c r="H17" s="59">
        <v>19479</v>
      </c>
      <c r="I17" s="59">
        <v>8232</v>
      </c>
      <c r="J17" s="60">
        <v>11992</v>
      </c>
      <c r="K17" s="57">
        <v>150752</v>
      </c>
      <c r="L17" s="59">
        <v>90504</v>
      </c>
      <c r="M17" s="60">
        <v>10809</v>
      </c>
      <c r="N17" s="57">
        <v>131875</v>
      </c>
      <c r="O17" s="57">
        <v>83093</v>
      </c>
      <c r="P17" s="54">
        <f>D17-SUM(G17,J17)</f>
        <v>129</v>
      </c>
      <c r="Q17" s="54">
        <f>E17-SUM(H17,K17)</f>
        <v>421</v>
      </c>
      <c r="R17" s="55">
        <f>F17-SUM(I17,L17)</f>
        <v>235</v>
      </c>
      <c r="S17" s="31" t="s">
        <v>265</v>
      </c>
    </row>
    <row r="18" spans="2:19" s="53" customFormat="1" ht="14.25" customHeight="1">
      <c r="B18" s="31" t="s">
        <v>19</v>
      </c>
      <c r="C18" s="61" t="s">
        <v>20</v>
      </c>
      <c r="D18" s="56">
        <v>9</v>
      </c>
      <c r="E18" s="57">
        <v>49</v>
      </c>
      <c r="F18" s="57">
        <v>37</v>
      </c>
      <c r="G18" s="58" t="s">
        <v>11</v>
      </c>
      <c r="H18" s="59" t="s">
        <v>11</v>
      </c>
      <c r="I18" s="59" t="s">
        <v>11</v>
      </c>
      <c r="J18" s="60">
        <v>9</v>
      </c>
      <c r="K18" s="57">
        <v>49</v>
      </c>
      <c r="L18" s="59">
        <v>37</v>
      </c>
      <c r="M18" s="60">
        <v>8</v>
      </c>
      <c r="N18" s="57">
        <v>45</v>
      </c>
      <c r="O18" s="57">
        <v>33</v>
      </c>
      <c r="P18" s="54" t="s">
        <v>113</v>
      </c>
      <c r="Q18" s="54" t="s">
        <v>113</v>
      </c>
      <c r="R18" s="55" t="s">
        <v>113</v>
      </c>
      <c r="S18" s="31" t="s">
        <v>19</v>
      </c>
    </row>
    <row r="19" spans="2:19" s="12" customFormat="1" ht="14.25" customHeight="1">
      <c r="B19" s="33" t="s">
        <v>225</v>
      </c>
      <c r="C19" s="32" t="s">
        <v>226</v>
      </c>
      <c r="D19" s="14">
        <v>9</v>
      </c>
      <c r="E19" s="14">
        <v>49</v>
      </c>
      <c r="F19" s="14">
        <v>37</v>
      </c>
      <c r="G19" s="14" t="s">
        <v>94</v>
      </c>
      <c r="H19" s="14" t="s">
        <v>94</v>
      </c>
      <c r="I19" s="14" t="s">
        <v>94</v>
      </c>
      <c r="J19" s="14">
        <v>9</v>
      </c>
      <c r="K19" s="14">
        <v>49</v>
      </c>
      <c r="L19" s="14">
        <v>37</v>
      </c>
      <c r="M19" s="14">
        <v>8</v>
      </c>
      <c r="N19" s="14">
        <v>45</v>
      </c>
      <c r="O19" s="14">
        <v>33</v>
      </c>
      <c r="P19" s="14" t="s">
        <v>94</v>
      </c>
      <c r="Q19" s="14" t="s">
        <v>94</v>
      </c>
      <c r="R19" s="15" t="s">
        <v>94</v>
      </c>
      <c r="S19" s="33" t="s">
        <v>98</v>
      </c>
    </row>
    <row r="20" spans="2:19" s="53" customFormat="1" ht="14.25" customHeight="1">
      <c r="B20" s="31" t="s">
        <v>21</v>
      </c>
      <c r="C20" s="61" t="s">
        <v>22</v>
      </c>
      <c r="D20" s="56">
        <v>1700</v>
      </c>
      <c r="E20" s="57">
        <v>16280</v>
      </c>
      <c r="F20" s="57">
        <v>13312</v>
      </c>
      <c r="G20" s="58">
        <v>299</v>
      </c>
      <c r="H20" s="59">
        <v>737</v>
      </c>
      <c r="I20" s="59">
        <v>590</v>
      </c>
      <c r="J20" s="60">
        <v>1400</v>
      </c>
      <c r="K20" s="57">
        <v>15540</v>
      </c>
      <c r="L20" s="59">
        <v>12720</v>
      </c>
      <c r="M20" s="60">
        <v>1392</v>
      </c>
      <c r="N20" s="57">
        <v>15476</v>
      </c>
      <c r="O20" s="57">
        <v>12668</v>
      </c>
      <c r="P20" s="54">
        <f>D20-SUM(G20,J20)</f>
        <v>1</v>
      </c>
      <c r="Q20" s="54">
        <f>E20-SUM(H20,K20)</f>
        <v>3</v>
      </c>
      <c r="R20" s="55">
        <f>F20-SUM(I20,L20)</f>
        <v>2</v>
      </c>
      <c r="S20" s="31" t="s">
        <v>21</v>
      </c>
    </row>
    <row r="21" spans="2:19" s="12" customFormat="1" ht="14.25" customHeight="1">
      <c r="B21" s="33" t="s">
        <v>227</v>
      </c>
      <c r="C21" s="32" t="s">
        <v>23</v>
      </c>
      <c r="D21" s="16">
        <v>693</v>
      </c>
      <c r="E21" s="17">
        <v>7964</v>
      </c>
      <c r="F21" s="17">
        <v>6464</v>
      </c>
      <c r="G21" s="18">
        <v>71</v>
      </c>
      <c r="H21" s="19">
        <v>207</v>
      </c>
      <c r="I21" s="19">
        <v>169</v>
      </c>
      <c r="J21" s="20">
        <v>622</v>
      </c>
      <c r="K21" s="17">
        <v>7757</v>
      </c>
      <c r="L21" s="19">
        <v>6295</v>
      </c>
      <c r="M21" s="20">
        <v>621</v>
      </c>
      <c r="N21" s="17">
        <v>7754</v>
      </c>
      <c r="O21" s="17">
        <v>6293</v>
      </c>
      <c r="P21" s="14" t="s">
        <v>94</v>
      </c>
      <c r="Q21" s="14" t="s">
        <v>94</v>
      </c>
      <c r="R21" s="15" t="s">
        <v>94</v>
      </c>
      <c r="S21" s="33" t="s">
        <v>99</v>
      </c>
    </row>
    <row r="22" spans="2:19" s="12" customFormat="1" ht="14.25" customHeight="1">
      <c r="B22" s="34" t="s">
        <v>228</v>
      </c>
      <c r="C22" s="32" t="s">
        <v>24</v>
      </c>
      <c r="D22" s="16">
        <v>488</v>
      </c>
      <c r="E22" s="17">
        <v>3364</v>
      </c>
      <c r="F22" s="17">
        <v>2735</v>
      </c>
      <c r="G22" s="18">
        <v>144</v>
      </c>
      <c r="H22" s="19">
        <v>313</v>
      </c>
      <c r="I22" s="19">
        <v>252</v>
      </c>
      <c r="J22" s="20">
        <v>344</v>
      </c>
      <c r="K22" s="17">
        <v>3051</v>
      </c>
      <c r="L22" s="19">
        <v>2483</v>
      </c>
      <c r="M22" s="20">
        <v>342</v>
      </c>
      <c r="N22" s="17">
        <v>3044</v>
      </c>
      <c r="O22" s="17">
        <v>2477</v>
      </c>
      <c r="P22" s="14" t="s">
        <v>94</v>
      </c>
      <c r="Q22" s="14" t="s">
        <v>94</v>
      </c>
      <c r="R22" s="15" t="s">
        <v>94</v>
      </c>
      <c r="S22" s="34" t="s">
        <v>100</v>
      </c>
    </row>
    <row r="23" spans="2:19" s="12" customFormat="1" ht="14.25" customHeight="1">
      <c r="B23" s="34" t="s">
        <v>229</v>
      </c>
      <c r="C23" s="32" t="s">
        <v>25</v>
      </c>
      <c r="D23" s="16">
        <v>519</v>
      </c>
      <c r="E23" s="17">
        <v>4952</v>
      </c>
      <c r="F23" s="17">
        <v>4113</v>
      </c>
      <c r="G23" s="18">
        <v>84</v>
      </c>
      <c r="H23" s="19">
        <v>217</v>
      </c>
      <c r="I23" s="19">
        <v>169</v>
      </c>
      <c r="J23" s="20">
        <v>434</v>
      </c>
      <c r="K23" s="17">
        <v>4732</v>
      </c>
      <c r="L23" s="19">
        <v>3942</v>
      </c>
      <c r="M23" s="20">
        <v>429</v>
      </c>
      <c r="N23" s="17">
        <v>4678</v>
      </c>
      <c r="O23" s="17">
        <v>3898</v>
      </c>
      <c r="P23" s="14">
        <f>D23-SUM(G23,J23)</f>
        <v>1</v>
      </c>
      <c r="Q23" s="14">
        <f>E23-SUM(H23,K23)</f>
        <v>3</v>
      </c>
      <c r="R23" s="15">
        <f>F23-SUM(I23,L23)</f>
        <v>2</v>
      </c>
      <c r="S23" s="34" t="s">
        <v>101</v>
      </c>
    </row>
    <row r="24" spans="2:19" s="53" customFormat="1" ht="14.25" customHeight="1">
      <c r="B24" s="31" t="s">
        <v>26</v>
      </c>
      <c r="C24" s="61" t="s">
        <v>27</v>
      </c>
      <c r="D24" s="56">
        <v>1105</v>
      </c>
      <c r="E24" s="57">
        <v>14652</v>
      </c>
      <c r="F24" s="57">
        <v>10031</v>
      </c>
      <c r="G24" s="58">
        <v>296</v>
      </c>
      <c r="H24" s="59">
        <v>714</v>
      </c>
      <c r="I24" s="59">
        <v>424</v>
      </c>
      <c r="J24" s="60">
        <v>809</v>
      </c>
      <c r="K24" s="57">
        <v>13938</v>
      </c>
      <c r="L24" s="59">
        <v>9607</v>
      </c>
      <c r="M24" s="60">
        <v>799</v>
      </c>
      <c r="N24" s="57">
        <v>13750</v>
      </c>
      <c r="O24" s="57">
        <v>9515</v>
      </c>
      <c r="P24" s="54" t="s">
        <v>113</v>
      </c>
      <c r="Q24" s="54" t="s">
        <v>113</v>
      </c>
      <c r="R24" s="55" t="s">
        <v>113</v>
      </c>
      <c r="S24" s="31" t="s">
        <v>26</v>
      </c>
    </row>
    <row r="25" spans="2:19" s="12" customFormat="1" ht="14.25" customHeight="1">
      <c r="B25" s="34" t="s">
        <v>230</v>
      </c>
      <c r="C25" s="32" t="s">
        <v>28</v>
      </c>
      <c r="D25" s="16">
        <v>135</v>
      </c>
      <c r="E25" s="17">
        <v>1754</v>
      </c>
      <c r="F25" s="17">
        <v>719</v>
      </c>
      <c r="G25" s="18">
        <v>32</v>
      </c>
      <c r="H25" s="19">
        <v>111</v>
      </c>
      <c r="I25" s="19">
        <v>45</v>
      </c>
      <c r="J25" s="20">
        <v>103</v>
      </c>
      <c r="K25" s="17">
        <v>1643</v>
      </c>
      <c r="L25" s="19">
        <v>674</v>
      </c>
      <c r="M25" s="20">
        <v>98</v>
      </c>
      <c r="N25" s="17">
        <v>1573</v>
      </c>
      <c r="O25" s="17">
        <v>637</v>
      </c>
      <c r="P25" s="14" t="s">
        <v>94</v>
      </c>
      <c r="Q25" s="14" t="s">
        <v>94</v>
      </c>
      <c r="R25" s="15" t="s">
        <v>94</v>
      </c>
      <c r="S25" s="34" t="s">
        <v>102</v>
      </c>
    </row>
    <row r="26" spans="2:19" s="12" customFormat="1" ht="14.25" customHeight="1">
      <c r="B26" s="34" t="s">
        <v>231</v>
      </c>
      <c r="C26" s="32" t="s">
        <v>232</v>
      </c>
      <c r="D26" s="16">
        <v>14</v>
      </c>
      <c r="E26" s="17">
        <v>548</v>
      </c>
      <c r="F26" s="17">
        <v>412</v>
      </c>
      <c r="G26" s="18">
        <v>1</v>
      </c>
      <c r="H26" s="19">
        <v>3</v>
      </c>
      <c r="I26" s="19">
        <v>1</v>
      </c>
      <c r="J26" s="20">
        <v>13</v>
      </c>
      <c r="K26" s="17">
        <v>545</v>
      </c>
      <c r="L26" s="19">
        <v>411</v>
      </c>
      <c r="M26" s="20">
        <v>11</v>
      </c>
      <c r="N26" s="17">
        <v>528</v>
      </c>
      <c r="O26" s="17">
        <v>396</v>
      </c>
      <c r="P26" s="14" t="s">
        <v>94</v>
      </c>
      <c r="Q26" s="14" t="s">
        <v>94</v>
      </c>
      <c r="R26" s="15" t="s">
        <v>94</v>
      </c>
      <c r="S26" s="34" t="s">
        <v>103</v>
      </c>
    </row>
    <row r="27" spans="2:19" s="12" customFormat="1" ht="14.25" customHeight="1">
      <c r="B27" s="34" t="s">
        <v>233</v>
      </c>
      <c r="C27" s="32" t="s">
        <v>234</v>
      </c>
      <c r="D27" s="16">
        <v>7</v>
      </c>
      <c r="E27" s="17">
        <v>93</v>
      </c>
      <c r="F27" s="17">
        <v>61</v>
      </c>
      <c r="G27" s="18">
        <v>1</v>
      </c>
      <c r="H27" s="19">
        <v>4</v>
      </c>
      <c r="I27" s="19">
        <v>2</v>
      </c>
      <c r="J27" s="20">
        <v>6</v>
      </c>
      <c r="K27" s="17">
        <v>89</v>
      </c>
      <c r="L27" s="19">
        <v>59</v>
      </c>
      <c r="M27" s="20">
        <v>6</v>
      </c>
      <c r="N27" s="17">
        <v>89</v>
      </c>
      <c r="O27" s="17">
        <v>59</v>
      </c>
      <c r="P27" s="14" t="s">
        <v>94</v>
      </c>
      <c r="Q27" s="14" t="s">
        <v>94</v>
      </c>
      <c r="R27" s="15" t="s">
        <v>94</v>
      </c>
      <c r="S27" s="34" t="s">
        <v>104</v>
      </c>
    </row>
    <row r="28" spans="2:19" s="12" customFormat="1" ht="14.25" customHeight="1">
      <c r="B28" s="34" t="s">
        <v>29</v>
      </c>
      <c r="C28" s="32" t="s">
        <v>30</v>
      </c>
      <c r="D28" s="16">
        <v>49</v>
      </c>
      <c r="E28" s="17">
        <v>534</v>
      </c>
      <c r="F28" s="17">
        <v>159</v>
      </c>
      <c r="G28" s="18">
        <v>20</v>
      </c>
      <c r="H28" s="19">
        <v>53</v>
      </c>
      <c r="I28" s="19">
        <v>18</v>
      </c>
      <c r="J28" s="20">
        <v>29</v>
      </c>
      <c r="K28" s="17">
        <v>481</v>
      </c>
      <c r="L28" s="19">
        <v>141</v>
      </c>
      <c r="M28" s="20">
        <v>29</v>
      </c>
      <c r="N28" s="17">
        <v>481</v>
      </c>
      <c r="O28" s="17">
        <v>141</v>
      </c>
      <c r="P28" s="14" t="s">
        <v>94</v>
      </c>
      <c r="Q28" s="14" t="s">
        <v>94</v>
      </c>
      <c r="R28" s="15" t="s">
        <v>94</v>
      </c>
      <c r="S28" s="34" t="s">
        <v>29</v>
      </c>
    </row>
    <row r="29" spans="2:19" s="12" customFormat="1" ht="14.25" customHeight="1">
      <c r="B29" s="34" t="s">
        <v>31</v>
      </c>
      <c r="C29" s="32" t="s">
        <v>32</v>
      </c>
      <c r="D29" s="16">
        <v>48</v>
      </c>
      <c r="E29" s="17">
        <v>552</v>
      </c>
      <c r="F29" s="17">
        <v>377</v>
      </c>
      <c r="G29" s="18">
        <v>13</v>
      </c>
      <c r="H29" s="19">
        <v>23</v>
      </c>
      <c r="I29" s="19">
        <v>17</v>
      </c>
      <c r="J29" s="20">
        <v>35</v>
      </c>
      <c r="K29" s="17">
        <v>529</v>
      </c>
      <c r="L29" s="19">
        <v>360</v>
      </c>
      <c r="M29" s="20">
        <v>35</v>
      </c>
      <c r="N29" s="17">
        <v>529</v>
      </c>
      <c r="O29" s="17">
        <v>360</v>
      </c>
      <c r="P29" s="14" t="s">
        <v>94</v>
      </c>
      <c r="Q29" s="14" t="s">
        <v>94</v>
      </c>
      <c r="R29" s="15" t="s">
        <v>94</v>
      </c>
      <c r="S29" s="34" t="s">
        <v>31</v>
      </c>
    </row>
    <row r="30" spans="2:19" s="12" customFormat="1" ht="14.25" customHeight="1">
      <c r="B30" s="34" t="s">
        <v>33</v>
      </c>
      <c r="C30" s="32" t="s">
        <v>34</v>
      </c>
      <c r="D30" s="16">
        <v>154</v>
      </c>
      <c r="E30" s="17">
        <v>933</v>
      </c>
      <c r="F30" s="17">
        <v>696</v>
      </c>
      <c r="G30" s="18">
        <v>60</v>
      </c>
      <c r="H30" s="19">
        <v>139</v>
      </c>
      <c r="I30" s="19">
        <v>96</v>
      </c>
      <c r="J30" s="20">
        <v>94</v>
      </c>
      <c r="K30" s="17">
        <v>794</v>
      </c>
      <c r="L30" s="19">
        <v>600</v>
      </c>
      <c r="M30" s="20">
        <v>94</v>
      </c>
      <c r="N30" s="17">
        <v>794</v>
      </c>
      <c r="O30" s="17">
        <v>600</v>
      </c>
      <c r="P30" s="14" t="s">
        <v>94</v>
      </c>
      <c r="Q30" s="14" t="s">
        <v>94</v>
      </c>
      <c r="R30" s="15" t="s">
        <v>94</v>
      </c>
      <c r="S30" s="34" t="s">
        <v>33</v>
      </c>
    </row>
    <row r="31" spans="2:19" s="12" customFormat="1" ht="14.25" customHeight="1">
      <c r="B31" s="34" t="s">
        <v>35</v>
      </c>
      <c r="C31" s="32" t="s">
        <v>36</v>
      </c>
      <c r="D31" s="16">
        <v>13</v>
      </c>
      <c r="E31" s="17">
        <v>324</v>
      </c>
      <c r="F31" s="17">
        <v>276</v>
      </c>
      <c r="G31" s="18">
        <v>4</v>
      </c>
      <c r="H31" s="19">
        <v>18</v>
      </c>
      <c r="I31" s="19">
        <v>7</v>
      </c>
      <c r="J31" s="20">
        <v>9</v>
      </c>
      <c r="K31" s="17">
        <v>306</v>
      </c>
      <c r="L31" s="19">
        <v>269</v>
      </c>
      <c r="M31" s="20">
        <v>9</v>
      </c>
      <c r="N31" s="17">
        <v>306</v>
      </c>
      <c r="O31" s="17">
        <v>269</v>
      </c>
      <c r="P31" s="14" t="s">
        <v>94</v>
      </c>
      <c r="Q31" s="14" t="s">
        <v>94</v>
      </c>
      <c r="R31" s="15" t="s">
        <v>94</v>
      </c>
      <c r="S31" s="34" t="s">
        <v>35</v>
      </c>
    </row>
    <row r="32" spans="2:19" s="12" customFormat="1" ht="14.25" customHeight="1">
      <c r="B32" s="34" t="s">
        <v>37</v>
      </c>
      <c r="C32" s="32" t="s">
        <v>38</v>
      </c>
      <c r="D32" s="16">
        <v>136</v>
      </c>
      <c r="E32" s="17">
        <v>1909</v>
      </c>
      <c r="F32" s="17">
        <v>1270</v>
      </c>
      <c r="G32" s="18">
        <v>28</v>
      </c>
      <c r="H32" s="19">
        <v>66</v>
      </c>
      <c r="I32" s="19">
        <v>35</v>
      </c>
      <c r="J32" s="20">
        <v>108</v>
      </c>
      <c r="K32" s="17">
        <v>1843</v>
      </c>
      <c r="L32" s="19">
        <v>1235</v>
      </c>
      <c r="M32" s="20">
        <v>108</v>
      </c>
      <c r="N32" s="17">
        <v>1843</v>
      </c>
      <c r="O32" s="17">
        <v>1235</v>
      </c>
      <c r="P32" s="14" t="s">
        <v>94</v>
      </c>
      <c r="Q32" s="14" t="s">
        <v>94</v>
      </c>
      <c r="R32" s="15" t="s">
        <v>94</v>
      </c>
      <c r="S32" s="34" t="s">
        <v>37</v>
      </c>
    </row>
    <row r="33" spans="2:19" s="12" customFormat="1" ht="14.25" customHeight="1">
      <c r="B33" s="34" t="s">
        <v>39</v>
      </c>
      <c r="C33" s="32" t="s">
        <v>40</v>
      </c>
      <c r="D33" s="16">
        <v>14</v>
      </c>
      <c r="E33" s="17">
        <v>431</v>
      </c>
      <c r="F33" s="17">
        <v>323</v>
      </c>
      <c r="G33" s="18" t="s">
        <v>11</v>
      </c>
      <c r="H33" s="19" t="s">
        <v>11</v>
      </c>
      <c r="I33" s="19" t="s">
        <v>11</v>
      </c>
      <c r="J33" s="20">
        <v>14</v>
      </c>
      <c r="K33" s="17">
        <v>431</v>
      </c>
      <c r="L33" s="19">
        <v>323</v>
      </c>
      <c r="M33" s="20">
        <v>12</v>
      </c>
      <c r="N33" s="17">
        <v>335</v>
      </c>
      <c r="O33" s="17">
        <v>286</v>
      </c>
      <c r="P33" s="14" t="s">
        <v>94</v>
      </c>
      <c r="Q33" s="14" t="s">
        <v>94</v>
      </c>
      <c r="R33" s="15" t="s">
        <v>94</v>
      </c>
      <c r="S33" s="34" t="s">
        <v>39</v>
      </c>
    </row>
    <row r="34" spans="2:19" s="12" customFormat="1" ht="14.25" customHeight="1">
      <c r="B34" s="34" t="s">
        <v>41</v>
      </c>
      <c r="C34" s="32" t="s">
        <v>42</v>
      </c>
      <c r="D34" s="16">
        <v>2</v>
      </c>
      <c r="E34" s="17">
        <v>7</v>
      </c>
      <c r="F34" s="17">
        <v>5</v>
      </c>
      <c r="G34" s="18" t="s">
        <v>11</v>
      </c>
      <c r="H34" s="19" t="s">
        <v>11</v>
      </c>
      <c r="I34" s="19" t="s">
        <v>11</v>
      </c>
      <c r="J34" s="20">
        <v>2</v>
      </c>
      <c r="K34" s="17">
        <v>7</v>
      </c>
      <c r="L34" s="19">
        <v>5</v>
      </c>
      <c r="M34" s="20">
        <v>2</v>
      </c>
      <c r="N34" s="17">
        <v>7</v>
      </c>
      <c r="O34" s="17">
        <v>5</v>
      </c>
      <c r="P34" s="14" t="s">
        <v>94</v>
      </c>
      <c r="Q34" s="14" t="s">
        <v>94</v>
      </c>
      <c r="R34" s="15" t="s">
        <v>94</v>
      </c>
      <c r="S34" s="34" t="s">
        <v>41</v>
      </c>
    </row>
    <row r="35" spans="2:19" s="12" customFormat="1" ht="14.25" customHeight="1">
      <c r="B35" s="34" t="s">
        <v>43</v>
      </c>
      <c r="C35" s="32" t="s">
        <v>44</v>
      </c>
      <c r="D35" s="16">
        <v>24</v>
      </c>
      <c r="E35" s="17">
        <v>321</v>
      </c>
      <c r="F35" s="17">
        <v>215</v>
      </c>
      <c r="G35" s="18">
        <v>3</v>
      </c>
      <c r="H35" s="19">
        <v>6</v>
      </c>
      <c r="I35" s="19">
        <v>5</v>
      </c>
      <c r="J35" s="20">
        <v>21</v>
      </c>
      <c r="K35" s="17">
        <v>315</v>
      </c>
      <c r="L35" s="19">
        <v>210</v>
      </c>
      <c r="M35" s="20">
        <v>21</v>
      </c>
      <c r="N35" s="17">
        <v>315</v>
      </c>
      <c r="O35" s="17">
        <v>210</v>
      </c>
      <c r="P35" s="14" t="s">
        <v>94</v>
      </c>
      <c r="Q35" s="14" t="s">
        <v>94</v>
      </c>
      <c r="R35" s="15" t="s">
        <v>94</v>
      </c>
      <c r="S35" s="34" t="s">
        <v>43</v>
      </c>
    </row>
    <row r="36" spans="2:19" s="12" customFormat="1" ht="14.25" customHeight="1">
      <c r="B36" s="34" t="s">
        <v>45</v>
      </c>
      <c r="C36" s="32" t="s">
        <v>46</v>
      </c>
      <c r="D36" s="16">
        <v>2</v>
      </c>
      <c r="E36" s="17">
        <v>9</v>
      </c>
      <c r="F36" s="17">
        <v>4</v>
      </c>
      <c r="G36" s="18" t="s">
        <v>11</v>
      </c>
      <c r="H36" s="19" t="s">
        <v>11</v>
      </c>
      <c r="I36" s="19" t="s">
        <v>11</v>
      </c>
      <c r="J36" s="20">
        <v>2</v>
      </c>
      <c r="K36" s="17">
        <v>9</v>
      </c>
      <c r="L36" s="19">
        <v>4</v>
      </c>
      <c r="M36" s="20">
        <v>2</v>
      </c>
      <c r="N36" s="17">
        <v>9</v>
      </c>
      <c r="O36" s="17">
        <v>4</v>
      </c>
      <c r="P36" s="14" t="s">
        <v>94</v>
      </c>
      <c r="Q36" s="14" t="s">
        <v>94</v>
      </c>
      <c r="R36" s="15" t="s">
        <v>94</v>
      </c>
      <c r="S36" s="34" t="s">
        <v>45</v>
      </c>
    </row>
    <row r="37" spans="2:19" s="12" customFormat="1" ht="14.25" customHeight="1">
      <c r="B37" s="34" t="s">
        <v>47</v>
      </c>
      <c r="C37" s="32" t="s">
        <v>48</v>
      </c>
      <c r="D37" s="16">
        <v>3</v>
      </c>
      <c r="E37" s="17">
        <v>22</v>
      </c>
      <c r="F37" s="17">
        <v>5</v>
      </c>
      <c r="G37" s="18">
        <v>1</v>
      </c>
      <c r="H37" s="19">
        <v>1</v>
      </c>
      <c r="I37" s="19" t="s">
        <v>11</v>
      </c>
      <c r="J37" s="20">
        <v>2</v>
      </c>
      <c r="K37" s="17">
        <v>21</v>
      </c>
      <c r="L37" s="19">
        <v>5</v>
      </c>
      <c r="M37" s="20">
        <v>2</v>
      </c>
      <c r="N37" s="17">
        <v>21</v>
      </c>
      <c r="O37" s="17">
        <v>5</v>
      </c>
      <c r="P37" s="14" t="s">
        <v>94</v>
      </c>
      <c r="Q37" s="14" t="s">
        <v>94</v>
      </c>
      <c r="R37" s="15" t="s">
        <v>94</v>
      </c>
      <c r="S37" s="34" t="s">
        <v>47</v>
      </c>
    </row>
    <row r="38" spans="2:19" s="12" customFormat="1" ht="14.25" customHeight="1">
      <c r="B38" s="34" t="s">
        <v>49</v>
      </c>
      <c r="C38" s="32" t="s">
        <v>50</v>
      </c>
      <c r="D38" s="16">
        <v>42</v>
      </c>
      <c r="E38" s="17">
        <v>430</v>
      </c>
      <c r="F38" s="17">
        <v>340</v>
      </c>
      <c r="G38" s="18">
        <v>6</v>
      </c>
      <c r="H38" s="19">
        <v>12</v>
      </c>
      <c r="I38" s="19">
        <v>6</v>
      </c>
      <c r="J38" s="20">
        <v>36</v>
      </c>
      <c r="K38" s="17">
        <v>418</v>
      </c>
      <c r="L38" s="19">
        <v>334</v>
      </c>
      <c r="M38" s="20">
        <v>36</v>
      </c>
      <c r="N38" s="17">
        <v>418</v>
      </c>
      <c r="O38" s="17">
        <v>334</v>
      </c>
      <c r="P38" s="14" t="s">
        <v>94</v>
      </c>
      <c r="Q38" s="14" t="s">
        <v>94</v>
      </c>
      <c r="R38" s="15" t="s">
        <v>94</v>
      </c>
      <c r="S38" s="34" t="s">
        <v>49</v>
      </c>
    </row>
    <row r="39" spans="2:19" s="12" customFormat="1" ht="14.25" customHeight="1">
      <c r="B39" s="34" t="s">
        <v>51</v>
      </c>
      <c r="C39" s="32" t="s">
        <v>52</v>
      </c>
      <c r="D39" s="16">
        <v>14</v>
      </c>
      <c r="E39" s="17">
        <v>337</v>
      </c>
      <c r="F39" s="17">
        <v>299</v>
      </c>
      <c r="G39" s="18">
        <v>2</v>
      </c>
      <c r="H39" s="19">
        <v>4</v>
      </c>
      <c r="I39" s="19">
        <v>2</v>
      </c>
      <c r="J39" s="20">
        <v>12</v>
      </c>
      <c r="K39" s="17">
        <v>333</v>
      </c>
      <c r="L39" s="19">
        <v>297</v>
      </c>
      <c r="M39" s="20">
        <v>12</v>
      </c>
      <c r="N39" s="17">
        <v>333</v>
      </c>
      <c r="O39" s="17">
        <v>297</v>
      </c>
      <c r="P39" s="14" t="s">
        <v>94</v>
      </c>
      <c r="Q39" s="14" t="s">
        <v>94</v>
      </c>
      <c r="R39" s="15" t="s">
        <v>94</v>
      </c>
      <c r="S39" s="34" t="s">
        <v>51</v>
      </c>
    </row>
    <row r="40" spans="2:19" s="12" customFormat="1" ht="14.25" customHeight="1">
      <c r="B40" s="34" t="s">
        <v>53</v>
      </c>
      <c r="C40" s="32" t="s">
        <v>54</v>
      </c>
      <c r="D40" s="16">
        <v>7</v>
      </c>
      <c r="E40" s="17">
        <v>155</v>
      </c>
      <c r="F40" s="17">
        <v>100</v>
      </c>
      <c r="G40" s="18">
        <v>3</v>
      </c>
      <c r="H40" s="19">
        <v>4</v>
      </c>
      <c r="I40" s="19">
        <v>4</v>
      </c>
      <c r="J40" s="20">
        <v>4</v>
      </c>
      <c r="K40" s="17">
        <v>151</v>
      </c>
      <c r="L40" s="19">
        <v>96</v>
      </c>
      <c r="M40" s="20">
        <v>4</v>
      </c>
      <c r="N40" s="17">
        <v>151</v>
      </c>
      <c r="O40" s="17">
        <v>96</v>
      </c>
      <c r="P40" s="14" t="s">
        <v>94</v>
      </c>
      <c r="Q40" s="14" t="s">
        <v>94</v>
      </c>
      <c r="R40" s="15" t="s">
        <v>94</v>
      </c>
      <c r="S40" s="34" t="s">
        <v>53</v>
      </c>
    </row>
    <row r="41" spans="2:19" s="12" customFormat="1" ht="14.25" customHeight="1">
      <c r="B41" s="34" t="s">
        <v>55</v>
      </c>
      <c r="C41" s="32" t="s">
        <v>56</v>
      </c>
      <c r="D41" s="16">
        <v>119</v>
      </c>
      <c r="E41" s="17">
        <v>1594</v>
      </c>
      <c r="F41" s="17">
        <v>1264</v>
      </c>
      <c r="G41" s="18">
        <v>28</v>
      </c>
      <c r="H41" s="19">
        <v>74</v>
      </c>
      <c r="I41" s="19">
        <v>50</v>
      </c>
      <c r="J41" s="20">
        <v>91</v>
      </c>
      <c r="K41" s="17">
        <v>1520</v>
      </c>
      <c r="L41" s="19">
        <v>1214</v>
      </c>
      <c r="M41" s="20">
        <v>91</v>
      </c>
      <c r="N41" s="17">
        <v>1520</v>
      </c>
      <c r="O41" s="17">
        <v>1214</v>
      </c>
      <c r="P41" s="14" t="s">
        <v>94</v>
      </c>
      <c r="Q41" s="14" t="s">
        <v>94</v>
      </c>
      <c r="R41" s="15" t="s">
        <v>94</v>
      </c>
      <c r="S41" s="34" t="s">
        <v>55</v>
      </c>
    </row>
    <row r="42" spans="2:19" s="12" customFormat="1" ht="14.25" customHeight="1">
      <c r="B42" s="34" t="s">
        <v>57</v>
      </c>
      <c r="C42" s="32" t="s">
        <v>58</v>
      </c>
      <c r="D42" s="16">
        <v>116</v>
      </c>
      <c r="E42" s="17">
        <v>1756</v>
      </c>
      <c r="F42" s="17">
        <v>1500</v>
      </c>
      <c r="G42" s="18">
        <v>30</v>
      </c>
      <c r="H42" s="19">
        <v>65</v>
      </c>
      <c r="I42" s="19">
        <v>47</v>
      </c>
      <c r="J42" s="20">
        <v>86</v>
      </c>
      <c r="K42" s="17">
        <v>1691</v>
      </c>
      <c r="L42" s="19">
        <v>1453</v>
      </c>
      <c r="M42" s="20">
        <v>86</v>
      </c>
      <c r="N42" s="17">
        <v>1691</v>
      </c>
      <c r="O42" s="17">
        <v>1453</v>
      </c>
      <c r="P42" s="14" t="s">
        <v>94</v>
      </c>
      <c r="Q42" s="14" t="s">
        <v>94</v>
      </c>
      <c r="R42" s="15" t="s">
        <v>94</v>
      </c>
      <c r="S42" s="34" t="s">
        <v>57</v>
      </c>
    </row>
    <row r="43" spans="2:19" s="12" customFormat="1" ht="14.25" customHeight="1">
      <c r="B43" s="34" t="s">
        <v>59</v>
      </c>
      <c r="C43" s="32" t="s">
        <v>60</v>
      </c>
      <c r="D43" s="16">
        <v>26</v>
      </c>
      <c r="E43" s="17">
        <v>647</v>
      </c>
      <c r="F43" s="17">
        <v>428</v>
      </c>
      <c r="G43" s="18">
        <v>1</v>
      </c>
      <c r="H43" s="19">
        <v>1</v>
      </c>
      <c r="I43" s="19">
        <v>1</v>
      </c>
      <c r="J43" s="20">
        <v>25</v>
      </c>
      <c r="K43" s="17">
        <v>646</v>
      </c>
      <c r="L43" s="19">
        <v>427</v>
      </c>
      <c r="M43" s="20">
        <v>25</v>
      </c>
      <c r="N43" s="17">
        <v>646</v>
      </c>
      <c r="O43" s="17">
        <v>427</v>
      </c>
      <c r="P43" s="14" t="s">
        <v>94</v>
      </c>
      <c r="Q43" s="14" t="s">
        <v>94</v>
      </c>
      <c r="R43" s="15" t="s">
        <v>94</v>
      </c>
      <c r="S43" s="34" t="s">
        <v>59</v>
      </c>
    </row>
    <row r="44" spans="2:19" s="12" customFormat="1" ht="14.25" customHeight="1">
      <c r="B44" s="34" t="s">
        <v>61</v>
      </c>
      <c r="C44" s="32" t="s">
        <v>105</v>
      </c>
      <c r="D44" s="16">
        <v>4</v>
      </c>
      <c r="E44" s="17">
        <v>25</v>
      </c>
      <c r="F44" s="17">
        <v>23</v>
      </c>
      <c r="G44" s="18">
        <v>1</v>
      </c>
      <c r="H44" s="19">
        <v>1</v>
      </c>
      <c r="I44" s="19">
        <v>1</v>
      </c>
      <c r="J44" s="20">
        <v>3</v>
      </c>
      <c r="K44" s="17">
        <v>24</v>
      </c>
      <c r="L44" s="19">
        <v>22</v>
      </c>
      <c r="M44" s="20">
        <v>3</v>
      </c>
      <c r="N44" s="17">
        <v>24</v>
      </c>
      <c r="O44" s="17">
        <v>22</v>
      </c>
      <c r="P44" s="14" t="s">
        <v>106</v>
      </c>
      <c r="Q44" s="14" t="s">
        <v>106</v>
      </c>
      <c r="R44" s="15" t="s">
        <v>106</v>
      </c>
      <c r="S44" s="34" t="s">
        <v>61</v>
      </c>
    </row>
    <row r="45" spans="2:19" s="12" customFormat="1" ht="14.25" customHeight="1">
      <c r="B45" s="34" t="s">
        <v>62</v>
      </c>
      <c r="C45" s="32" t="s">
        <v>107</v>
      </c>
      <c r="D45" s="16">
        <v>4</v>
      </c>
      <c r="E45" s="17">
        <v>1058</v>
      </c>
      <c r="F45" s="17">
        <v>694</v>
      </c>
      <c r="G45" s="18" t="s">
        <v>11</v>
      </c>
      <c r="H45" s="19" t="s">
        <v>11</v>
      </c>
      <c r="I45" s="19" t="s">
        <v>11</v>
      </c>
      <c r="J45" s="20">
        <v>4</v>
      </c>
      <c r="K45" s="17">
        <v>1058</v>
      </c>
      <c r="L45" s="19">
        <v>694</v>
      </c>
      <c r="M45" s="20">
        <v>4</v>
      </c>
      <c r="N45" s="17">
        <v>1058</v>
      </c>
      <c r="O45" s="17">
        <v>694</v>
      </c>
      <c r="P45" s="14" t="s">
        <v>108</v>
      </c>
      <c r="Q45" s="14" t="s">
        <v>108</v>
      </c>
      <c r="R45" s="15" t="s">
        <v>108</v>
      </c>
      <c r="S45" s="34" t="s">
        <v>62</v>
      </c>
    </row>
    <row r="46" spans="2:19" s="12" customFormat="1" ht="14.25" customHeight="1">
      <c r="B46" s="34" t="s">
        <v>63</v>
      </c>
      <c r="C46" s="32" t="s">
        <v>64</v>
      </c>
      <c r="D46" s="16">
        <v>31</v>
      </c>
      <c r="E46" s="17">
        <v>336</v>
      </c>
      <c r="F46" s="17">
        <v>291</v>
      </c>
      <c r="G46" s="18">
        <v>6</v>
      </c>
      <c r="H46" s="19">
        <v>13</v>
      </c>
      <c r="I46" s="19">
        <v>9</v>
      </c>
      <c r="J46" s="20">
        <v>25</v>
      </c>
      <c r="K46" s="17">
        <v>323</v>
      </c>
      <c r="L46" s="19">
        <v>282</v>
      </c>
      <c r="M46" s="20">
        <v>24</v>
      </c>
      <c r="N46" s="17">
        <v>318</v>
      </c>
      <c r="O46" s="17">
        <v>279</v>
      </c>
      <c r="P46" s="14" t="s">
        <v>108</v>
      </c>
      <c r="Q46" s="14" t="s">
        <v>108</v>
      </c>
      <c r="R46" s="15" t="s">
        <v>108</v>
      </c>
      <c r="S46" s="34" t="s">
        <v>63</v>
      </c>
    </row>
    <row r="47" spans="2:19" s="12" customFormat="1" ht="14.25" customHeight="1">
      <c r="B47" s="34" t="s">
        <v>65</v>
      </c>
      <c r="C47" s="32" t="s">
        <v>66</v>
      </c>
      <c r="D47" s="16">
        <v>10</v>
      </c>
      <c r="E47" s="17">
        <v>163</v>
      </c>
      <c r="F47" s="17">
        <v>127</v>
      </c>
      <c r="G47" s="18">
        <v>1</v>
      </c>
      <c r="H47" s="19">
        <v>2</v>
      </c>
      <c r="I47" s="19">
        <v>1</v>
      </c>
      <c r="J47" s="20">
        <v>9</v>
      </c>
      <c r="K47" s="17">
        <v>161</v>
      </c>
      <c r="L47" s="19">
        <v>126</v>
      </c>
      <c r="M47" s="20">
        <v>9</v>
      </c>
      <c r="N47" s="17">
        <v>161</v>
      </c>
      <c r="O47" s="17">
        <v>126</v>
      </c>
      <c r="P47" s="14" t="s">
        <v>108</v>
      </c>
      <c r="Q47" s="14" t="s">
        <v>108</v>
      </c>
      <c r="R47" s="15" t="s">
        <v>108</v>
      </c>
      <c r="S47" s="34" t="s">
        <v>65</v>
      </c>
    </row>
    <row r="48" spans="2:19" s="12" customFormat="1" ht="14.25" customHeight="1">
      <c r="B48" s="34" t="s">
        <v>67</v>
      </c>
      <c r="C48" s="32" t="s">
        <v>68</v>
      </c>
      <c r="D48" s="16">
        <v>131</v>
      </c>
      <c r="E48" s="17">
        <v>714</v>
      </c>
      <c r="F48" s="17">
        <v>443</v>
      </c>
      <c r="G48" s="18">
        <v>55</v>
      </c>
      <c r="H48" s="19">
        <v>114</v>
      </c>
      <c r="I48" s="19">
        <v>77</v>
      </c>
      <c r="J48" s="20">
        <v>76</v>
      </c>
      <c r="K48" s="17">
        <v>600</v>
      </c>
      <c r="L48" s="19">
        <v>366</v>
      </c>
      <c r="M48" s="20">
        <v>76</v>
      </c>
      <c r="N48" s="17">
        <v>600</v>
      </c>
      <c r="O48" s="17">
        <v>366</v>
      </c>
      <c r="P48" s="14" t="s">
        <v>108</v>
      </c>
      <c r="Q48" s="14" t="s">
        <v>108</v>
      </c>
      <c r="R48" s="15" t="s">
        <v>108</v>
      </c>
      <c r="S48" s="34" t="s">
        <v>67</v>
      </c>
    </row>
    <row r="49" spans="2:19" s="53" customFormat="1" ht="14.25" customHeight="1">
      <c r="B49" s="31" t="s">
        <v>69</v>
      </c>
      <c r="C49" s="61" t="s">
        <v>70</v>
      </c>
      <c r="D49" s="56">
        <v>9</v>
      </c>
      <c r="E49" s="57">
        <v>1811</v>
      </c>
      <c r="F49" s="57">
        <v>1638</v>
      </c>
      <c r="G49" s="58" t="s">
        <v>11</v>
      </c>
      <c r="H49" s="59" t="s">
        <v>11</v>
      </c>
      <c r="I49" s="59" t="s">
        <v>11</v>
      </c>
      <c r="J49" s="60">
        <v>9</v>
      </c>
      <c r="K49" s="57">
        <v>1811</v>
      </c>
      <c r="L49" s="59">
        <v>1638</v>
      </c>
      <c r="M49" s="60">
        <v>9</v>
      </c>
      <c r="N49" s="57">
        <v>1811</v>
      </c>
      <c r="O49" s="57">
        <v>1638</v>
      </c>
      <c r="P49" s="54" t="s">
        <v>113</v>
      </c>
      <c r="Q49" s="54" t="s">
        <v>113</v>
      </c>
      <c r="R49" s="55" t="s">
        <v>113</v>
      </c>
      <c r="S49" s="31" t="s">
        <v>69</v>
      </c>
    </row>
    <row r="50" spans="2:19" s="12" customFormat="1" ht="14.25" customHeight="1">
      <c r="B50" s="34" t="s">
        <v>235</v>
      </c>
      <c r="C50" s="32" t="s">
        <v>71</v>
      </c>
      <c r="D50" s="16">
        <v>6</v>
      </c>
      <c r="E50" s="17">
        <v>1715</v>
      </c>
      <c r="F50" s="17">
        <v>1552</v>
      </c>
      <c r="G50" s="18" t="s">
        <v>11</v>
      </c>
      <c r="H50" s="19" t="s">
        <v>11</v>
      </c>
      <c r="I50" s="19" t="s">
        <v>11</v>
      </c>
      <c r="J50" s="20">
        <v>6</v>
      </c>
      <c r="K50" s="17">
        <v>1715</v>
      </c>
      <c r="L50" s="19">
        <v>1552</v>
      </c>
      <c r="M50" s="20">
        <v>6</v>
      </c>
      <c r="N50" s="17">
        <v>1715</v>
      </c>
      <c r="O50" s="17">
        <v>1552</v>
      </c>
      <c r="P50" s="14" t="s">
        <v>108</v>
      </c>
      <c r="Q50" s="14" t="s">
        <v>108</v>
      </c>
      <c r="R50" s="15" t="s">
        <v>108</v>
      </c>
      <c r="S50" s="34" t="s">
        <v>272</v>
      </c>
    </row>
    <row r="51" spans="2:19" s="12" customFormat="1" ht="14.25" customHeight="1">
      <c r="B51" s="34" t="s">
        <v>236</v>
      </c>
      <c r="C51" s="32" t="s">
        <v>72</v>
      </c>
      <c r="D51" s="16">
        <v>2</v>
      </c>
      <c r="E51" s="17">
        <v>71</v>
      </c>
      <c r="F51" s="17">
        <v>65</v>
      </c>
      <c r="G51" s="18" t="s">
        <v>11</v>
      </c>
      <c r="H51" s="19" t="s">
        <v>11</v>
      </c>
      <c r="I51" s="19" t="s">
        <v>11</v>
      </c>
      <c r="J51" s="16">
        <v>2</v>
      </c>
      <c r="K51" s="17">
        <v>71</v>
      </c>
      <c r="L51" s="17">
        <v>65</v>
      </c>
      <c r="M51" s="18" t="s">
        <v>11</v>
      </c>
      <c r="N51" s="19" t="s">
        <v>11</v>
      </c>
      <c r="O51" s="19" t="s">
        <v>11</v>
      </c>
      <c r="P51" s="14" t="s">
        <v>108</v>
      </c>
      <c r="Q51" s="14" t="s">
        <v>108</v>
      </c>
      <c r="R51" s="15" t="s">
        <v>108</v>
      </c>
      <c r="S51" s="34" t="s">
        <v>273</v>
      </c>
    </row>
    <row r="52" spans="2:19" s="12" customFormat="1" ht="14.25" customHeight="1">
      <c r="B52" s="34" t="s">
        <v>237</v>
      </c>
      <c r="C52" s="32" t="s">
        <v>73</v>
      </c>
      <c r="D52" s="16">
        <v>1</v>
      </c>
      <c r="E52" s="17">
        <v>25</v>
      </c>
      <c r="F52" s="17">
        <v>21</v>
      </c>
      <c r="G52" s="18" t="s">
        <v>11</v>
      </c>
      <c r="H52" s="19" t="s">
        <v>11</v>
      </c>
      <c r="I52" s="19" t="s">
        <v>11</v>
      </c>
      <c r="J52" s="20">
        <v>1</v>
      </c>
      <c r="K52" s="17">
        <v>25</v>
      </c>
      <c r="L52" s="19">
        <v>21</v>
      </c>
      <c r="M52" s="20">
        <v>1</v>
      </c>
      <c r="N52" s="17">
        <v>25</v>
      </c>
      <c r="O52" s="17">
        <v>21</v>
      </c>
      <c r="P52" s="14" t="s">
        <v>108</v>
      </c>
      <c r="Q52" s="14" t="s">
        <v>108</v>
      </c>
      <c r="R52" s="15" t="s">
        <v>108</v>
      </c>
      <c r="S52" s="34" t="s">
        <v>274</v>
      </c>
    </row>
    <row r="53" spans="2:19" s="53" customFormat="1" ht="14.25" customHeight="1">
      <c r="B53" s="31" t="s">
        <v>74</v>
      </c>
      <c r="C53" s="61" t="s">
        <v>112</v>
      </c>
      <c r="D53" s="56">
        <v>268</v>
      </c>
      <c r="E53" s="57">
        <v>4930</v>
      </c>
      <c r="F53" s="57">
        <v>3568</v>
      </c>
      <c r="G53" s="58">
        <v>5</v>
      </c>
      <c r="H53" s="59">
        <v>10</v>
      </c>
      <c r="I53" s="59">
        <v>6</v>
      </c>
      <c r="J53" s="60">
        <v>262</v>
      </c>
      <c r="K53" s="57">
        <v>4919</v>
      </c>
      <c r="L53" s="59">
        <v>3562</v>
      </c>
      <c r="M53" s="60">
        <v>250</v>
      </c>
      <c r="N53" s="57">
        <v>4722</v>
      </c>
      <c r="O53" s="57">
        <v>3427</v>
      </c>
      <c r="P53" s="54">
        <f>D53-SUM(G53,J53)</f>
        <v>1</v>
      </c>
      <c r="Q53" s="54">
        <f>E53-SUM(H53,K53)</f>
        <v>1</v>
      </c>
      <c r="R53" s="55" t="s">
        <v>244</v>
      </c>
      <c r="S53" s="31" t="s">
        <v>74</v>
      </c>
    </row>
    <row r="54" spans="2:19" s="12" customFormat="1" ht="14.25" customHeight="1">
      <c r="B54" s="34" t="s">
        <v>238</v>
      </c>
      <c r="C54" s="32" t="s">
        <v>114</v>
      </c>
      <c r="D54" s="16">
        <v>76</v>
      </c>
      <c r="E54" s="17">
        <v>1498</v>
      </c>
      <c r="F54" s="17">
        <v>1000</v>
      </c>
      <c r="G54" s="18">
        <v>2</v>
      </c>
      <c r="H54" s="19">
        <v>2</v>
      </c>
      <c r="I54" s="19">
        <v>1</v>
      </c>
      <c r="J54" s="20">
        <v>74</v>
      </c>
      <c r="K54" s="17">
        <v>1496</v>
      </c>
      <c r="L54" s="19">
        <v>999</v>
      </c>
      <c r="M54" s="20">
        <v>73</v>
      </c>
      <c r="N54" s="17">
        <v>1495</v>
      </c>
      <c r="O54" s="17">
        <v>998</v>
      </c>
      <c r="P54" s="14" t="s">
        <v>106</v>
      </c>
      <c r="Q54" s="14" t="s">
        <v>106</v>
      </c>
      <c r="R54" s="15" t="s">
        <v>106</v>
      </c>
      <c r="S54" s="34" t="s">
        <v>275</v>
      </c>
    </row>
    <row r="55" spans="2:19" s="12" customFormat="1" ht="14.25" customHeight="1">
      <c r="B55" s="34" t="s">
        <v>75</v>
      </c>
      <c r="C55" s="32" t="s">
        <v>116</v>
      </c>
      <c r="D55" s="16">
        <v>11</v>
      </c>
      <c r="E55" s="17">
        <v>406</v>
      </c>
      <c r="F55" s="17">
        <v>308</v>
      </c>
      <c r="G55" s="18" t="s">
        <v>11</v>
      </c>
      <c r="H55" s="19" t="s">
        <v>11</v>
      </c>
      <c r="I55" s="19" t="s">
        <v>11</v>
      </c>
      <c r="J55" s="20">
        <v>11</v>
      </c>
      <c r="K55" s="17">
        <v>406</v>
      </c>
      <c r="L55" s="19">
        <v>308</v>
      </c>
      <c r="M55" s="20">
        <v>10</v>
      </c>
      <c r="N55" s="17">
        <v>272</v>
      </c>
      <c r="O55" s="17">
        <v>211</v>
      </c>
      <c r="P55" s="14" t="s">
        <v>106</v>
      </c>
      <c r="Q55" s="14" t="s">
        <v>106</v>
      </c>
      <c r="R55" s="15" t="s">
        <v>106</v>
      </c>
      <c r="S55" s="34" t="s">
        <v>75</v>
      </c>
    </row>
    <row r="56" spans="2:19" s="12" customFormat="1" ht="14.25" customHeight="1">
      <c r="B56" s="34" t="s">
        <v>76</v>
      </c>
      <c r="C56" s="32" t="s">
        <v>117</v>
      </c>
      <c r="D56" s="16">
        <v>111</v>
      </c>
      <c r="E56" s="17">
        <v>2152</v>
      </c>
      <c r="F56" s="17">
        <v>1613</v>
      </c>
      <c r="G56" s="18" t="s">
        <v>11</v>
      </c>
      <c r="H56" s="19" t="s">
        <v>11</v>
      </c>
      <c r="I56" s="19" t="s">
        <v>11</v>
      </c>
      <c r="J56" s="20">
        <v>110</v>
      </c>
      <c r="K56" s="17">
        <v>2151</v>
      </c>
      <c r="L56" s="19">
        <v>1613</v>
      </c>
      <c r="M56" s="20">
        <v>102</v>
      </c>
      <c r="N56" s="17">
        <v>2096</v>
      </c>
      <c r="O56" s="17">
        <v>1582</v>
      </c>
      <c r="P56" s="14">
        <f>D56-SUM(G56,J56)</f>
        <v>1</v>
      </c>
      <c r="Q56" s="14">
        <f>E56-SUM(H56,K56)</f>
        <v>1</v>
      </c>
      <c r="R56" s="15" t="s">
        <v>118</v>
      </c>
      <c r="S56" s="34" t="s">
        <v>76</v>
      </c>
    </row>
    <row r="57" spans="2:19" s="12" customFormat="1" ht="14.25" customHeight="1">
      <c r="B57" s="34" t="s">
        <v>77</v>
      </c>
      <c r="C57" s="32" t="s">
        <v>119</v>
      </c>
      <c r="D57" s="16">
        <v>11</v>
      </c>
      <c r="E57" s="17">
        <v>131</v>
      </c>
      <c r="F57" s="17">
        <v>86</v>
      </c>
      <c r="G57" s="18">
        <v>1</v>
      </c>
      <c r="H57" s="19">
        <v>6</v>
      </c>
      <c r="I57" s="19">
        <v>4</v>
      </c>
      <c r="J57" s="20">
        <v>10</v>
      </c>
      <c r="K57" s="17">
        <v>125</v>
      </c>
      <c r="L57" s="19">
        <v>82</v>
      </c>
      <c r="M57" s="20">
        <v>10</v>
      </c>
      <c r="N57" s="17">
        <v>125</v>
      </c>
      <c r="O57" s="17">
        <v>82</v>
      </c>
      <c r="P57" s="14" t="s">
        <v>113</v>
      </c>
      <c r="Q57" s="14" t="s">
        <v>113</v>
      </c>
      <c r="R57" s="15" t="s">
        <v>113</v>
      </c>
      <c r="S57" s="34" t="s">
        <v>77</v>
      </c>
    </row>
    <row r="58" spans="2:19" s="12" customFormat="1" ht="14.25" customHeight="1">
      <c r="B58" s="34" t="s">
        <v>78</v>
      </c>
      <c r="C58" s="32" t="s">
        <v>120</v>
      </c>
      <c r="D58" s="16">
        <v>59</v>
      </c>
      <c r="E58" s="17">
        <v>743</v>
      </c>
      <c r="F58" s="17">
        <v>561</v>
      </c>
      <c r="G58" s="18">
        <v>2</v>
      </c>
      <c r="H58" s="19">
        <v>2</v>
      </c>
      <c r="I58" s="19">
        <v>1</v>
      </c>
      <c r="J58" s="20">
        <v>57</v>
      </c>
      <c r="K58" s="17">
        <v>741</v>
      </c>
      <c r="L58" s="19">
        <v>560</v>
      </c>
      <c r="M58" s="20">
        <v>55</v>
      </c>
      <c r="N58" s="17">
        <v>734</v>
      </c>
      <c r="O58" s="17">
        <v>554</v>
      </c>
      <c r="P58" s="14" t="s">
        <v>108</v>
      </c>
      <c r="Q58" s="14" t="s">
        <v>108</v>
      </c>
      <c r="R58" s="15" t="s">
        <v>108</v>
      </c>
      <c r="S58" s="34" t="s">
        <v>78</v>
      </c>
    </row>
    <row r="59" spans="2:19" s="53" customFormat="1" ht="14.25" customHeight="1">
      <c r="B59" s="31" t="s">
        <v>122</v>
      </c>
      <c r="C59" s="61" t="s">
        <v>121</v>
      </c>
      <c r="D59" s="56">
        <v>408</v>
      </c>
      <c r="E59" s="57">
        <v>9406</v>
      </c>
      <c r="F59" s="57">
        <v>8154</v>
      </c>
      <c r="G59" s="58">
        <v>56</v>
      </c>
      <c r="H59" s="59">
        <v>68</v>
      </c>
      <c r="I59" s="59">
        <v>58</v>
      </c>
      <c r="J59" s="60">
        <v>350</v>
      </c>
      <c r="K59" s="57">
        <v>9335</v>
      </c>
      <c r="L59" s="59">
        <v>8093</v>
      </c>
      <c r="M59" s="60">
        <v>341</v>
      </c>
      <c r="N59" s="57">
        <v>9222</v>
      </c>
      <c r="O59" s="57">
        <v>8017</v>
      </c>
      <c r="P59" s="54">
        <f>D59-SUM(G59,J59)</f>
        <v>2</v>
      </c>
      <c r="Q59" s="54">
        <f>E59-SUM(H59,K59)</f>
        <v>3</v>
      </c>
      <c r="R59" s="55">
        <f>F59-SUM(I59,L59)</f>
        <v>3</v>
      </c>
      <c r="S59" s="31" t="s">
        <v>276</v>
      </c>
    </row>
    <row r="60" spans="2:19" s="12" customFormat="1" ht="14.25" customHeight="1">
      <c r="B60" s="34" t="s">
        <v>239</v>
      </c>
      <c r="C60" s="32" t="s">
        <v>79</v>
      </c>
      <c r="D60" s="16">
        <v>20</v>
      </c>
      <c r="E60" s="17">
        <v>1246</v>
      </c>
      <c r="F60" s="17">
        <v>1154</v>
      </c>
      <c r="G60" s="18" t="s">
        <v>11</v>
      </c>
      <c r="H60" s="19" t="s">
        <v>11</v>
      </c>
      <c r="I60" s="19" t="s">
        <v>11</v>
      </c>
      <c r="J60" s="20">
        <v>20</v>
      </c>
      <c r="K60" s="17">
        <v>1246</v>
      </c>
      <c r="L60" s="19">
        <v>1154</v>
      </c>
      <c r="M60" s="20">
        <v>20</v>
      </c>
      <c r="N60" s="17">
        <v>1246</v>
      </c>
      <c r="O60" s="17">
        <v>1154</v>
      </c>
      <c r="P60" s="14" t="s">
        <v>113</v>
      </c>
      <c r="Q60" s="14" t="s">
        <v>113</v>
      </c>
      <c r="R60" s="15" t="s">
        <v>113</v>
      </c>
      <c r="S60" s="34" t="s">
        <v>277</v>
      </c>
    </row>
    <row r="61" spans="2:19" s="12" customFormat="1" ht="14.25" customHeight="1">
      <c r="B61" s="34" t="s">
        <v>240</v>
      </c>
      <c r="C61" s="32" t="s">
        <v>80</v>
      </c>
      <c r="D61" s="16">
        <v>108</v>
      </c>
      <c r="E61" s="17">
        <v>1976</v>
      </c>
      <c r="F61" s="17">
        <v>1798</v>
      </c>
      <c r="G61" s="18">
        <v>48</v>
      </c>
      <c r="H61" s="19">
        <v>53</v>
      </c>
      <c r="I61" s="19">
        <v>48</v>
      </c>
      <c r="J61" s="20">
        <v>60</v>
      </c>
      <c r="K61" s="17">
        <v>1923</v>
      </c>
      <c r="L61" s="19">
        <v>1750</v>
      </c>
      <c r="M61" s="20">
        <v>60</v>
      </c>
      <c r="N61" s="17">
        <v>1923</v>
      </c>
      <c r="O61" s="17">
        <v>1750</v>
      </c>
      <c r="P61" s="14" t="s">
        <v>113</v>
      </c>
      <c r="Q61" s="14" t="s">
        <v>113</v>
      </c>
      <c r="R61" s="15" t="s">
        <v>113</v>
      </c>
      <c r="S61" s="34" t="s">
        <v>278</v>
      </c>
    </row>
    <row r="62" spans="2:19" s="12" customFormat="1" ht="14.25" customHeight="1">
      <c r="B62" s="34" t="s">
        <v>81</v>
      </c>
      <c r="C62" s="32" t="s">
        <v>82</v>
      </c>
      <c r="D62" s="16">
        <v>205</v>
      </c>
      <c r="E62" s="17">
        <v>5165</v>
      </c>
      <c r="F62" s="17">
        <v>4480</v>
      </c>
      <c r="G62" s="18">
        <v>7</v>
      </c>
      <c r="H62" s="19">
        <v>14</v>
      </c>
      <c r="I62" s="19">
        <v>10</v>
      </c>
      <c r="J62" s="20">
        <v>198</v>
      </c>
      <c r="K62" s="17">
        <v>5151</v>
      </c>
      <c r="L62" s="19">
        <v>4470</v>
      </c>
      <c r="M62" s="20">
        <v>198</v>
      </c>
      <c r="N62" s="17">
        <v>5151</v>
      </c>
      <c r="O62" s="17">
        <v>4470</v>
      </c>
      <c r="P62" s="14" t="s">
        <v>113</v>
      </c>
      <c r="Q62" s="14" t="s">
        <v>113</v>
      </c>
      <c r="R62" s="15" t="s">
        <v>113</v>
      </c>
      <c r="S62" s="34" t="s">
        <v>81</v>
      </c>
    </row>
    <row r="63" spans="2:19" s="12" customFormat="1" ht="14.25" customHeight="1">
      <c r="B63" s="34" t="s">
        <v>83</v>
      </c>
      <c r="C63" s="32" t="s">
        <v>84</v>
      </c>
      <c r="D63" s="16">
        <v>16</v>
      </c>
      <c r="E63" s="17">
        <v>289</v>
      </c>
      <c r="F63" s="17">
        <v>256</v>
      </c>
      <c r="G63" s="18" t="s">
        <v>11</v>
      </c>
      <c r="H63" s="19" t="s">
        <v>11</v>
      </c>
      <c r="I63" s="19" t="s">
        <v>11</v>
      </c>
      <c r="J63" s="20">
        <v>16</v>
      </c>
      <c r="K63" s="17">
        <v>289</v>
      </c>
      <c r="L63" s="19">
        <v>256</v>
      </c>
      <c r="M63" s="20">
        <v>16</v>
      </c>
      <c r="N63" s="17">
        <v>289</v>
      </c>
      <c r="O63" s="17">
        <v>256</v>
      </c>
      <c r="P63" s="14" t="s">
        <v>113</v>
      </c>
      <c r="Q63" s="14" t="s">
        <v>113</v>
      </c>
      <c r="R63" s="15" t="s">
        <v>113</v>
      </c>
      <c r="S63" s="34" t="s">
        <v>83</v>
      </c>
    </row>
    <row r="64" spans="2:19" s="12" customFormat="1" ht="14.25" customHeight="1">
      <c r="B64" s="34" t="s">
        <v>85</v>
      </c>
      <c r="C64" s="32" t="s">
        <v>86</v>
      </c>
      <c r="D64" s="16">
        <v>7</v>
      </c>
      <c r="E64" s="17">
        <v>119</v>
      </c>
      <c r="F64" s="17">
        <v>59</v>
      </c>
      <c r="G64" s="18" t="s">
        <v>11</v>
      </c>
      <c r="H64" s="19" t="s">
        <v>11</v>
      </c>
      <c r="I64" s="19" t="s">
        <v>11</v>
      </c>
      <c r="J64" s="20">
        <v>7</v>
      </c>
      <c r="K64" s="17">
        <v>119</v>
      </c>
      <c r="L64" s="19">
        <v>59</v>
      </c>
      <c r="M64" s="20">
        <v>7</v>
      </c>
      <c r="N64" s="17">
        <v>119</v>
      </c>
      <c r="O64" s="17">
        <v>59</v>
      </c>
      <c r="P64" s="14" t="s">
        <v>113</v>
      </c>
      <c r="Q64" s="14" t="s">
        <v>113</v>
      </c>
      <c r="R64" s="15" t="s">
        <v>113</v>
      </c>
      <c r="S64" s="34" t="s">
        <v>85</v>
      </c>
    </row>
    <row r="65" spans="2:19" s="12" customFormat="1" ht="14.25" customHeight="1">
      <c r="B65" s="34" t="s">
        <v>87</v>
      </c>
      <c r="C65" s="32" t="s">
        <v>88</v>
      </c>
      <c r="D65" s="16">
        <v>22</v>
      </c>
      <c r="E65" s="17">
        <v>180</v>
      </c>
      <c r="F65" s="17">
        <v>134</v>
      </c>
      <c r="G65" s="18" t="s">
        <v>11</v>
      </c>
      <c r="H65" s="19" t="s">
        <v>11</v>
      </c>
      <c r="I65" s="19" t="s">
        <v>11</v>
      </c>
      <c r="J65" s="20">
        <v>22</v>
      </c>
      <c r="K65" s="17">
        <v>180</v>
      </c>
      <c r="L65" s="19">
        <v>134</v>
      </c>
      <c r="M65" s="20">
        <v>21</v>
      </c>
      <c r="N65" s="17">
        <v>179</v>
      </c>
      <c r="O65" s="17">
        <v>133</v>
      </c>
      <c r="P65" s="14" t="s">
        <v>113</v>
      </c>
      <c r="Q65" s="14" t="s">
        <v>113</v>
      </c>
      <c r="R65" s="15" t="s">
        <v>113</v>
      </c>
      <c r="S65" s="34" t="s">
        <v>87</v>
      </c>
    </row>
    <row r="66" spans="2:19" s="12" customFormat="1" ht="14.25" customHeight="1">
      <c r="B66" s="34" t="s">
        <v>89</v>
      </c>
      <c r="C66" s="32" t="s">
        <v>90</v>
      </c>
      <c r="D66" s="16">
        <v>30</v>
      </c>
      <c r="E66" s="17">
        <v>431</v>
      </c>
      <c r="F66" s="17">
        <v>273</v>
      </c>
      <c r="G66" s="18">
        <v>1</v>
      </c>
      <c r="H66" s="19">
        <v>1</v>
      </c>
      <c r="I66" s="19" t="s">
        <v>11</v>
      </c>
      <c r="J66" s="20">
        <v>27</v>
      </c>
      <c r="K66" s="17">
        <v>427</v>
      </c>
      <c r="L66" s="19">
        <v>270</v>
      </c>
      <c r="M66" s="20">
        <v>19</v>
      </c>
      <c r="N66" s="17">
        <v>315</v>
      </c>
      <c r="O66" s="17">
        <v>195</v>
      </c>
      <c r="P66" s="14">
        <f>D66-SUM(G66,J66)</f>
        <v>2</v>
      </c>
      <c r="Q66" s="14">
        <f>E66-SUM(H66,K66)</f>
        <v>3</v>
      </c>
      <c r="R66" s="15">
        <f>F66-SUM(I66,L66)</f>
        <v>3</v>
      </c>
      <c r="S66" s="34" t="s">
        <v>89</v>
      </c>
    </row>
    <row r="67" spans="1:19" s="12" customFormat="1" ht="6" customHeight="1" thickBot="1">
      <c r="A67" s="76"/>
      <c r="B67" s="27"/>
      <c r="C67" s="79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  <c r="S67" s="27"/>
    </row>
    <row r="68" spans="2:19" s="12" customFormat="1" ht="9" customHeight="1">
      <c r="B68" s="26"/>
      <c r="C68" s="2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6"/>
    </row>
    <row r="69" spans="2:19" s="12" customFormat="1" ht="14.25">
      <c r="B69" s="26"/>
      <c r="C69" s="26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6"/>
    </row>
    <row r="70" spans="2:19" s="12" customFormat="1" ht="14.25">
      <c r="B70" s="26"/>
      <c r="C70" s="2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6"/>
    </row>
    <row r="71" spans="2:19" s="12" customFormat="1" ht="14.25">
      <c r="B71" s="26"/>
      <c r="C71" s="26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6"/>
    </row>
    <row r="72" spans="2:19" s="12" customFormat="1" ht="14.25">
      <c r="B72" s="26"/>
      <c r="C72" s="26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6"/>
    </row>
    <row r="73" spans="2:19" s="12" customFormat="1" ht="14.25">
      <c r="B73" s="26"/>
      <c r="C73" s="26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6"/>
    </row>
    <row r="74" spans="2:19" s="12" customFormat="1" ht="14.25">
      <c r="B74" s="26"/>
      <c r="C74" s="2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6"/>
    </row>
    <row r="75" spans="2:19" s="12" customFormat="1" ht="14.25">
      <c r="B75" s="26"/>
      <c r="C75" s="2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6"/>
    </row>
    <row r="76" spans="2:19" s="12" customFormat="1" ht="14.25">
      <c r="B76" s="26"/>
      <c r="C76" s="26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6"/>
    </row>
    <row r="77" spans="2:19" s="12" customFormat="1" ht="14.25">
      <c r="B77" s="26"/>
      <c r="C77" s="2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6"/>
    </row>
    <row r="78" spans="2:19" s="12" customFormat="1" ht="14.25">
      <c r="B78" s="26"/>
      <c r="C78" s="2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6"/>
    </row>
    <row r="79" spans="2:19" s="12" customFormat="1" ht="14.25">
      <c r="B79" s="26"/>
      <c r="C79" s="26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6"/>
    </row>
    <row r="80" spans="2:19" s="12" customFormat="1" ht="14.25">
      <c r="B80" s="26"/>
      <c r="C80" s="26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6"/>
    </row>
    <row r="81" spans="2:19" s="12" customFormat="1" ht="14.25">
      <c r="B81" s="26"/>
      <c r="C81" s="26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6"/>
    </row>
    <row r="82" spans="2:19" s="12" customFormat="1" ht="14.25">
      <c r="B82" s="26"/>
      <c r="C82" s="26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6"/>
    </row>
    <row r="83" spans="2:19" s="12" customFormat="1" ht="14.25">
      <c r="B83" s="26"/>
      <c r="C83" s="26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6"/>
    </row>
    <row r="84" spans="2:19" s="12" customFormat="1" ht="14.25">
      <c r="B84" s="26"/>
      <c r="C84" s="2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6"/>
    </row>
    <row r="85" spans="2:19" s="12" customFormat="1" ht="14.25">
      <c r="B85" s="26"/>
      <c r="C85" s="26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6"/>
    </row>
    <row r="86" spans="2:19" s="12" customFormat="1" ht="14.25">
      <c r="B86" s="26"/>
      <c r="C86" s="26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6"/>
    </row>
    <row r="87" spans="2:19" s="12" customFormat="1" ht="14.25">
      <c r="B87" s="26"/>
      <c r="C87" s="26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6"/>
    </row>
    <row r="88" spans="2:19" s="12" customFormat="1" ht="14.25">
      <c r="B88" s="26"/>
      <c r="C88" s="2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6"/>
    </row>
    <row r="89" spans="2:19" s="12" customFormat="1" ht="14.25">
      <c r="B89" s="26"/>
      <c r="C89" s="26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6"/>
    </row>
    <row r="90" spans="2:19" s="12" customFormat="1" ht="14.25">
      <c r="B90" s="26"/>
      <c r="C90" s="26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6"/>
    </row>
    <row r="91" spans="2:19" s="12" customFormat="1" ht="14.25">
      <c r="B91" s="26"/>
      <c r="C91" s="26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6"/>
    </row>
    <row r="92" spans="2:19" s="12" customFormat="1" ht="14.25">
      <c r="B92" s="26"/>
      <c r="C92" s="26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6"/>
    </row>
    <row r="93" spans="2:19" s="12" customFormat="1" ht="14.25">
      <c r="B93" s="26"/>
      <c r="C93" s="26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6"/>
    </row>
    <row r="94" spans="2:19" s="12" customFormat="1" ht="14.25">
      <c r="B94" s="26"/>
      <c r="C94" s="26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6"/>
    </row>
    <row r="95" spans="2:19" s="12" customFormat="1" ht="14.25">
      <c r="B95" s="26"/>
      <c r="C95" s="26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6"/>
    </row>
    <row r="96" spans="2:19" s="12" customFormat="1" ht="14.25">
      <c r="B96" s="26"/>
      <c r="C96" s="26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6"/>
    </row>
    <row r="97" spans="2:19" s="12" customFormat="1" ht="14.25">
      <c r="B97" s="26"/>
      <c r="C97" s="26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6"/>
    </row>
    <row r="98" spans="2:19" s="12" customFormat="1" ht="14.25">
      <c r="B98" s="26"/>
      <c r="C98" s="26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6"/>
    </row>
    <row r="99" spans="2:19" s="12" customFormat="1" ht="14.25">
      <c r="B99" s="26"/>
      <c r="C99" s="26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6"/>
    </row>
    <row r="100" spans="2:19" s="12" customFormat="1" ht="14.25">
      <c r="B100" s="26"/>
      <c r="C100" s="2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6"/>
    </row>
    <row r="101" spans="2:19" s="12" customFormat="1" ht="14.25">
      <c r="B101" s="26"/>
      <c r="C101" s="26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6"/>
    </row>
    <row r="102" spans="2:19" s="12" customFormat="1" ht="14.25">
      <c r="B102" s="26"/>
      <c r="C102" s="26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6"/>
    </row>
    <row r="103" spans="2:19" s="12" customFormat="1" ht="14.25">
      <c r="B103" s="26"/>
      <c r="C103" s="26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6"/>
    </row>
    <row r="104" spans="2:19" s="12" customFormat="1" ht="14.25">
      <c r="B104" s="26"/>
      <c r="C104" s="26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6"/>
    </row>
    <row r="105" spans="2:19" s="12" customFormat="1" ht="14.25">
      <c r="B105" s="26"/>
      <c r="C105" s="26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6"/>
    </row>
    <row r="106" spans="2:19" s="12" customFormat="1" ht="14.25">
      <c r="B106" s="26"/>
      <c r="C106" s="26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6"/>
    </row>
    <row r="107" spans="2:19" s="12" customFormat="1" ht="14.25">
      <c r="B107" s="26"/>
      <c r="C107" s="26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6"/>
    </row>
    <row r="108" spans="2:19" s="12" customFormat="1" ht="14.25">
      <c r="B108" s="26"/>
      <c r="C108" s="26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6"/>
    </row>
    <row r="109" spans="2:19" s="12" customFormat="1" ht="14.25">
      <c r="B109" s="26"/>
      <c r="C109" s="26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6"/>
    </row>
    <row r="110" spans="2:19" s="12" customFormat="1" ht="14.25">
      <c r="B110" s="26"/>
      <c r="C110" s="26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6"/>
    </row>
    <row r="111" spans="2:19" s="12" customFormat="1" ht="14.25">
      <c r="B111" s="26"/>
      <c r="C111" s="26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6"/>
    </row>
    <row r="112" spans="2:19" s="12" customFormat="1" ht="14.25">
      <c r="B112" s="26"/>
      <c r="C112" s="26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6"/>
    </row>
    <row r="113" spans="2:19" s="12" customFormat="1" ht="14.25">
      <c r="B113" s="26"/>
      <c r="C113" s="26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6"/>
    </row>
    <row r="114" spans="2:19" s="12" customFormat="1" ht="14.25">
      <c r="B114" s="26"/>
      <c r="C114" s="26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6"/>
    </row>
    <row r="115" spans="2:19" s="12" customFormat="1" ht="14.25">
      <c r="B115" s="26"/>
      <c r="C115" s="26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6"/>
    </row>
    <row r="116" spans="2:19" s="12" customFormat="1" ht="14.25">
      <c r="B116" s="26"/>
      <c r="C116" s="26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6"/>
    </row>
    <row r="117" spans="2:19" s="12" customFormat="1" ht="14.25">
      <c r="B117" s="26"/>
      <c r="C117" s="26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6"/>
    </row>
    <row r="118" spans="2:19" s="12" customFormat="1" ht="14.25">
      <c r="B118" s="26"/>
      <c r="C118" s="26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6"/>
    </row>
    <row r="119" spans="2:19" s="12" customFormat="1" ht="14.25">
      <c r="B119" s="26"/>
      <c r="C119" s="26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6"/>
    </row>
    <row r="120" spans="2:19" s="12" customFormat="1" ht="14.25">
      <c r="B120" s="26"/>
      <c r="C120" s="26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6"/>
    </row>
    <row r="121" spans="2:19" s="12" customFormat="1" ht="14.25">
      <c r="B121" s="26"/>
      <c r="C121" s="26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6"/>
    </row>
    <row r="122" spans="2:19" s="12" customFormat="1" ht="14.25">
      <c r="B122" s="26"/>
      <c r="C122" s="26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6"/>
    </row>
    <row r="123" spans="2:19" s="12" customFormat="1" ht="14.25">
      <c r="B123" s="26"/>
      <c r="C123" s="26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6"/>
    </row>
    <row r="124" spans="2:19" s="12" customFormat="1" ht="14.25">
      <c r="B124" s="26"/>
      <c r="C124" s="26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6"/>
    </row>
    <row r="125" spans="2:19" s="12" customFormat="1" ht="14.25">
      <c r="B125" s="26"/>
      <c r="C125" s="26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6"/>
    </row>
    <row r="126" spans="2:19" s="12" customFormat="1" ht="14.25">
      <c r="B126" s="26"/>
      <c r="C126" s="26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6"/>
    </row>
    <row r="127" spans="2:19" s="12" customFormat="1" ht="14.25">
      <c r="B127" s="26"/>
      <c r="C127" s="26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6"/>
    </row>
    <row r="128" spans="2:19" s="12" customFormat="1" ht="14.25">
      <c r="B128" s="26"/>
      <c r="C128" s="26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6"/>
    </row>
    <row r="129" spans="2:19" s="12" customFormat="1" ht="14.25">
      <c r="B129" s="26"/>
      <c r="C129" s="2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6"/>
    </row>
    <row r="130" spans="2:19" s="12" customFormat="1" ht="14.25">
      <c r="B130" s="26"/>
      <c r="C130" s="26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6"/>
    </row>
    <row r="131" spans="2:19" s="12" customFormat="1" ht="14.25">
      <c r="B131" s="26"/>
      <c r="C131" s="26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6"/>
    </row>
    <row r="132" spans="2:19" s="12" customFormat="1" ht="14.25">
      <c r="B132" s="26"/>
      <c r="C132" s="2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6"/>
    </row>
    <row r="133" spans="2:19" s="12" customFormat="1" ht="14.25">
      <c r="B133" s="26"/>
      <c r="C133" s="2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6"/>
    </row>
    <row r="134" spans="2:19" s="12" customFormat="1" ht="14.25">
      <c r="B134" s="26"/>
      <c r="C134" s="2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6"/>
    </row>
    <row r="135" spans="2:19" s="12" customFormat="1" ht="14.25">
      <c r="B135" s="26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6"/>
    </row>
    <row r="136" spans="2:19" s="12" customFormat="1" ht="14.25">
      <c r="B136" s="26"/>
      <c r="C136" s="26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6"/>
    </row>
    <row r="137" spans="2:19" s="12" customFormat="1" ht="14.25">
      <c r="B137" s="26"/>
      <c r="C137" s="26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6"/>
    </row>
    <row r="138" spans="2:19" s="12" customFormat="1" ht="14.25">
      <c r="B138" s="26"/>
      <c r="C138" s="2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6"/>
    </row>
  </sheetData>
  <mergeCells count="16">
    <mergeCell ref="B4:C7"/>
    <mergeCell ref="D4:F5"/>
    <mergeCell ref="D6:D7"/>
    <mergeCell ref="E6:E7"/>
    <mergeCell ref="G4:I5"/>
    <mergeCell ref="G6:G7"/>
    <mergeCell ref="H6:H7"/>
    <mergeCell ref="J4:L5"/>
    <mergeCell ref="J6:J7"/>
    <mergeCell ref="K6:K7"/>
    <mergeCell ref="Q6:Q7"/>
    <mergeCell ref="P4:R5"/>
    <mergeCell ref="M5:O5"/>
    <mergeCell ref="M6:M7"/>
    <mergeCell ref="N6:N7"/>
    <mergeCell ref="P6:P7"/>
  </mergeCells>
  <printOptions/>
  <pageMargins left="0.5905511811023623" right="0.4330708661417323" top="0.5118110236220472" bottom="0.7086614173228347" header="0.35433070866141736" footer="0.5118110236220472"/>
  <pageSetup horizontalDpi="400" verticalDpi="400" orientation="landscape" pageOrder="overThenDown" paperSize="8" scale="89" r:id="rId1"/>
  <headerFooter alignWithMargins="0">
    <oddFooter>&amp;C&amp;"ＭＳ 明朝,標準"－19－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S65"/>
  <sheetViews>
    <sheetView showGridLines="0" zoomScale="75" zoomScaleNormal="75" zoomScaleSheetLayoutView="75" workbookViewId="0" topLeftCell="A1">
      <pane xSplit="3" topLeftCell="D1" activePane="topRight" state="frozen"/>
      <selection pane="topLeft" activeCell="A1" sqref="A1"/>
      <selection pane="topRight" activeCell="D48" sqref="D48"/>
    </sheetView>
  </sheetViews>
  <sheetFormatPr defaultColWidth="8.796875" defaultRowHeight="14.25"/>
  <cols>
    <col min="1" max="1" width="0.6953125" style="1" customWidth="1"/>
    <col min="2" max="2" width="7.59765625" style="26" customWidth="1"/>
    <col min="3" max="3" width="41" style="26" customWidth="1"/>
    <col min="4" max="18" width="11.3984375" style="5" customWidth="1"/>
    <col min="19" max="19" width="7.3984375" style="41" customWidth="1"/>
    <col min="20" max="16384" width="11.3984375" style="1" customWidth="1"/>
  </cols>
  <sheetData>
    <row r="1" spans="4:18" ht="14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4:19" ht="24">
      <c r="D2" s="36" t="s">
        <v>245</v>
      </c>
      <c r="E2" s="2"/>
      <c r="F2" s="2"/>
      <c r="G2" s="2"/>
      <c r="H2" s="2"/>
      <c r="I2" s="3"/>
      <c r="J2" s="4"/>
      <c r="K2" s="2"/>
      <c r="L2" s="2"/>
      <c r="M2" s="2"/>
      <c r="N2" s="2"/>
      <c r="O2" s="2"/>
      <c r="P2" s="2"/>
      <c r="Q2" s="2"/>
      <c r="R2" s="2"/>
      <c r="S2" s="40"/>
    </row>
    <row r="3" spans="2:19" ht="12.75" customHeight="1" thickBot="1">
      <c r="B3" s="2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3"/>
    </row>
    <row r="4" spans="1:19" s="35" customFormat="1" ht="12" customHeight="1">
      <c r="A4" s="44"/>
      <c r="B4" s="106" t="s">
        <v>0</v>
      </c>
      <c r="C4" s="90"/>
      <c r="D4" s="111" t="s">
        <v>1</v>
      </c>
      <c r="E4" s="112"/>
      <c r="F4" s="113"/>
      <c r="G4" s="111" t="s">
        <v>2</v>
      </c>
      <c r="H4" s="112"/>
      <c r="I4" s="113"/>
      <c r="J4" s="112" t="s">
        <v>3</v>
      </c>
      <c r="K4" s="112"/>
      <c r="L4" s="112"/>
      <c r="M4" s="52"/>
      <c r="N4" s="52"/>
      <c r="O4" s="80"/>
      <c r="P4" s="111" t="s">
        <v>4</v>
      </c>
      <c r="Q4" s="112"/>
      <c r="R4" s="113"/>
      <c r="S4" s="81"/>
    </row>
    <row r="5" spans="1:19" s="35" customFormat="1" ht="16.5" customHeight="1">
      <c r="A5" s="44"/>
      <c r="B5" s="107"/>
      <c r="C5" s="108"/>
      <c r="D5" s="114"/>
      <c r="E5" s="115"/>
      <c r="F5" s="116"/>
      <c r="G5" s="114"/>
      <c r="H5" s="115"/>
      <c r="I5" s="116"/>
      <c r="J5" s="115"/>
      <c r="K5" s="115"/>
      <c r="L5" s="115"/>
      <c r="M5" s="121" t="s">
        <v>5</v>
      </c>
      <c r="N5" s="122"/>
      <c r="O5" s="123"/>
      <c r="P5" s="114"/>
      <c r="Q5" s="115"/>
      <c r="R5" s="116"/>
      <c r="S5" s="81"/>
    </row>
    <row r="6" spans="1:19" s="35" customFormat="1" ht="12" customHeight="1">
      <c r="A6" s="44"/>
      <c r="B6" s="107"/>
      <c r="C6" s="108"/>
      <c r="D6" s="119" t="s">
        <v>125</v>
      </c>
      <c r="E6" s="117" t="s">
        <v>126</v>
      </c>
      <c r="F6" s="82"/>
      <c r="G6" s="119" t="s">
        <v>125</v>
      </c>
      <c r="H6" s="117" t="s">
        <v>126</v>
      </c>
      <c r="I6" s="83"/>
      <c r="J6" s="124" t="s">
        <v>125</v>
      </c>
      <c r="K6" s="117" t="s">
        <v>126</v>
      </c>
      <c r="L6" s="82"/>
      <c r="M6" s="119" t="s">
        <v>125</v>
      </c>
      <c r="N6" s="117" t="s">
        <v>126</v>
      </c>
      <c r="O6" s="82"/>
      <c r="P6" s="119" t="s">
        <v>125</v>
      </c>
      <c r="Q6" s="117" t="s">
        <v>126</v>
      </c>
      <c r="R6" s="82"/>
      <c r="S6" s="81"/>
    </row>
    <row r="7" spans="1:19" s="35" customFormat="1" ht="16.5" customHeight="1">
      <c r="A7" s="44"/>
      <c r="B7" s="109"/>
      <c r="C7" s="110"/>
      <c r="D7" s="120"/>
      <c r="E7" s="118"/>
      <c r="F7" s="84" t="s">
        <v>6</v>
      </c>
      <c r="G7" s="120"/>
      <c r="H7" s="118"/>
      <c r="I7" s="85" t="s">
        <v>6</v>
      </c>
      <c r="J7" s="125"/>
      <c r="K7" s="118"/>
      <c r="L7" s="84" t="s">
        <v>6</v>
      </c>
      <c r="M7" s="120"/>
      <c r="N7" s="118"/>
      <c r="O7" s="84" t="s">
        <v>6</v>
      </c>
      <c r="P7" s="120"/>
      <c r="Q7" s="118"/>
      <c r="R7" s="84" t="s">
        <v>6</v>
      </c>
      <c r="S7" s="86" t="s">
        <v>7</v>
      </c>
    </row>
    <row r="8" spans="1:19" s="13" customFormat="1" ht="6" customHeight="1">
      <c r="A8" s="22"/>
      <c r="B8" s="64"/>
      <c r="C8" s="3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66"/>
    </row>
    <row r="9" spans="1:19" s="53" customFormat="1" ht="15.75" customHeight="1">
      <c r="A9" s="63"/>
      <c r="B9" s="64" t="s">
        <v>246</v>
      </c>
      <c r="C9" s="61" t="s">
        <v>247</v>
      </c>
      <c r="D9" s="56">
        <v>6069</v>
      </c>
      <c r="E9" s="57">
        <v>48933</v>
      </c>
      <c r="F9" s="57">
        <v>27271</v>
      </c>
      <c r="G9" s="58">
        <v>1603</v>
      </c>
      <c r="H9" s="59">
        <v>3893</v>
      </c>
      <c r="I9" s="59">
        <v>1757</v>
      </c>
      <c r="J9" s="60">
        <v>4462</v>
      </c>
      <c r="K9" s="57">
        <v>45003</v>
      </c>
      <c r="L9" s="59">
        <v>25504</v>
      </c>
      <c r="M9" s="60">
        <v>4414</v>
      </c>
      <c r="N9" s="57">
        <v>43938</v>
      </c>
      <c r="O9" s="57">
        <v>25080</v>
      </c>
      <c r="P9" s="65">
        <f>D9-SUM(G9,J9)</f>
        <v>4</v>
      </c>
      <c r="Q9" s="65">
        <f>E9-SUM(H9,K9)</f>
        <v>37</v>
      </c>
      <c r="R9" s="65">
        <f>F9-SUM(I9,L9)</f>
        <v>10</v>
      </c>
      <c r="S9" s="66" t="s">
        <v>127</v>
      </c>
    </row>
    <row r="10" spans="1:19" s="53" customFormat="1" ht="15.75" customHeight="1">
      <c r="A10" s="63"/>
      <c r="B10" s="67" t="s">
        <v>248</v>
      </c>
      <c r="C10" s="61" t="s">
        <v>128</v>
      </c>
      <c r="D10" s="56">
        <f aca="true" t="shared" si="0" ref="D10:O10">SUM(D11:D16)</f>
        <v>2309</v>
      </c>
      <c r="E10" s="68">
        <f t="shared" si="0"/>
        <v>21868</v>
      </c>
      <c r="F10" s="68">
        <f t="shared" si="0"/>
        <v>15069</v>
      </c>
      <c r="G10" s="68">
        <f t="shared" si="0"/>
        <v>168</v>
      </c>
      <c r="H10" s="68">
        <f t="shared" si="0"/>
        <v>410</v>
      </c>
      <c r="I10" s="68">
        <f t="shared" si="0"/>
        <v>209</v>
      </c>
      <c r="J10" s="69">
        <f t="shared" si="0"/>
        <v>2141</v>
      </c>
      <c r="K10" s="69">
        <f t="shared" si="0"/>
        <v>21458</v>
      </c>
      <c r="L10" s="69">
        <f t="shared" si="0"/>
        <v>14860</v>
      </c>
      <c r="M10" s="69">
        <f t="shared" si="0"/>
        <v>2124</v>
      </c>
      <c r="N10" s="69">
        <f t="shared" si="0"/>
        <v>21136</v>
      </c>
      <c r="O10" s="69">
        <f t="shared" si="0"/>
        <v>14634</v>
      </c>
      <c r="P10" s="65" t="s">
        <v>113</v>
      </c>
      <c r="Q10" s="65" t="s">
        <v>113</v>
      </c>
      <c r="R10" s="65" t="s">
        <v>113</v>
      </c>
      <c r="S10" s="70" t="s">
        <v>129</v>
      </c>
    </row>
    <row r="11" spans="1:19" s="12" customFormat="1" ht="15.75" customHeight="1">
      <c r="A11" s="8"/>
      <c r="B11" s="71">
        <v>49</v>
      </c>
      <c r="C11" s="32" t="s">
        <v>130</v>
      </c>
      <c r="D11" s="16">
        <v>13</v>
      </c>
      <c r="E11" s="17">
        <v>228</v>
      </c>
      <c r="F11" s="17">
        <v>171</v>
      </c>
      <c r="G11" s="18">
        <v>1</v>
      </c>
      <c r="H11" s="19">
        <v>3</v>
      </c>
      <c r="I11" s="19">
        <v>2</v>
      </c>
      <c r="J11" s="20">
        <v>12</v>
      </c>
      <c r="K11" s="17">
        <v>225</v>
      </c>
      <c r="L11" s="19">
        <v>169</v>
      </c>
      <c r="M11" s="20">
        <v>12</v>
      </c>
      <c r="N11" s="17">
        <v>225</v>
      </c>
      <c r="O11" s="17">
        <v>169</v>
      </c>
      <c r="P11" s="24" t="s">
        <v>113</v>
      </c>
      <c r="Q11" s="24" t="s">
        <v>113</v>
      </c>
      <c r="R11" s="24" t="s">
        <v>113</v>
      </c>
      <c r="S11" s="87">
        <v>48</v>
      </c>
    </row>
    <row r="12" spans="1:19" s="12" customFormat="1" ht="15.75" customHeight="1">
      <c r="A12" s="8"/>
      <c r="B12" s="71">
        <v>50</v>
      </c>
      <c r="C12" s="32" t="s">
        <v>131</v>
      </c>
      <c r="D12" s="16">
        <v>83</v>
      </c>
      <c r="E12" s="17">
        <v>746</v>
      </c>
      <c r="F12" s="17">
        <v>407</v>
      </c>
      <c r="G12" s="18">
        <v>9</v>
      </c>
      <c r="H12" s="19">
        <v>18</v>
      </c>
      <c r="I12" s="19">
        <v>8</v>
      </c>
      <c r="J12" s="20">
        <v>74</v>
      </c>
      <c r="K12" s="17">
        <v>728</v>
      </c>
      <c r="L12" s="19">
        <v>399</v>
      </c>
      <c r="M12" s="20">
        <v>74</v>
      </c>
      <c r="N12" s="17">
        <v>728</v>
      </c>
      <c r="O12" s="17">
        <v>399</v>
      </c>
      <c r="P12" s="24" t="s">
        <v>113</v>
      </c>
      <c r="Q12" s="24" t="s">
        <v>113</v>
      </c>
      <c r="R12" s="24" t="s">
        <v>113</v>
      </c>
      <c r="S12" s="87">
        <v>49</v>
      </c>
    </row>
    <row r="13" spans="1:19" s="12" customFormat="1" ht="15.75" customHeight="1">
      <c r="A13" s="8"/>
      <c r="B13" s="71">
        <v>51</v>
      </c>
      <c r="C13" s="32" t="s">
        <v>132</v>
      </c>
      <c r="D13" s="16">
        <v>390</v>
      </c>
      <c r="E13" s="17">
        <v>4302</v>
      </c>
      <c r="F13" s="17">
        <v>2751</v>
      </c>
      <c r="G13" s="18">
        <v>28</v>
      </c>
      <c r="H13" s="19">
        <v>80</v>
      </c>
      <c r="I13" s="19">
        <v>44</v>
      </c>
      <c r="J13" s="20">
        <v>362</v>
      </c>
      <c r="K13" s="17">
        <v>4222</v>
      </c>
      <c r="L13" s="19">
        <v>2707</v>
      </c>
      <c r="M13" s="20">
        <v>354</v>
      </c>
      <c r="N13" s="17">
        <v>3964</v>
      </c>
      <c r="O13" s="17">
        <v>2537</v>
      </c>
      <c r="P13" s="24" t="s">
        <v>113</v>
      </c>
      <c r="Q13" s="24" t="s">
        <v>113</v>
      </c>
      <c r="R13" s="24" t="s">
        <v>113</v>
      </c>
      <c r="S13" s="87">
        <v>50</v>
      </c>
    </row>
    <row r="14" spans="1:19" s="12" customFormat="1" ht="15.75" customHeight="1">
      <c r="A14" s="8"/>
      <c r="B14" s="71">
        <v>52</v>
      </c>
      <c r="C14" s="32" t="s">
        <v>133</v>
      </c>
      <c r="D14" s="16">
        <v>511</v>
      </c>
      <c r="E14" s="17">
        <v>4515</v>
      </c>
      <c r="F14" s="17">
        <v>3321</v>
      </c>
      <c r="G14" s="18">
        <v>34</v>
      </c>
      <c r="H14" s="19">
        <v>72</v>
      </c>
      <c r="I14" s="19">
        <v>47</v>
      </c>
      <c r="J14" s="20">
        <v>477</v>
      </c>
      <c r="K14" s="17">
        <v>4443</v>
      </c>
      <c r="L14" s="19">
        <v>3274</v>
      </c>
      <c r="M14" s="20">
        <v>469</v>
      </c>
      <c r="N14" s="17">
        <v>4389</v>
      </c>
      <c r="O14" s="17">
        <v>3228</v>
      </c>
      <c r="P14" s="24" t="s">
        <v>113</v>
      </c>
      <c r="Q14" s="24" t="s">
        <v>113</v>
      </c>
      <c r="R14" s="24" t="s">
        <v>113</v>
      </c>
      <c r="S14" s="87">
        <v>51</v>
      </c>
    </row>
    <row r="15" spans="1:19" s="12" customFormat="1" ht="15.75" customHeight="1">
      <c r="A15" s="8"/>
      <c r="B15" s="71">
        <v>53</v>
      </c>
      <c r="C15" s="32" t="s">
        <v>134</v>
      </c>
      <c r="D15" s="16">
        <v>765</v>
      </c>
      <c r="E15" s="17">
        <v>7197</v>
      </c>
      <c r="F15" s="17">
        <v>5452</v>
      </c>
      <c r="G15" s="18">
        <v>25</v>
      </c>
      <c r="H15" s="19">
        <v>55</v>
      </c>
      <c r="I15" s="19">
        <v>38</v>
      </c>
      <c r="J15" s="20">
        <v>740</v>
      </c>
      <c r="K15" s="17">
        <v>7142</v>
      </c>
      <c r="L15" s="19">
        <v>5414</v>
      </c>
      <c r="M15" s="20">
        <v>739</v>
      </c>
      <c r="N15" s="17">
        <v>7132</v>
      </c>
      <c r="O15" s="17">
        <v>5404</v>
      </c>
      <c r="P15" s="24" t="s">
        <v>113</v>
      </c>
      <c r="Q15" s="24" t="s">
        <v>113</v>
      </c>
      <c r="R15" s="24" t="s">
        <v>113</v>
      </c>
      <c r="S15" s="87">
        <v>52</v>
      </c>
    </row>
    <row r="16" spans="1:19" s="12" customFormat="1" ht="15.75" customHeight="1">
      <c r="A16" s="8"/>
      <c r="B16" s="71">
        <v>54</v>
      </c>
      <c r="C16" s="32" t="s">
        <v>135</v>
      </c>
      <c r="D16" s="16">
        <v>547</v>
      </c>
      <c r="E16" s="17">
        <v>4880</v>
      </c>
      <c r="F16" s="17">
        <v>2967</v>
      </c>
      <c r="G16" s="18">
        <v>71</v>
      </c>
      <c r="H16" s="19">
        <v>182</v>
      </c>
      <c r="I16" s="19">
        <v>70</v>
      </c>
      <c r="J16" s="20">
        <v>476</v>
      </c>
      <c r="K16" s="17">
        <v>4698</v>
      </c>
      <c r="L16" s="19">
        <v>2897</v>
      </c>
      <c r="M16" s="20">
        <v>476</v>
      </c>
      <c r="N16" s="17">
        <v>4698</v>
      </c>
      <c r="O16" s="17">
        <v>2897</v>
      </c>
      <c r="P16" s="24" t="s">
        <v>113</v>
      </c>
      <c r="Q16" s="24" t="s">
        <v>113</v>
      </c>
      <c r="R16" s="24" t="s">
        <v>113</v>
      </c>
      <c r="S16" s="87">
        <v>53</v>
      </c>
    </row>
    <row r="17" spans="1:19" s="53" customFormat="1" ht="15.75" customHeight="1">
      <c r="A17" s="63"/>
      <c r="B17" s="67" t="s">
        <v>249</v>
      </c>
      <c r="C17" s="61" t="s">
        <v>136</v>
      </c>
      <c r="D17" s="69">
        <f aca="true" t="shared" si="1" ref="D17:O17">SUM(D18:D23)</f>
        <v>3760</v>
      </c>
      <c r="E17" s="69">
        <f t="shared" si="1"/>
        <v>27065</v>
      </c>
      <c r="F17" s="69">
        <f t="shared" si="1"/>
        <v>12202</v>
      </c>
      <c r="G17" s="69">
        <f t="shared" si="1"/>
        <v>1435</v>
      </c>
      <c r="H17" s="69">
        <f t="shared" si="1"/>
        <v>3483</v>
      </c>
      <c r="I17" s="69">
        <f t="shared" si="1"/>
        <v>1548</v>
      </c>
      <c r="J17" s="69">
        <f t="shared" si="1"/>
        <v>2321</v>
      </c>
      <c r="K17" s="69">
        <f t="shared" si="1"/>
        <v>23545</v>
      </c>
      <c r="L17" s="69">
        <f t="shared" si="1"/>
        <v>10644</v>
      </c>
      <c r="M17" s="69">
        <f t="shared" si="1"/>
        <v>2290</v>
      </c>
      <c r="N17" s="69">
        <f t="shared" si="1"/>
        <v>22802</v>
      </c>
      <c r="O17" s="69">
        <f t="shared" si="1"/>
        <v>10446</v>
      </c>
      <c r="P17" s="65">
        <f>D17-SUM(G17,J17)</f>
        <v>4</v>
      </c>
      <c r="Q17" s="65">
        <f>E17-SUM(H17,K17)</f>
        <v>37</v>
      </c>
      <c r="R17" s="65">
        <f>F17-SUM(I17,L17)</f>
        <v>10</v>
      </c>
      <c r="S17" s="70" t="s">
        <v>137</v>
      </c>
    </row>
    <row r="18" spans="1:19" s="12" customFormat="1" ht="15.75" customHeight="1">
      <c r="A18" s="8"/>
      <c r="B18" s="71">
        <v>55</v>
      </c>
      <c r="C18" s="32" t="s">
        <v>138</v>
      </c>
      <c r="D18" s="16">
        <v>29</v>
      </c>
      <c r="E18" s="17">
        <v>2223</v>
      </c>
      <c r="F18" s="17">
        <v>584</v>
      </c>
      <c r="G18" s="18">
        <v>4</v>
      </c>
      <c r="H18" s="19">
        <v>7</v>
      </c>
      <c r="I18" s="19">
        <v>3</v>
      </c>
      <c r="J18" s="20">
        <v>25</v>
      </c>
      <c r="K18" s="17">
        <v>2216</v>
      </c>
      <c r="L18" s="19">
        <v>581</v>
      </c>
      <c r="M18" s="20">
        <v>22</v>
      </c>
      <c r="N18" s="17">
        <v>2117</v>
      </c>
      <c r="O18" s="17">
        <v>538</v>
      </c>
      <c r="P18" s="24" t="s">
        <v>113</v>
      </c>
      <c r="Q18" s="24" t="s">
        <v>113</v>
      </c>
      <c r="R18" s="24" t="s">
        <v>113</v>
      </c>
      <c r="S18" s="87">
        <v>54</v>
      </c>
    </row>
    <row r="19" spans="1:19" s="12" customFormat="1" ht="15.75" customHeight="1">
      <c r="A19" s="8"/>
      <c r="B19" s="71">
        <v>56</v>
      </c>
      <c r="C19" s="32" t="s">
        <v>139</v>
      </c>
      <c r="D19" s="16">
        <v>723</v>
      </c>
      <c r="E19" s="17">
        <v>4087</v>
      </c>
      <c r="F19" s="17">
        <v>1507</v>
      </c>
      <c r="G19" s="18">
        <v>239</v>
      </c>
      <c r="H19" s="19">
        <v>481</v>
      </c>
      <c r="I19" s="19">
        <v>155</v>
      </c>
      <c r="J19" s="20">
        <v>484</v>
      </c>
      <c r="K19" s="17">
        <v>3606</v>
      </c>
      <c r="L19" s="19">
        <v>1352</v>
      </c>
      <c r="M19" s="20">
        <v>484</v>
      </c>
      <c r="N19" s="17">
        <v>3606</v>
      </c>
      <c r="O19" s="17">
        <v>1352</v>
      </c>
      <c r="P19" s="24" t="s">
        <v>113</v>
      </c>
      <c r="Q19" s="24" t="s">
        <v>113</v>
      </c>
      <c r="R19" s="24" t="s">
        <v>113</v>
      </c>
      <c r="S19" s="87">
        <v>55</v>
      </c>
    </row>
    <row r="20" spans="1:19" s="12" customFormat="1" ht="15.75" customHeight="1">
      <c r="A20" s="8"/>
      <c r="B20" s="71">
        <v>57</v>
      </c>
      <c r="C20" s="32" t="s">
        <v>140</v>
      </c>
      <c r="D20" s="16">
        <v>1052</v>
      </c>
      <c r="E20" s="17">
        <v>8815</v>
      </c>
      <c r="F20" s="17">
        <v>3333</v>
      </c>
      <c r="G20" s="18">
        <v>485</v>
      </c>
      <c r="H20" s="19">
        <v>1451</v>
      </c>
      <c r="I20" s="19">
        <v>635</v>
      </c>
      <c r="J20" s="20">
        <v>563</v>
      </c>
      <c r="K20" s="17">
        <v>7327</v>
      </c>
      <c r="L20" s="19">
        <v>2688</v>
      </c>
      <c r="M20" s="20">
        <v>546</v>
      </c>
      <c r="N20" s="17">
        <v>6835</v>
      </c>
      <c r="O20" s="17">
        <v>2582</v>
      </c>
      <c r="P20" s="24">
        <f>D20-SUM(G20,J20)</f>
        <v>4</v>
      </c>
      <c r="Q20" s="24">
        <f>E20-SUM(H20,K20)</f>
        <v>37</v>
      </c>
      <c r="R20" s="24">
        <f>F20-SUM(I20,L20)</f>
        <v>10</v>
      </c>
      <c r="S20" s="87">
        <v>56</v>
      </c>
    </row>
    <row r="21" spans="1:19" s="12" customFormat="1" ht="15.75" customHeight="1">
      <c r="A21" s="8"/>
      <c r="B21" s="71">
        <v>58</v>
      </c>
      <c r="C21" s="32" t="s">
        <v>141</v>
      </c>
      <c r="D21" s="16">
        <v>275</v>
      </c>
      <c r="E21" s="17">
        <v>2328</v>
      </c>
      <c r="F21" s="17">
        <v>1862</v>
      </c>
      <c r="G21" s="18">
        <v>89</v>
      </c>
      <c r="H21" s="19">
        <v>178</v>
      </c>
      <c r="I21" s="19">
        <v>122</v>
      </c>
      <c r="J21" s="20">
        <v>186</v>
      </c>
      <c r="K21" s="17">
        <v>2150</v>
      </c>
      <c r="L21" s="19">
        <v>1740</v>
      </c>
      <c r="M21" s="20">
        <v>186</v>
      </c>
      <c r="N21" s="17">
        <v>2150</v>
      </c>
      <c r="O21" s="17">
        <v>1740</v>
      </c>
      <c r="P21" s="24" t="s">
        <v>113</v>
      </c>
      <c r="Q21" s="24" t="s">
        <v>113</v>
      </c>
      <c r="R21" s="24" t="s">
        <v>113</v>
      </c>
      <c r="S21" s="87">
        <v>57</v>
      </c>
    </row>
    <row r="22" spans="1:19" s="12" customFormat="1" ht="15.75" customHeight="1">
      <c r="A22" s="8"/>
      <c r="B22" s="71">
        <v>59</v>
      </c>
      <c r="C22" s="32" t="s">
        <v>252</v>
      </c>
      <c r="D22" s="16">
        <v>332</v>
      </c>
      <c r="E22" s="17">
        <v>1816</v>
      </c>
      <c r="F22" s="17">
        <v>1007</v>
      </c>
      <c r="G22" s="18">
        <v>116</v>
      </c>
      <c r="H22" s="19">
        <v>251</v>
      </c>
      <c r="I22" s="19">
        <v>147</v>
      </c>
      <c r="J22" s="20">
        <v>216</v>
      </c>
      <c r="K22" s="17">
        <v>1565</v>
      </c>
      <c r="L22" s="19">
        <v>860</v>
      </c>
      <c r="M22" s="20">
        <v>215</v>
      </c>
      <c r="N22" s="17">
        <v>1562</v>
      </c>
      <c r="O22" s="17">
        <v>859</v>
      </c>
      <c r="P22" s="24" t="s">
        <v>113</v>
      </c>
      <c r="Q22" s="24" t="s">
        <v>113</v>
      </c>
      <c r="R22" s="24" t="s">
        <v>113</v>
      </c>
      <c r="S22" s="87">
        <v>58</v>
      </c>
    </row>
    <row r="23" spans="1:19" s="12" customFormat="1" ht="15.75" customHeight="1">
      <c r="A23" s="8"/>
      <c r="B23" s="71">
        <v>60</v>
      </c>
      <c r="C23" s="32" t="s">
        <v>142</v>
      </c>
      <c r="D23" s="16">
        <v>1349</v>
      </c>
      <c r="E23" s="17">
        <v>7796</v>
      </c>
      <c r="F23" s="17">
        <v>3909</v>
      </c>
      <c r="G23" s="18">
        <v>502</v>
      </c>
      <c r="H23" s="19">
        <v>1115</v>
      </c>
      <c r="I23" s="19">
        <v>486</v>
      </c>
      <c r="J23" s="20">
        <v>847</v>
      </c>
      <c r="K23" s="17">
        <v>6681</v>
      </c>
      <c r="L23" s="19">
        <v>3423</v>
      </c>
      <c r="M23" s="20">
        <v>837</v>
      </c>
      <c r="N23" s="17">
        <v>6532</v>
      </c>
      <c r="O23" s="17">
        <v>3375</v>
      </c>
      <c r="P23" s="24" t="s">
        <v>113</v>
      </c>
      <c r="Q23" s="24" t="s">
        <v>113</v>
      </c>
      <c r="R23" s="24" t="s">
        <v>113</v>
      </c>
      <c r="S23" s="87">
        <v>59</v>
      </c>
    </row>
    <row r="24" spans="1:19" s="53" customFormat="1" ht="15.75" customHeight="1">
      <c r="A24" s="63"/>
      <c r="B24" s="64" t="s">
        <v>250</v>
      </c>
      <c r="C24" s="61" t="s">
        <v>143</v>
      </c>
      <c r="D24" s="56">
        <v>445</v>
      </c>
      <c r="E24" s="57">
        <v>8076</v>
      </c>
      <c r="F24" s="57">
        <v>4266</v>
      </c>
      <c r="G24" s="58">
        <v>40</v>
      </c>
      <c r="H24" s="59">
        <v>80</v>
      </c>
      <c r="I24" s="59">
        <v>51</v>
      </c>
      <c r="J24" s="60">
        <v>405</v>
      </c>
      <c r="K24" s="57">
        <v>7996</v>
      </c>
      <c r="L24" s="59">
        <v>4215</v>
      </c>
      <c r="M24" s="60">
        <v>328</v>
      </c>
      <c r="N24" s="57">
        <v>6627</v>
      </c>
      <c r="O24" s="57">
        <v>3263</v>
      </c>
      <c r="P24" s="65" t="s">
        <v>113</v>
      </c>
      <c r="Q24" s="65" t="s">
        <v>113</v>
      </c>
      <c r="R24" s="65" t="s">
        <v>113</v>
      </c>
      <c r="S24" s="70" t="s">
        <v>144</v>
      </c>
    </row>
    <row r="25" spans="1:19" s="12" customFormat="1" ht="15.75" customHeight="1">
      <c r="A25" s="8"/>
      <c r="B25" s="73">
        <v>61</v>
      </c>
      <c r="C25" s="32" t="s">
        <v>200</v>
      </c>
      <c r="D25" s="16">
        <v>87</v>
      </c>
      <c r="E25" s="17">
        <v>2690</v>
      </c>
      <c r="F25" s="17">
        <v>1597</v>
      </c>
      <c r="G25" s="18" t="s">
        <v>11</v>
      </c>
      <c r="H25" s="19" t="s">
        <v>11</v>
      </c>
      <c r="I25" s="19" t="s">
        <v>11</v>
      </c>
      <c r="J25" s="20">
        <v>87</v>
      </c>
      <c r="K25" s="17">
        <v>2690</v>
      </c>
      <c r="L25" s="19">
        <v>1597</v>
      </c>
      <c r="M25" s="20">
        <v>86</v>
      </c>
      <c r="N25" s="17">
        <v>2636</v>
      </c>
      <c r="O25" s="17">
        <v>1572</v>
      </c>
      <c r="P25" s="24" t="s">
        <v>201</v>
      </c>
      <c r="Q25" s="24" t="s">
        <v>201</v>
      </c>
      <c r="R25" s="24" t="s">
        <v>201</v>
      </c>
      <c r="S25" s="87">
        <v>60</v>
      </c>
    </row>
    <row r="26" spans="1:19" s="12" customFormat="1" ht="15.75" customHeight="1">
      <c r="A26" s="8"/>
      <c r="B26" s="73">
        <v>62</v>
      </c>
      <c r="C26" s="32" t="s">
        <v>202</v>
      </c>
      <c r="D26" s="16">
        <v>41</v>
      </c>
      <c r="E26" s="17">
        <v>743</v>
      </c>
      <c r="F26" s="17">
        <v>502</v>
      </c>
      <c r="G26" s="18" t="s">
        <v>11</v>
      </c>
      <c r="H26" s="19" t="s">
        <v>11</v>
      </c>
      <c r="I26" s="19" t="s">
        <v>11</v>
      </c>
      <c r="J26" s="20">
        <v>41</v>
      </c>
      <c r="K26" s="17">
        <v>743</v>
      </c>
      <c r="L26" s="19">
        <v>502</v>
      </c>
      <c r="M26" s="20" t="s">
        <v>11</v>
      </c>
      <c r="N26" s="17" t="s">
        <v>11</v>
      </c>
      <c r="O26" s="17" t="s">
        <v>11</v>
      </c>
      <c r="P26" s="24" t="s">
        <v>94</v>
      </c>
      <c r="Q26" s="24" t="s">
        <v>94</v>
      </c>
      <c r="R26" s="24" t="s">
        <v>94</v>
      </c>
      <c r="S26" s="87">
        <v>61</v>
      </c>
    </row>
    <row r="27" spans="1:19" s="13" customFormat="1" ht="15.75" customHeight="1">
      <c r="A27" s="22"/>
      <c r="B27" s="73">
        <v>63</v>
      </c>
      <c r="C27" s="32" t="s">
        <v>203</v>
      </c>
      <c r="D27" s="16">
        <v>6</v>
      </c>
      <c r="E27" s="17">
        <v>123</v>
      </c>
      <c r="F27" s="17">
        <v>96</v>
      </c>
      <c r="G27" s="18" t="s">
        <v>11</v>
      </c>
      <c r="H27" s="19" t="s">
        <v>11</v>
      </c>
      <c r="I27" s="19" t="s">
        <v>11</v>
      </c>
      <c r="J27" s="20">
        <v>6</v>
      </c>
      <c r="K27" s="17">
        <v>123</v>
      </c>
      <c r="L27" s="19">
        <v>96</v>
      </c>
      <c r="M27" s="20" t="s">
        <v>11</v>
      </c>
      <c r="N27" s="17" t="s">
        <v>11</v>
      </c>
      <c r="O27" s="17" t="s">
        <v>11</v>
      </c>
      <c r="P27" s="24" t="s">
        <v>204</v>
      </c>
      <c r="Q27" s="24" t="s">
        <v>204</v>
      </c>
      <c r="R27" s="24" t="s">
        <v>204</v>
      </c>
      <c r="S27" s="66" t="s">
        <v>145</v>
      </c>
    </row>
    <row r="28" spans="1:19" s="12" customFormat="1" ht="15.75" customHeight="1">
      <c r="A28" s="8"/>
      <c r="B28" s="73">
        <v>64</v>
      </c>
      <c r="C28" s="32" t="s">
        <v>146</v>
      </c>
      <c r="D28" s="16">
        <v>96</v>
      </c>
      <c r="E28" s="17">
        <v>705</v>
      </c>
      <c r="F28" s="17">
        <v>386</v>
      </c>
      <c r="G28" s="18">
        <v>14</v>
      </c>
      <c r="H28" s="19">
        <v>28</v>
      </c>
      <c r="I28" s="19">
        <v>14</v>
      </c>
      <c r="J28" s="20">
        <v>82</v>
      </c>
      <c r="K28" s="17">
        <v>677</v>
      </c>
      <c r="L28" s="19">
        <v>372</v>
      </c>
      <c r="M28" s="20">
        <v>80</v>
      </c>
      <c r="N28" s="17">
        <v>669</v>
      </c>
      <c r="O28" s="17">
        <v>367</v>
      </c>
      <c r="P28" s="24" t="s">
        <v>204</v>
      </c>
      <c r="Q28" s="24" t="s">
        <v>204</v>
      </c>
      <c r="R28" s="24" t="s">
        <v>204</v>
      </c>
      <c r="S28" s="88" t="s">
        <v>147</v>
      </c>
    </row>
    <row r="29" spans="1:19" s="12" customFormat="1" ht="15.75" customHeight="1">
      <c r="A29" s="8"/>
      <c r="B29" s="73">
        <v>65</v>
      </c>
      <c r="C29" s="32" t="s">
        <v>148</v>
      </c>
      <c r="D29" s="16">
        <v>18</v>
      </c>
      <c r="E29" s="17">
        <v>435</v>
      </c>
      <c r="F29" s="17">
        <v>264</v>
      </c>
      <c r="G29" s="18" t="s">
        <v>11</v>
      </c>
      <c r="H29" s="19" t="s">
        <v>11</v>
      </c>
      <c r="I29" s="19" t="s">
        <v>11</v>
      </c>
      <c r="J29" s="20">
        <v>18</v>
      </c>
      <c r="K29" s="17">
        <v>435</v>
      </c>
      <c r="L29" s="19">
        <v>264</v>
      </c>
      <c r="M29" s="20">
        <v>18</v>
      </c>
      <c r="N29" s="17">
        <v>435</v>
      </c>
      <c r="O29" s="17">
        <v>264</v>
      </c>
      <c r="P29" s="24" t="s">
        <v>204</v>
      </c>
      <c r="Q29" s="24" t="s">
        <v>204</v>
      </c>
      <c r="R29" s="24" t="s">
        <v>204</v>
      </c>
      <c r="S29" s="88" t="s">
        <v>149</v>
      </c>
    </row>
    <row r="30" spans="1:19" s="12" customFormat="1" ht="15.75" customHeight="1">
      <c r="A30" s="8"/>
      <c r="B30" s="73">
        <v>66</v>
      </c>
      <c r="C30" s="32" t="s">
        <v>150</v>
      </c>
      <c r="D30" s="16">
        <v>10</v>
      </c>
      <c r="E30" s="17">
        <v>184</v>
      </c>
      <c r="F30" s="17">
        <v>123</v>
      </c>
      <c r="G30" s="18" t="s">
        <v>11</v>
      </c>
      <c r="H30" s="19" t="s">
        <v>11</v>
      </c>
      <c r="I30" s="19" t="s">
        <v>11</v>
      </c>
      <c r="J30" s="20">
        <v>10</v>
      </c>
      <c r="K30" s="17">
        <v>184</v>
      </c>
      <c r="L30" s="19">
        <v>123</v>
      </c>
      <c r="M30" s="20">
        <v>4</v>
      </c>
      <c r="N30" s="17">
        <v>78</v>
      </c>
      <c r="O30" s="17">
        <v>45</v>
      </c>
      <c r="P30" s="24" t="s">
        <v>204</v>
      </c>
      <c r="Q30" s="24" t="s">
        <v>204</v>
      </c>
      <c r="R30" s="24" t="s">
        <v>204</v>
      </c>
      <c r="S30" s="88" t="s">
        <v>151</v>
      </c>
    </row>
    <row r="31" spans="1:19" s="12" customFormat="1" ht="15.75" customHeight="1">
      <c r="A31" s="8"/>
      <c r="B31" s="73">
        <v>67</v>
      </c>
      <c r="C31" s="32" t="s">
        <v>152</v>
      </c>
      <c r="D31" s="16">
        <v>187</v>
      </c>
      <c r="E31" s="17">
        <v>3196</v>
      </c>
      <c r="F31" s="17">
        <v>1298</v>
      </c>
      <c r="G31" s="18">
        <v>26</v>
      </c>
      <c r="H31" s="19">
        <v>52</v>
      </c>
      <c r="I31" s="19">
        <v>37</v>
      </c>
      <c r="J31" s="20">
        <v>161</v>
      </c>
      <c r="K31" s="17">
        <v>3144</v>
      </c>
      <c r="L31" s="19">
        <v>1261</v>
      </c>
      <c r="M31" s="20">
        <v>140</v>
      </c>
      <c r="N31" s="17">
        <v>2809</v>
      </c>
      <c r="O31" s="17">
        <v>1015</v>
      </c>
      <c r="P31" s="24" t="s">
        <v>204</v>
      </c>
      <c r="Q31" s="24" t="s">
        <v>204</v>
      </c>
      <c r="R31" s="24" t="s">
        <v>204</v>
      </c>
      <c r="S31" s="88" t="s">
        <v>153</v>
      </c>
    </row>
    <row r="32" spans="1:19" s="53" customFormat="1" ht="15.75" customHeight="1">
      <c r="A32" s="63"/>
      <c r="B32" s="64" t="s">
        <v>253</v>
      </c>
      <c r="C32" s="61" t="s">
        <v>254</v>
      </c>
      <c r="D32" s="56">
        <v>1274</v>
      </c>
      <c r="E32" s="57">
        <v>3467</v>
      </c>
      <c r="F32" s="57">
        <v>2026</v>
      </c>
      <c r="G32" s="58">
        <v>674</v>
      </c>
      <c r="H32" s="59">
        <v>953</v>
      </c>
      <c r="I32" s="59">
        <v>525</v>
      </c>
      <c r="J32" s="60">
        <v>593</v>
      </c>
      <c r="K32" s="57">
        <v>2506</v>
      </c>
      <c r="L32" s="59">
        <v>1494</v>
      </c>
      <c r="M32" s="60">
        <v>565</v>
      </c>
      <c r="N32" s="57">
        <v>2342</v>
      </c>
      <c r="O32" s="57">
        <v>1384</v>
      </c>
      <c r="P32" s="65">
        <f>D32-SUM(G32,J32)</f>
        <v>7</v>
      </c>
      <c r="Q32" s="65">
        <f>E32-SUM(H32,K32)</f>
        <v>8</v>
      </c>
      <c r="R32" s="65">
        <f>F32-SUM(I32,L32)</f>
        <v>7</v>
      </c>
      <c r="S32" s="72" t="s">
        <v>154</v>
      </c>
    </row>
    <row r="33" spans="1:19" s="12" customFormat="1" ht="15.75" customHeight="1">
      <c r="A33" s="8"/>
      <c r="B33" s="73">
        <v>68</v>
      </c>
      <c r="C33" s="32" t="s">
        <v>155</v>
      </c>
      <c r="D33" s="16">
        <v>243</v>
      </c>
      <c r="E33" s="17">
        <v>897</v>
      </c>
      <c r="F33" s="17">
        <v>564</v>
      </c>
      <c r="G33" s="18">
        <v>80</v>
      </c>
      <c r="H33" s="19">
        <v>137</v>
      </c>
      <c r="I33" s="19">
        <v>75</v>
      </c>
      <c r="J33" s="20">
        <v>163</v>
      </c>
      <c r="K33" s="17">
        <v>760</v>
      </c>
      <c r="L33" s="19">
        <v>489</v>
      </c>
      <c r="M33" s="20">
        <v>161</v>
      </c>
      <c r="N33" s="17">
        <v>749</v>
      </c>
      <c r="O33" s="17">
        <v>481</v>
      </c>
      <c r="P33" s="24" t="s">
        <v>204</v>
      </c>
      <c r="Q33" s="24" t="s">
        <v>204</v>
      </c>
      <c r="R33" s="24" t="s">
        <v>204</v>
      </c>
      <c r="S33" s="88" t="s">
        <v>156</v>
      </c>
    </row>
    <row r="34" spans="1:19" s="12" customFormat="1" ht="15.75" customHeight="1">
      <c r="A34" s="8"/>
      <c r="B34" s="73">
        <v>69</v>
      </c>
      <c r="C34" s="32" t="s">
        <v>157</v>
      </c>
      <c r="D34" s="16">
        <v>1031</v>
      </c>
      <c r="E34" s="17">
        <v>2570</v>
      </c>
      <c r="F34" s="17">
        <v>1462</v>
      </c>
      <c r="G34" s="18">
        <v>594</v>
      </c>
      <c r="H34" s="19">
        <v>816</v>
      </c>
      <c r="I34" s="19">
        <v>450</v>
      </c>
      <c r="J34" s="20">
        <v>430</v>
      </c>
      <c r="K34" s="17">
        <v>1746</v>
      </c>
      <c r="L34" s="19">
        <v>1005</v>
      </c>
      <c r="M34" s="20">
        <v>404</v>
      </c>
      <c r="N34" s="17">
        <v>1593</v>
      </c>
      <c r="O34" s="17">
        <v>903</v>
      </c>
      <c r="P34" s="24">
        <f aca="true" t="shared" si="2" ref="P34:R35">D34-SUM(G34,J34)</f>
        <v>7</v>
      </c>
      <c r="Q34" s="24">
        <f t="shared" si="2"/>
        <v>8</v>
      </c>
      <c r="R34" s="24">
        <f t="shared" si="2"/>
        <v>7</v>
      </c>
      <c r="S34" s="88" t="s">
        <v>158</v>
      </c>
    </row>
    <row r="35" spans="1:19" s="53" customFormat="1" ht="15.75" customHeight="1">
      <c r="A35" s="63"/>
      <c r="B35" s="64" t="s">
        <v>255</v>
      </c>
      <c r="C35" s="61" t="s">
        <v>205</v>
      </c>
      <c r="D35" s="56">
        <v>2792</v>
      </c>
      <c r="E35" s="57">
        <v>15713</v>
      </c>
      <c r="F35" s="57">
        <v>6352</v>
      </c>
      <c r="G35" s="58">
        <v>1885</v>
      </c>
      <c r="H35" s="59">
        <v>5519</v>
      </c>
      <c r="I35" s="59">
        <v>1856</v>
      </c>
      <c r="J35" s="60">
        <v>903</v>
      </c>
      <c r="K35" s="57">
        <v>10180</v>
      </c>
      <c r="L35" s="59">
        <v>4494</v>
      </c>
      <c r="M35" s="60">
        <v>880</v>
      </c>
      <c r="N35" s="57">
        <v>9918</v>
      </c>
      <c r="O35" s="57">
        <v>4390</v>
      </c>
      <c r="P35" s="65">
        <f t="shared" si="2"/>
        <v>4</v>
      </c>
      <c r="Q35" s="65">
        <f t="shared" si="2"/>
        <v>14</v>
      </c>
      <c r="R35" s="65">
        <f t="shared" si="2"/>
        <v>2</v>
      </c>
      <c r="S35" s="72" t="s">
        <v>159</v>
      </c>
    </row>
    <row r="36" spans="1:19" s="13" customFormat="1" ht="15.75" customHeight="1">
      <c r="A36" s="22"/>
      <c r="B36" s="71">
        <v>70</v>
      </c>
      <c r="C36" s="32" t="s">
        <v>160</v>
      </c>
      <c r="D36" s="16">
        <v>1596</v>
      </c>
      <c r="E36" s="17">
        <v>9684</v>
      </c>
      <c r="F36" s="17">
        <v>3925</v>
      </c>
      <c r="G36" s="18">
        <v>976</v>
      </c>
      <c r="H36" s="19">
        <v>2810</v>
      </c>
      <c r="I36" s="19">
        <v>1061</v>
      </c>
      <c r="J36" s="20">
        <v>617</v>
      </c>
      <c r="K36" s="17">
        <v>6862</v>
      </c>
      <c r="L36" s="19">
        <v>2864</v>
      </c>
      <c r="M36" s="20">
        <v>608</v>
      </c>
      <c r="N36" s="17">
        <v>6812</v>
      </c>
      <c r="O36" s="17">
        <v>2861</v>
      </c>
      <c r="P36" s="24">
        <f>D36-SUM(G36,J36)</f>
        <v>3</v>
      </c>
      <c r="Q36" s="24">
        <f>E36-SUM(H36,K36)</f>
        <v>12</v>
      </c>
      <c r="R36" s="24" t="s">
        <v>206</v>
      </c>
      <c r="S36" s="66" t="s">
        <v>161</v>
      </c>
    </row>
    <row r="37" spans="1:19" s="12" customFormat="1" ht="15.75" customHeight="1">
      <c r="A37" s="8"/>
      <c r="B37" s="71">
        <v>71</v>
      </c>
      <c r="C37" s="32" t="s">
        <v>207</v>
      </c>
      <c r="D37" s="16">
        <v>1054</v>
      </c>
      <c r="E37" s="17">
        <v>4023</v>
      </c>
      <c r="F37" s="17">
        <v>1480</v>
      </c>
      <c r="G37" s="18">
        <v>880</v>
      </c>
      <c r="H37" s="19">
        <v>2632</v>
      </c>
      <c r="I37" s="19">
        <v>776</v>
      </c>
      <c r="J37" s="20">
        <v>174</v>
      </c>
      <c r="K37" s="17">
        <v>1391</v>
      </c>
      <c r="L37" s="19">
        <v>704</v>
      </c>
      <c r="M37" s="20">
        <v>174</v>
      </c>
      <c r="N37" s="17">
        <v>1391</v>
      </c>
      <c r="O37" s="17">
        <v>704</v>
      </c>
      <c r="P37" s="24" t="s">
        <v>113</v>
      </c>
      <c r="Q37" s="24" t="s">
        <v>113</v>
      </c>
      <c r="R37" s="24" t="s">
        <v>113</v>
      </c>
      <c r="S37" s="88" t="s">
        <v>162</v>
      </c>
    </row>
    <row r="38" spans="1:19" s="12" customFormat="1" ht="15.75" customHeight="1">
      <c r="A38" s="8"/>
      <c r="B38" s="73">
        <v>72</v>
      </c>
      <c r="C38" s="32" t="s">
        <v>208</v>
      </c>
      <c r="D38" s="16">
        <v>142</v>
      </c>
      <c r="E38" s="17">
        <v>2006</v>
      </c>
      <c r="F38" s="17">
        <v>947</v>
      </c>
      <c r="G38" s="18">
        <v>29</v>
      </c>
      <c r="H38" s="19">
        <v>77</v>
      </c>
      <c r="I38" s="19">
        <v>19</v>
      </c>
      <c r="J38" s="20">
        <v>112</v>
      </c>
      <c r="K38" s="17">
        <v>1927</v>
      </c>
      <c r="L38" s="19">
        <v>926</v>
      </c>
      <c r="M38" s="20">
        <v>98</v>
      </c>
      <c r="N38" s="17">
        <v>1715</v>
      </c>
      <c r="O38" s="17">
        <v>825</v>
      </c>
      <c r="P38" s="24">
        <f aca="true" t="shared" si="3" ref="P38:R39">D38-SUM(G38,J38)</f>
        <v>1</v>
      </c>
      <c r="Q38" s="24">
        <f t="shared" si="3"/>
        <v>2</v>
      </c>
      <c r="R38" s="24">
        <f t="shared" si="3"/>
        <v>2</v>
      </c>
      <c r="S38" s="88" t="s">
        <v>163</v>
      </c>
    </row>
    <row r="39" spans="1:19" s="53" customFormat="1" ht="15.75" customHeight="1">
      <c r="A39" s="63"/>
      <c r="B39" s="64" t="s">
        <v>259</v>
      </c>
      <c r="C39" s="61" t="s">
        <v>209</v>
      </c>
      <c r="D39" s="56">
        <v>936</v>
      </c>
      <c r="E39" s="57">
        <v>13742</v>
      </c>
      <c r="F39" s="57">
        <v>3472</v>
      </c>
      <c r="G39" s="58">
        <v>577</v>
      </c>
      <c r="H39" s="59">
        <v>2835</v>
      </c>
      <c r="I39" s="59">
        <v>854</v>
      </c>
      <c r="J39" s="60">
        <v>355</v>
      </c>
      <c r="K39" s="57">
        <v>10872</v>
      </c>
      <c r="L39" s="59">
        <v>2594</v>
      </c>
      <c r="M39" s="60">
        <v>72</v>
      </c>
      <c r="N39" s="57">
        <v>1020</v>
      </c>
      <c r="O39" s="57">
        <v>283</v>
      </c>
      <c r="P39" s="65">
        <f t="shared" si="3"/>
        <v>4</v>
      </c>
      <c r="Q39" s="65">
        <f t="shared" si="3"/>
        <v>35</v>
      </c>
      <c r="R39" s="65">
        <f t="shared" si="3"/>
        <v>24</v>
      </c>
      <c r="S39" s="66" t="s">
        <v>164</v>
      </c>
    </row>
    <row r="40" spans="1:19" s="12" customFormat="1" ht="15.75" customHeight="1">
      <c r="A40" s="8"/>
      <c r="B40" s="73">
        <v>73</v>
      </c>
      <c r="C40" s="32" t="s">
        <v>165</v>
      </c>
      <c r="D40" s="16">
        <v>758</v>
      </c>
      <c r="E40" s="17">
        <v>9655</v>
      </c>
      <c r="F40" s="17">
        <v>2517</v>
      </c>
      <c r="G40" s="18">
        <v>568</v>
      </c>
      <c r="H40" s="19">
        <v>2797</v>
      </c>
      <c r="I40" s="19">
        <v>847</v>
      </c>
      <c r="J40" s="20">
        <v>190</v>
      </c>
      <c r="K40" s="17">
        <v>6858</v>
      </c>
      <c r="L40" s="19">
        <v>1670</v>
      </c>
      <c r="M40" s="20">
        <v>34</v>
      </c>
      <c r="N40" s="17">
        <v>319</v>
      </c>
      <c r="O40" s="17">
        <v>178</v>
      </c>
      <c r="P40" s="24" t="s">
        <v>94</v>
      </c>
      <c r="Q40" s="24" t="s">
        <v>94</v>
      </c>
      <c r="R40" s="24" t="s">
        <v>94</v>
      </c>
      <c r="S40" s="88" t="s">
        <v>166</v>
      </c>
    </row>
    <row r="41" spans="1:19" s="12" customFormat="1" ht="15.75" customHeight="1">
      <c r="A41" s="8"/>
      <c r="B41" s="73">
        <v>74</v>
      </c>
      <c r="C41" s="32" t="s">
        <v>167</v>
      </c>
      <c r="D41" s="16">
        <v>11</v>
      </c>
      <c r="E41" s="17">
        <v>283</v>
      </c>
      <c r="F41" s="17">
        <v>97</v>
      </c>
      <c r="G41" s="18">
        <v>1</v>
      </c>
      <c r="H41" s="19">
        <v>1</v>
      </c>
      <c r="I41" s="19">
        <v>1</v>
      </c>
      <c r="J41" s="20">
        <v>10</v>
      </c>
      <c r="K41" s="17">
        <v>282</v>
      </c>
      <c r="L41" s="19">
        <v>96</v>
      </c>
      <c r="M41" s="20">
        <v>3</v>
      </c>
      <c r="N41" s="17">
        <v>41</v>
      </c>
      <c r="O41" s="17">
        <v>25</v>
      </c>
      <c r="P41" s="24" t="s">
        <v>94</v>
      </c>
      <c r="Q41" s="24" t="s">
        <v>94</v>
      </c>
      <c r="R41" s="24" t="s">
        <v>94</v>
      </c>
      <c r="S41" s="88" t="s">
        <v>168</v>
      </c>
    </row>
    <row r="42" spans="1:19" s="12" customFormat="1" ht="15.75" customHeight="1">
      <c r="A42" s="8"/>
      <c r="B42" s="73">
        <v>75</v>
      </c>
      <c r="C42" s="32" t="s">
        <v>210</v>
      </c>
      <c r="D42" s="16">
        <v>167</v>
      </c>
      <c r="E42" s="17">
        <v>3804</v>
      </c>
      <c r="F42" s="17">
        <v>858</v>
      </c>
      <c r="G42" s="18">
        <v>8</v>
      </c>
      <c r="H42" s="19">
        <v>37</v>
      </c>
      <c r="I42" s="19">
        <v>6</v>
      </c>
      <c r="J42" s="20">
        <v>155</v>
      </c>
      <c r="K42" s="17">
        <v>3732</v>
      </c>
      <c r="L42" s="19">
        <v>828</v>
      </c>
      <c r="M42" s="20">
        <v>35</v>
      </c>
      <c r="N42" s="17">
        <v>660</v>
      </c>
      <c r="O42" s="17">
        <v>80</v>
      </c>
      <c r="P42" s="24">
        <f aca="true" t="shared" si="4" ref="P42:R43">D42-SUM(G42,J42)</f>
        <v>4</v>
      </c>
      <c r="Q42" s="24">
        <f t="shared" si="4"/>
        <v>35</v>
      </c>
      <c r="R42" s="24">
        <f t="shared" si="4"/>
        <v>24</v>
      </c>
      <c r="S42" s="88" t="s">
        <v>169</v>
      </c>
    </row>
    <row r="43" spans="1:19" s="53" customFormat="1" ht="15.75" customHeight="1">
      <c r="A43" s="63"/>
      <c r="B43" s="64" t="s">
        <v>260</v>
      </c>
      <c r="C43" s="61" t="s">
        <v>211</v>
      </c>
      <c r="D43" s="56">
        <v>568</v>
      </c>
      <c r="E43" s="57">
        <v>4033</v>
      </c>
      <c r="F43" s="57">
        <v>1864</v>
      </c>
      <c r="G43" s="58">
        <v>329</v>
      </c>
      <c r="H43" s="59">
        <v>744</v>
      </c>
      <c r="I43" s="59">
        <v>213</v>
      </c>
      <c r="J43" s="60">
        <v>236</v>
      </c>
      <c r="K43" s="57">
        <v>3281</v>
      </c>
      <c r="L43" s="59">
        <v>1647</v>
      </c>
      <c r="M43" s="60">
        <v>172</v>
      </c>
      <c r="N43" s="57">
        <v>1510</v>
      </c>
      <c r="O43" s="57">
        <v>771</v>
      </c>
      <c r="P43" s="65">
        <f t="shared" si="4"/>
        <v>3</v>
      </c>
      <c r="Q43" s="65">
        <f t="shared" si="4"/>
        <v>8</v>
      </c>
      <c r="R43" s="65">
        <f t="shared" si="4"/>
        <v>4</v>
      </c>
      <c r="S43" s="72" t="s">
        <v>170</v>
      </c>
    </row>
    <row r="44" spans="1:19" s="12" customFormat="1" ht="15.75" customHeight="1">
      <c r="A44" s="8"/>
      <c r="B44" s="73">
        <v>76</v>
      </c>
      <c r="C44" s="32" t="s">
        <v>212</v>
      </c>
      <c r="D44" s="16">
        <v>59</v>
      </c>
      <c r="E44" s="17">
        <v>1634</v>
      </c>
      <c r="F44" s="17">
        <v>738</v>
      </c>
      <c r="G44" s="18">
        <v>7</v>
      </c>
      <c r="H44" s="19">
        <v>46</v>
      </c>
      <c r="I44" s="19">
        <v>10</v>
      </c>
      <c r="J44" s="20">
        <v>52</v>
      </c>
      <c r="K44" s="17">
        <v>1588</v>
      </c>
      <c r="L44" s="19">
        <v>728</v>
      </c>
      <c r="M44" s="20">
        <v>2</v>
      </c>
      <c r="N44" s="17">
        <v>18</v>
      </c>
      <c r="O44" s="17">
        <v>4</v>
      </c>
      <c r="P44" s="24" t="s">
        <v>106</v>
      </c>
      <c r="Q44" s="24" t="s">
        <v>106</v>
      </c>
      <c r="R44" s="24" t="s">
        <v>106</v>
      </c>
      <c r="S44" s="88" t="s">
        <v>171</v>
      </c>
    </row>
    <row r="45" spans="1:19" s="12" customFormat="1" ht="15.75" customHeight="1">
      <c r="A45" s="8"/>
      <c r="B45" s="73">
        <v>77</v>
      </c>
      <c r="C45" s="32" t="s">
        <v>213</v>
      </c>
      <c r="D45" s="16">
        <v>509</v>
      </c>
      <c r="E45" s="17">
        <v>2399</v>
      </c>
      <c r="F45" s="17">
        <v>1126</v>
      </c>
      <c r="G45" s="18">
        <v>322</v>
      </c>
      <c r="H45" s="19">
        <v>698</v>
      </c>
      <c r="I45" s="19">
        <v>203</v>
      </c>
      <c r="J45" s="20">
        <v>184</v>
      </c>
      <c r="K45" s="17">
        <v>1693</v>
      </c>
      <c r="L45" s="19">
        <v>919</v>
      </c>
      <c r="M45" s="20">
        <v>170</v>
      </c>
      <c r="N45" s="17">
        <v>1492</v>
      </c>
      <c r="O45" s="17">
        <v>767</v>
      </c>
      <c r="P45" s="24">
        <f>D45-SUM(G45,J45)</f>
        <v>3</v>
      </c>
      <c r="Q45" s="24">
        <f>E45-SUM(H45,K45)</f>
        <v>8</v>
      </c>
      <c r="R45" s="24">
        <f>F45-SUM(I45,L45)</f>
        <v>4</v>
      </c>
      <c r="S45" s="88" t="s">
        <v>172</v>
      </c>
    </row>
    <row r="46" spans="1:19" s="53" customFormat="1" ht="15.75" customHeight="1">
      <c r="A46" s="63"/>
      <c r="B46" s="64" t="s">
        <v>262</v>
      </c>
      <c r="C46" s="61" t="s">
        <v>214</v>
      </c>
      <c r="D46" s="56">
        <v>98</v>
      </c>
      <c r="E46" s="57">
        <v>967</v>
      </c>
      <c r="F46" s="57">
        <v>656</v>
      </c>
      <c r="G46" s="58">
        <v>2</v>
      </c>
      <c r="H46" s="59">
        <v>2</v>
      </c>
      <c r="I46" s="59" t="s">
        <v>11</v>
      </c>
      <c r="J46" s="60">
        <v>96</v>
      </c>
      <c r="K46" s="57">
        <v>965</v>
      </c>
      <c r="L46" s="59">
        <v>656</v>
      </c>
      <c r="M46" s="60" t="s">
        <v>11</v>
      </c>
      <c r="N46" s="57" t="s">
        <v>11</v>
      </c>
      <c r="O46" s="57" t="s">
        <v>11</v>
      </c>
      <c r="P46" s="65" t="s">
        <v>261</v>
      </c>
      <c r="Q46" s="65" t="s">
        <v>261</v>
      </c>
      <c r="R46" s="65" t="s">
        <v>261</v>
      </c>
      <c r="S46" s="72" t="s">
        <v>173</v>
      </c>
    </row>
    <row r="47" spans="1:19" s="12" customFormat="1" ht="15.75" customHeight="1">
      <c r="A47" s="8"/>
      <c r="B47" s="73">
        <v>78</v>
      </c>
      <c r="C47" s="32" t="s">
        <v>215</v>
      </c>
      <c r="D47" s="16">
        <v>2</v>
      </c>
      <c r="E47" s="17">
        <v>2</v>
      </c>
      <c r="F47" s="17" t="s">
        <v>11</v>
      </c>
      <c r="G47" s="18">
        <v>2</v>
      </c>
      <c r="H47" s="19">
        <v>2</v>
      </c>
      <c r="I47" s="19" t="s">
        <v>11</v>
      </c>
      <c r="J47" s="20" t="s">
        <v>11</v>
      </c>
      <c r="K47" s="17" t="s">
        <v>11</v>
      </c>
      <c r="L47" s="19" t="s">
        <v>11</v>
      </c>
      <c r="M47" s="20" t="s">
        <v>11</v>
      </c>
      <c r="N47" s="17" t="s">
        <v>11</v>
      </c>
      <c r="O47" s="17" t="s">
        <v>11</v>
      </c>
      <c r="P47" s="24" t="s">
        <v>216</v>
      </c>
      <c r="Q47" s="24" t="s">
        <v>216</v>
      </c>
      <c r="R47" s="24" t="s">
        <v>216</v>
      </c>
      <c r="S47" s="88" t="s">
        <v>174</v>
      </c>
    </row>
    <row r="48" spans="1:19" s="12" customFormat="1" ht="15.75" customHeight="1">
      <c r="A48" s="8"/>
      <c r="B48" s="73">
        <v>79</v>
      </c>
      <c r="C48" s="32" t="s">
        <v>175</v>
      </c>
      <c r="D48" s="16">
        <v>96</v>
      </c>
      <c r="E48" s="17">
        <v>965</v>
      </c>
      <c r="F48" s="17">
        <v>656</v>
      </c>
      <c r="G48" s="18" t="s">
        <v>11</v>
      </c>
      <c r="H48" s="19" t="s">
        <v>11</v>
      </c>
      <c r="I48" s="19" t="s">
        <v>11</v>
      </c>
      <c r="J48" s="20">
        <v>96</v>
      </c>
      <c r="K48" s="17">
        <v>965</v>
      </c>
      <c r="L48" s="19">
        <v>656</v>
      </c>
      <c r="M48" s="20" t="s">
        <v>11</v>
      </c>
      <c r="N48" s="17" t="s">
        <v>11</v>
      </c>
      <c r="O48" s="17" t="s">
        <v>11</v>
      </c>
      <c r="P48" s="24" t="s">
        <v>216</v>
      </c>
      <c r="Q48" s="24" t="s">
        <v>216</v>
      </c>
      <c r="R48" s="24" t="s">
        <v>216</v>
      </c>
      <c r="S48" s="88" t="s">
        <v>176</v>
      </c>
    </row>
    <row r="49" spans="1:19" s="53" customFormat="1" ht="15.75" customHeight="1">
      <c r="A49" s="63"/>
      <c r="B49" s="64" t="s">
        <v>263</v>
      </c>
      <c r="C49" s="61" t="s">
        <v>217</v>
      </c>
      <c r="D49" s="56">
        <v>3918</v>
      </c>
      <c r="E49" s="57">
        <v>28593</v>
      </c>
      <c r="F49" s="57">
        <v>16324</v>
      </c>
      <c r="G49" s="58">
        <v>1712</v>
      </c>
      <c r="H49" s="59">
        <v>3924</v>
      </c>
      <c r="I49" s="59">
        <v>1898</v>
      </c>
      <c r="J49" s="60">
        <v>2103</v>
      </c>
      <c r="K49" s="57">
        <v>24357</v>
      </c>
      <c r="L49" s="59">
        <v>14243</v>
      </c>
      <c r="M49" s="60">
        <v>1579</v>
      </c>
      <c r="N49" s="57">
        <v>21494</v>
      </c>
      <c r="O49" s="57">
        <v>12624</v>
      </c>
      <c r="P49" s="65">
        <f aca="true" t="shared" si="5" ref="P49:R50">D49-SUM(G49,J49)</f>
        <v>103</v>
      </c>
      <c r="Q49" s="65">
        <f t="shared" si="5"/>
        <v>312</v>
      </c>
      <c r="R49" s="65">
        <f t="shared" si="5"/>
        <v>183</v>
      </c>
      <c r="S49" s="72" t="s">
        <v>177</v>
      </c>
    </row>
    <row r="50" spans="1:19" s="12" customFormat="1" ht="15.75" customHeight="1">
      <c r="A50" s="8"/>
      <c r="B50" s="73">
        <v>80</v>
      </c>
      <c r="C50" s="32" t="s">
        <v>178</v>
      </c>
      <c r="D50" s="16">
        <v>783</v>
      </c>
      <c r="E50" s="17">
        <v>4174</v>
      </c>
      <c r="F50" s="17">
        <v>2708</v>
      </c>
      <c r="G50" s="18">
        <v>452</v>
      </c>
      <c r="H50" s="19">
        <v>1551</v>
      </c>
      <c r="I50" s="19">
        <v>857</v>
      </c>
      <c r="J50" s="20">
        <v>328</v>
      </c>
      <c r="K50" s="17">
        <v>2612</v>
      </c>
      <c r="L50" s="19">
        <v>1844</v>
      </c>
      <c r="M50" s="20">
        <v>309</v>
      </c>
      <c r="N50" s="17">
        <v>2451</v>
      </c>
      <c r="O50" s="17">
        <v>1760</v>
      </c>
      <c r="P50" s="24">
        <f t="shared" si="5"/>
        <v>3</v>
      </c>
      <c r="Q50" s="24">
        <f t="shared" si="5"/>
        <v>11</v>
      </c>
      <c r="R50" s="24">
        <f t="shared" si="5"/>
        <v>7</v>
      </c>
      <c r="S50" s="88" t="s">
        <v>179</v>
      </c>
    </row>
    <row r="51" spans="1:19" s="12" customFormat="1" ht="15.75" customHeight="1">
      <c r="A51" s="8"/>
      <c r="B51" s="73">
        <v>81</v>
      </c>
      <c r="C51" s="32" t="s">
        <v>218</v>
      </c>
      <c r="D51" s="16">
        <v>11</v>
      </c>
      <c r="E51" s="17">
        <v>300</v>
      </c>
      <c r="F51" s="17">
        <v>240</v>
      </c>
      <c r="G51" s="18">
        <v>1</v>
      </c>
      <c r="H51" s="19">
        <v>2</v>
      </c>
      <c r="I51" s="19">
        <v>1</v>
      </c>
      <c r="J51" s="20">
        <v>10</v>
      </c>
      <c r="K51" s="17">
        <v>298</v>
      </c>
      <c r="L51" s="19">
        <v>239</v>
      </c>
      <c r="M51" s="20">
        <v>8</v>
      </c>
      <c r="N51" s="17">
        <v>207</v>
      </c>
      <c r="O51" s="17">
        <v>177</v>
      </c>
      <c r="P51" s="24" t="s">
        <v>219</v>
      </c>
      <c r="Q51" s="24" t="s">
        <v>219</v>
      </c>
      <c r="R51" s="24" t="s">
        <v>219</v>
      </c>
      <c r="S51" s="88" t="s">
        <v>180</v>
      </c>
    </row>
    <row r="52" spans="1:19" s="12" customFormat="1" ht="15.75" customHeight="1">
      <c r="A52" s="8"/>
      <c r="B52" s="73">
        <v>82</v>
      </c>
      <c r="C52" s="32" t="s">
        <v>220</v>
      </c>
      <c r="D52" s="16">
        <v>1248</v>
      </c>
      <c r="E52" s="17">
        <v>4372</v>
      </c>
      <c r="F52" s="17">
        <v>1621</v>
      </c>
      <c r="G52" s="18">
        <v>931</v>
      </c>
      <c r="H52" s="19">
        <v>1640</v>
      </c>
      <c r="I52" s="19">
        <v>605</v>
      </c>
      <c r="J52" s="20">
        <v>317</v>
      </c>
      <c r="K52" s="17">
        <v>2732</v>
      </c>
      <c r="L52" s="19">
        <v>1016</v>
      </c>
      <c r="M52" s="20">
        <v>314</v>
      </c>
      <c r="N52" s="17">
        <v>2710</v>
      </c>
      <c r="O52" s="17">
        <v>1004</v>
      </c>
      <c r="P52" s="24" t="s">
        <v>219</v>
      </c>
      <c r="Q52" s="24" t="s">
        <v>219</v>
      </c>
      <c r="R52" s="24" t="s">
        <v>219</v>
      </c>
      <c r="S52" s="88" t="s">
        <v>181</v>
      </c>
    </row>
    <row r="53" spans="1:19" s="12" customFormat="1" ht="15.75" customHeight="1">
      <c r="A53" s="8"/>
      <c r="B53" s="73">
        <v>83</v>
      </c>
      <c r="C53" s="32" t="s">
        <v>182</v>
      </c>
      <c r="D53" s="16">
        <v>176</v>
      </c>
      <c r="E53" s="17">
        <v>1090</v>
      </c>
      <c r="F53" s="17">
        <v>506</v>
      </c>
      <c r="G53" s="18">
        <v>66</v>
      </c>
      <c r="H53" s="19">
        <v>128</v>
      </c>
      <c r="I53" s="19">
        <v>56</v>
      </c>
      <c r="J53" s="20">
        <v>109</v>
      </c>
      <c r="K53" s="17">
        <v>961</v>
      </c>
      <c r="L53" s="19">
        <v>450</v>
      </c>
      <c r="M53" s="20">
        <v>103</v>
      </c>
      <c r="N53" s="17">
        <v>914</v>
      </c>
      <c r="O53" s="17">
        <v>440</v>
      </c>
      <c r="P53" s="24">
        <f>D53-SUM(G53,J53)</f>
        <v>1</v>
      </c>
      <c r="Q53" s="24">
        <f>E53-SUM(H53,K53)</f>
        <v>1</v>
      </c>
      <c r="R53" s="24" t="s">
        <v>219</v>
      </c>
      <c r="S53" s="88" t="s">
        <v>183</v>
      </c>
    </row>
    <row r="54" spans="1:19" s="12" customFormat="1" ht="15.75" customHeight="1">
      <c r="A54" s="8"/>
      <c r="B54" s="73">
        <v>84</v>
      </c>
      <c r="C54" s="32" t="s">
        <v>256</v>
      </c>
      <c r="D54" s="16">
        <v>157</v>
      </c>
      <c r="E54" s="17">
        <v>2062</v>
      </c>
      <c r="F54" s="17">
        <v>1204</v>
      </c>
      <c r="G54" s="18">
        <v>55</v>
      </c>
      <c r="H54" s="19">
        <v>158</v>
      </c>
      <c r="I54" s="19">
        <v>90</v>
      </c>
      <c r="J54" s="20">
        <v>101</v>
      </c>
      <c r="K54" s="17">
        <v>1903</v>
      </c>
      <c r="L54" s="19">
        <v>1113</v>
      </c>
      <c r="M54" s="20">
        <v>97</v>
      </c>
      <c r="N54" s="17">
        <v>1658</v>
      </c>
      <c r="O54" s="17">
        <v>1024</v>
      </c>
      <c r="P54" s="24">
        <f>D54-SUM(G54,J54)</f>
        <v>1</v>
      </c>
      <c r="Q54" s="24">
        <f>E54-SUM(H54,K54)</f>
        <v>1</v>
      </c>
      <c r="R54" s="24">
        <f>F54-SUM(I54,L54)</f>
        <v>1</v>
      </c>
      <c r="S54" s="88" t="s">
        <v>184</v>
      </c>
    </row>
    <row r="55" spans="1:19" s="12" customFormat="1" ht="15.75" customHeight="1">
      <c r="A55" s="8"/>
      <c r="B55" s="73">
        <v>85</v>
      </c>
      <c r="C55" s="32" t="s">
        <v>185</v>
      </c>
      <c r="D55" s="16">
        <v>37</v>
      </c>
      <c r="E55" s="17">
        <v>704</v>
      </c>
      <c r="F55" s="17">
        <v>599</v>
      </c>
      <c r="G55" s="18">
        <v>2</v>
      </c>
      <c r="H55" s="19">
        <v>5</v>
      </c>
      <c r="I55" s="19">
        <v>3</v>
      </c>
      <c r="J55" s="20">
        <v>35</v>
      </c>
      <c r="K55" s="17">
        <v>699</v>
      </c>
      <c r="L55" s="19">
        <v>596</v>
      </c>
      <c r="M55" s="20">
        <v>33</v>
      </c>
      <c r="N55" s="17">
        <v>612</v>
      </c>
      <c r="O55" s="17">
        <v>519</v>
      </c>
      <c r="P55" s="24" t="s">
        <v>219</v>
      </c>
      <c r="Q55" s="24" t="s">
        <v>219</v>
      </c>
      <c r="R55" s="24" t="s">
        <v>219</v>
      </c>
      <c r="S55" s="88" t="s">
        <v>186</v>
      </c>
    </row>
    <row r="56" spans="1:19" s="12" customFormat="1" ht="15.75" customHeight="1">
      <c r="A56" s="8"/>
      <c r="B56" s="73">
        <v>86</v>
      </c>
      <c r="C56" s="32" t="s">
        <v>187</v>
      </c>
      <c r="D56" s="16">
        <v>254</v>
      </c>
      <c r="E56" s="17">
        <v>1151</v>
      </c>
      <c r="F56" s="17">
        <v>860</v>
      </c>
      <c r="G56" s="18">
        <v>113</v>
      </c>
      <c r="H56" s="19">
        <v>226</v>
      </c>
      <c r="I56" s="19">
        <v>161</v>
      </c>
      <c r="J56" s="20">
        <v>141</v>
      </c>
      <c r="K56" s="17">
        <v>925</v>
      </c>
      <c r="L56" s="19">
        <v>699</v>
      </c>
      <c r="M56" s="20">
        <v>140</v>
      </c>
      <c r="N56" s="17">
        <v>917</v>
      </c>
      <c r="O56" s="17">
        <v>694</v>
      </c>
      <c r="P56" s="24" t="s">
        <v>219</v>
      </c>
      <c r="Q56" s="24" t="s">
        <v>219</v>
      </c>
      <c r="R56" s="24" t="s">
        <v>219</v>
      </c>
      <c r="S56" s="88" t="s">
        <v>188</v>
      </c>
    </row>
    <row r="57" spans="1:19" s="12" customFormat="1" ht="15.75" customHeight="1">
      <c r="A57" s="8"/>
      <c r="B57" s="73">
        <v>87</v>
      </c>
      <c r="C57" s="32" t="s">
        <v>257</v>
      </c>
      <c r="D57" s="16">
        <v>185</v>
      </c>
      <c r="E57" s="17">
        <v>1439</v>
      </c>
      <c r="F57" s="17">
        <v>1170</v>
      </c>
      <c r="G57" s="18">
        <v>54</v>
      </c>
      <c r="H57" s="19">
        <v>112</v>
      </c>
      <c r="I57" s="19">
        <v>83</v>
      </c>
      <c r="J57" s="20">
        <v>131</v>
      </c>
      <c r="K57" s="17">
        <v>1327</v>
      </c>
      <c r="L57" s="19">
        <v>1087</v>
      </c>
      <c r="M57" s="20">
        <v>130</v>
      </c>
      <c r="N57" s="17">
        <v>1322</v>
      </c>
      <c r="O57" s="17">
        <v>1083</v>
      </c>
      <c r="P57" s="24" t="s">
        <v>219</v>
      </c>
      <c r="Q57" s="24" t="s">
        <v>219</v>
      </c>
      <c r="R57" s="24" t="s">
        <v>219</v>
      </c>
      <c r="S57" s="88" t="s">
        <v>189</v>
      </c>
    </row>
    <row r="58" spans="1:19" s="12" customFormat="1" ht="15.75" customHeight="1">
      <c r="A58" s="8"/>
      <c r="B58" s="73">
        <v>88</v>
      </c>
      <c r="C58" s="32" t="s">
        <v>190</v>
      </c>
      <c r="D58" s="16">
        <v>143</v>
      </c>
      <c r="E58" s="17">
        <v>1179</v>
      </c>
      <c r="F58" s="17">
        <v>781</v>
      </c>
      <c r="G58" s="18">
        <v>7</v>
      </c>
      <c r="H58" s="19">
        <v>12</v>
      </c>
      <c r="I58" s="19">
        <v>6</v>
      </c>
      <c r="J58" s="20">
        <v>136</v>
      </c>
      <c r="K58" s="17">
        <v>1167</v>
      </c>
      <c r="L58" s="19">
        <v>775</v>
      </c>
      <c r="M58" s="20">
        <v>136</v>
      </c>
      <c r="N58" s="17">
        <v>1167</v>
      </c>
      <c r="O58" s="17">
        <v>775</v>
      </c>
      <c r="P58" s="24" t="s">
        <v>219</v>
      </c>
      <c r="Q58" s="24" t="s">
        <v>219</v>
      </c>
      <c r="R58" s="24" t="s">
        <v>219</v>
      </c>
      <c r="S58" s="88" t="s">
        <v>191</v>
      </c>
    </row>
    <row r="59" spans="1:19" s="12" customFormat="1" ht="15.75" customHeight="1">
      <c r="A59" s="8"/>
      <c r="B59" s="73">
        <v>89</v>
      </c>
      <c r="C59" s="32" t="s">
        <v>192</v>
      </c>
      <c r="D59" s="16">
        <v>69</v>
      </c>
      <c r="E59" s="17">
        <v>609</v>
      </c>
      <c r="F59" s="17">
        <v>439</v>
      </c>
      <c r="G59" s="18">
        <v>4</v>
      </c>
      <c r="H59" s="19">
        <v>12</v>
      </c>
      <c r="I59" s="19">
        <v>6</v>
      </c>
      <c r="J59" s="20">
        <v>65</v>
      </c>
      <c r="K59" s="17">
        <v>597</v>
      </c>
      <c r="L59" s="19">
        <v>433</v>
      </c>
      <c r="M59" s="20">
        <v>65</v>
      </c>
      <c r="N59" s="17">
        <v>597</v>
      </c>
      <c r="O59" s="17">
        <v>433</v>
      </c>
      <c r="P59" s="24" t="s">
        <v>219</v>
      </c>
      <c r="Q59" s="24" t="s">
        <v>219</v>
      </c>
      <c r="R59" s="24" t="s">
        <v>219</v>
      </c>
      <c r="S59" s="88" t="s">
        <v>193</v>
      </c>
    </row>
    <row r="60" spans="1:19" s="12" customFormat="1" ht="15.75" customHeight="1">
      <c r="A60" s="8"/>
      <c r="B60" s="73">
        <v>90</v>
      </c>
      <c r="C60" s="32" t="s">
        <v>221</v>
      </c>
      <c r="D60" s="16">
        <v>297</v>
      </c>
      <c r="E60" s="17">
        <v>9324</v>
      </c>
      <c r="F60" s="17">
        <v>4964</v>
      </c>
      <c r="G60" s="18">
        <v>22</v>
      </c>
      <c r="H60" s="19">
        <v>71</v>
      </c>
      <c r="I60" s="19">
        <v>27</v>
      </c>
      <c r="J60" s="20">
        <v>275</v>
      </c>
      <c r="K60" s="17">
        <v>9253</v>
      </c>
      <c r="L60" s="19">
        <v>4937</v>
      </c>
      <c r="M60" s="20">
        <v>242</v>
      </c>
      <c r="N60" s="17">
        <v>8934</v>
      </c>
      <c r="O60" s="17">
        <v>4713</v>
      </c>
      <c r="P60" s="24" t="s">
        <v>201</v>
      </c>
      <c r="Q60" s="24" t="s">
        <v>201</v>
      </c>
      <c r="R60" s="24" t="s">
        <v>201</v>
      </c>
      <c r="S60" s="88" t="s">
        <v>194</v>
      </c>
    </row>
    <row r="61" spans="1:19" s="12" customFormat="1" ht="15.75" customHeight="1">
      <c r="A61" s="8"/>
      <c r="B61" s="73">
        <v>91</v>
      </c>
      <c r="C61" s="32" t="s">
        <v>195</v>
      </c>
      <c r="D61" s="16">
        <v>248</v>
      </c>
      <c r="E61" s="17">
        <v>1295</v>
      </c>
      <c r="F61" s="17">
        <v>739</v>
      </c>
      <c r="G61" s="18" t="s">
        <v>11</v>
      </c>
      <c r="H61" s="19" t="s">
        <v>11</v>
      </c>
      <c r="I61" s="19" t="s">
        <v>11</v>
      </c>
      <c r="J61" s="20">
        <v>153</v>
      </c>
      <c r="K61" s="17">
        <v>999</v>
      </c>
      <c r="L61" s="19">
        <v>566</v>
      </c>
      <c r="M61" s="20" t="s">
        <v>11</v>
      </c>
      <c r="N61" s="17" t="s">
        <v>11</v>
      </c>
      <c r="O61" s="17" t="s">
        <v>11</v>
      </c>
      <c r="P61" s="24">
        <f aca="true" t="shared" si="6" ref="P61:R62">D61-SUM(G61,J61)</f>
        <v>95</v>
      </c>
      <c r="Q61" s="24">
        <f t="shared" si="6"/>
        <v>296</v>
      </c>
      <c r="R61" s="24">
        <f t="shared" si="6"/>
        <v>173</v>
      </c>
      <c r="S61" s="88" t="s">
        <v>196</v>
      </c>
    </row>
    <row r="62" spans="1:19" s="12" customFormat="1" ht="15.75" customHeight="1">
      <c r="A62" s="8"/>
      <c r="B62" s="73">
        <v>92</v>
      </c>
      <c r="C62" s="32" t="s">
        <v>197</v>
      </c>
      <c r="D62" s="16">
        <v>307</v>
      </c>
      <c r="E62" s="17">
        <v>879</v>
      </c>
      <c r="F62" s="17">
        <v>484</v>
      </c>
      <c r="G62" s="18">
        <v>5</v>
      </c>
      <c r="H62" s="19">
        <v>7</v>
      </c>
      <c r="I62" s="19">
        <v>3</v>
      </c>
      <c r="J62" s="20">
        <v>299</v>
      </c>
      <c r="K62" s="17">
        <v>869</v>
      </c>
      <c r="L62" s="19">
        <v>479</v>
      </c>
      <c r="M62" s="20" t="s">
        <v>11</v>
      </c>
      <c r="N62" s="17" t="s">
        <v>11</v>
      </c>
      <c r="O62" s="17" t="s">
        <v>11</v>
      </c>
      <c r="P62" s="24">
        <f t="shared" si="6"/>
        <v>3</v>
      </c>
      <c r="Q62" s="24">
        <f t="shared" si="6"/>
        <v>3</v>
      </c>
      <c r="R62" s="24">
        <f t="shared" si="6"/>
        <v>2</v>
      </c>
      <c r="S62" s="88" t="s">
        <v>198</v>
      </c>
    </row>
    <row r="63" spans="1:19" s="12" customFormat="1" ht="15.75" customHeight="1">
      <c r="A63" s="8"/>
      <c r="B63" s="73">
        <v>93</v>
      </c>
      <c r="C63" s="32" t="s">
        <v>258</v>
      </c>
      <c r="D63" s="16">
        <v>3</v>
      </c>
      <c r="E63" s="17">
        <v>15</v>
      </c>
      <c r="F63" s="17">
        <v>9</v>
      </c>
      <c r="G63" s="18" t="s">
        <v>11</v>
      </c>
      <c r="H63" s="19" t="s">
        <v>11</v>
      </c>
      <c r="I63" s="19" t="s">
        <v>11</v>
      </c>
      <c r="J63" s="20">
        <v>3</v>
      </c>
      <c r="K63" s="17">
        <v>15</v>
      </c>
      <c r="L63" s="19">
        <v>9</v>
      </c>
      <c r="M63" s="20">
        <v>2</v>
      </c>
      <c r="N63" s="17">
        <v>5</v>
      </c>
      <c r="O63" s="17">
        <v>2</v>
      </c>
      <c r="P63" s="24" t="s">
        <v>201</v>
      </c>
      <c r="Q63" s="24" t="s">
        <v>201</v>
      </c>
      <c r="R63" s="24" t="s">
        <v>201</v>
      </c>
      <c r="S63" s="88" t="s">
        <v>199</v>
      </c>
    </row>
    <row r="64" spans="1:19" s="12" customFormat="1" ht="6" customHeight="1" thickBot="1">
      <c r="A64" s="8"/>
      <c r="B64" s="74"/>
      <c r="C64" s="7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89"/>
    </row>
    <row r="65" ht="14.25">
      <c r="A65" s="7"/>
    </row>
  </sheetData>
  <mergeCells count="16">
    <mergeCell ref="K6:K7"/>
    <mergeCell ref="M6:M7"/>
    <mergeCell ref="E6:E7"/>
    <mergeCell ref="G6:G7"/>
    <mergeCell ref="H6:H7"/>
    <mergeCell ref="J6:J7"/>
    <mergeCell ref="P4:R5"/>
    <mergeCell ref="N6:N7"/>
    <mergeCell ref="B4:C7"/>
    <mergeCell ref="D4:F5"/>
    <mergeCell ref="G4:I5"/>
    <mergeCell ref="J4:L5"/>
    <mergeCell ref="P6:P7"/>
    <mergeCell ref="Q6:Q7"/>
    <mergeCell ref="M5:O5"/>
    <mergeCell ref="D6:D7"/>
  </mergeCells>
  <printOptions/>
  <pageMargins left="0.5905511811023623" right="0.4330708661417323" top="0.5118110236220472" bottom="0.7086614173228347" header="0.35433070866141736" footer="0.5118110236220472"/>
  <pageSetup horizontalDpi="400" verticalDpi="400" orientation="landscape" pageOrder="overThenDown" paperSize="8" scale="88" r:id="rId1"/>
  <headerFooter alignWithMargins="0">
    <oddFooter>&amp;C&amp;"ＭＳ 明朝,標準"－19－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S200"/>
  <sheetViews>
    <sheetView showGridLines="0" view="pageBreakPreview" zoomScale="75" zoomScaleNormal="75" zoomScaleSheetLayoutView="75" workbookViewId="0" topLeftCell="A70">
      <selection activeCell="C82" sqref="C82"/>
    </sheetView>
  </sheetViews>
  <sheetFormatPr defaultColWidth="8.796875" defaultRowHeight="14.25"/>
  <cols>
    <col min="1" max="1" width="0.6953125" style="1" customWidth="1"/>
    <col min="2" max="2" width="7.3984375" style="26" customWidth="1"/>
    <col min="3" max="3" width="42.59765625" style="26" customWidth="1"/>
    <col min="4" max="18" width="11.19921875" style="2" customWidth="1"/>
    <col min="19" max="19" width="7.3984375" style="41" customWidth="1"/>
    <col min="20" max="16384" width="11.3984375" style="1" customWidth="1"/>
  </cols>
  <sheetData>
    <row r="2" spans="2:19" s="35" customFormat="1" ht="24">
      <c r="B2" s="26" t="s">
        <v>91</v>
      </c>
      <c r="C2" s="26"/>
      <c r="D2" s="36" t="s">
        <v>279</v>
      </c>
      <c r="E2" s="37"/>
      <c r="F2" s="37"/>
      <c r="G2" s="37"/>
      <c r="H2" s="37"/>
      <c r="I2" s="38"/>
      <c r="J2" s="39"/>
      <c r="K2" s="37"/>
      <c r="L2" s="37"/>
      <c r="M2" s="37"/>
      <c r="N2" s="37"/>
      <c r="O2" s="37"/>
      <c r="P2" s="37"/>
      <c r="Q2" s="37"/>
      <c r="R2" s="37"/>
      <c r="S2" s="40"/>
    </row>
    <row r="3" spans="2:19" s="35" customFormat="1" ht="12.75" customHeight="1" thickBot="1">
      <c r="B3" s="27"/>
      <c r="C3" s="26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35" customFormat="1" ht="13.5" customHeight="1">
      <c r="A4" s="44"/>
      <c r="B4" s="106" t="s">
        <v>0</v>
      </c>
      <c r="C4" s="90"/>
      <c r="D4" s="93" t="s">
        <v>1</v>
      </c>
      <c r="E4" s="94"/>
      <c r="F4" s="95"/>
      <c r="G4" s="93" t="s">
        <v>2</v>
      </c>
      <c r="H4" s="94"/>
      <c r="I4" s="95"/>
      <c r="J4" s="94" t="s">
        <v>3</v>
      </c>
      <c r="K4" s="94"/>
      <c r="L4" s="94"/>
      <c r="M4" s="45"/>
      <c r="N4" s="45"/>
      <c r="O4" s="46"/>
      <c r="P4" s="93" t="s">
        <v>4</v>
      </c>
      <c r="Q4" s="94"/>
      <c r="R4" s="95"/>
      <c r="S4" s="47"/>
    </row>
    <row r="5" spans="1:19" s="35" customFormat="1" ht="13.5" customHeight="1">
      <c r="A5" s="44"/>
      <c r="B5" s="107"/>
      <c r="C5" s="108"/>
      <c r="D5" s="96"/>
      <c r="E5" s="97"/>
      <c r="F5" s="98"/>
      <c r="G5" s="96"/>
      <c r="H5" s="97"/>
      <c r="I5" s="98"/>
      <c r="J5" s="97"/>
      <c r="K5" s="97"/>
      <c r="L5" s="97"/>
      <c r="M5" s="99" t="s">
        <v>5</v>
      </c>
      <c r="N5" s="100"/>
      <c r="O5" s="101"/>
      <c r="P5" s="96"/>
      <c r="Q5" s="97"/>
      <c r="R5" s="98"/>
      <c r="S5" s="47"/>
    </row>
    <row r="6" spans="1:19" s="35" customFormat="1" ht="13.5" customHeight="1">
      <c r="A6" s="44"/>
      <c r="B6" s="107"/>
      <c r="C6" s="108"/>
      <c r="D6" s="102" t="s">
        <v>92</v>
      </c>
      <c r="E6" s="91" t="s">
        <v>93</v>
      </c>
      <c r="F6" s="48"/>
      <c r="G6" s="102" t="s">
        <v>92</v>
      </c>
      <c r="H6" s="91" t="s">
        <v>93</v>
      </c>
      <c r="I6" s="49"/>
      <c r="J6" s="104" t="s">
        <v>92</v>
      </c>
      <c r="K6" s="91" t="s">
        <v>93</v>
      </c>
      <c r="L6" s="48"/>
      <c r="M6" s="102" t="s">
        <v>92</v>
      </c>
      <c r="N6" s="91" t="s">
        <v>93</v>
      </c>
      <c r="O6" s="48"/>
      <c r="P6" s="102" t="s">
        <v>92</v>
      </c>
      <c r="Q6" s="91" t="s">
        <v>93</v>
      </c>
      <c r="R6" s="49"/>
      <c r="S6" s="47"/>
    </row>
    <row r="7" spans="1:19" s="35" customFormat="1" ht="13.5" customHeight="1">
      <c r="A7" s="44"/>
      <c r="B7" s="109"/>
      <c r="C7" s="110"/>
      <c r="D7" s="103"/>
      <c r="E7" s="92"/>
      <c r="F7" s="50" t="s">
        <v>6</v>
      </c>
      <c r="G7" s="103"/>
      <c r="H7" s="92"/>
      <c r="I7" s="51" t="s">
        <v>6</v>
      </c>
      <c r="J7" s="105"/>
      <c r="K7" s="92"/>
      <c r="L7" s="50" t="s">
        <v>6</v>
      </c>
      <c r="M7" s="103"/>
      <c r="N7" s="92"/>
      <c r="O7" s="50" t="s">
        <v>6</v>
      </c>
      <c r="P7" s="103"/>
      <c r="Q7" s="92"/>
      <c r="R7" s="51" t="s">
        <v>6</v>
      </c>
      <c r="S7" s="52" t="s">
        <v>7</v>
      </c>
    </row>
    <row r="8" spans="1:19" s="12" customFormat="1" ht="5.25" customHeight="1">
      <c r="A8" s="8"/>
      <c r="B8" s="28"/>
      <c r="C8" s="2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1"/>
      <c r="S8" s="28"/>
    </row>
    <row r="9" spans="2:19" s="53" customFormat="1" ht="14.25" customHeight="1">
      <c r="B9" s="30" t="s">
        <v>264</v>
      </c>
      <c r="C9" s="62" t="s">
        <v>8</v>
      </c>
      <c r="D9" s="54">
        <v>19634</v>
      </c>
      <c r="E9" s="54">
        <v>170878</v>
      </c>
      <c r="F9" s="54">
        <v>99114</v>
      </c>
      <c r="G9" s="54">
        <v>7478</v>
      </c>
      <c r="H9" s="54">
        <v>19479</v>
      </c>
      <c r="I9" s="54">
        <v>8232</v>
      </c>
      <c r="J9" s="54">
        <v>12027</v>
      </c>
      <c r="K9" s="54">
        <v>150978</v>
      </c>
      <c r="L9" s="54">
        <v>90647</v>
      </c>
      <c r="M9" s="54">
        <v>10824</v>
      </c>
      <c r="N9" s="54">
        <v>132006</v>
      </c>
      <c r="O9" s="54">
        <v>83192</v>
      </c>
      <c r="P9" s="54">
        <f>D9-SUM(G9,J9)</f>
        <v>129</v>
      </c>
      <c r="Q9" s="54">
        <f>E9-SUM(H9,K9)</f>
        <v>421</v>
      </c>
      <c r="R9" s="55">
        <f>F9-SUM(I9,L9)</f>
        <v>235</v>
      </c>
      <c r="S9" s="30" t="s">
        <v>264</v>
      </c>
    </row>
    <row r="10" spans="2:19" s="53" customFormat="1" ht="14.25" customHeight="1">
      <c r="B10" s="31" t="s">
        <v>9</v>
      </c>
      <c r="C10" s="61" t="s">
        <v>10</v>
      </c>
      <c r="D10" s="56">
        <v>35</v>
      </c>
      <c r="E10" s="57">
        <v>226</v>
      </c>
      <c r="F10" s="57">
        <v>143</v>
      </c>
      <c r="G10" s="58" t="s">
        <v>11</v>
      </c>
      <c r="H10" s="59" t="s">
        <v>11</v>
      </c>
      <c r="I10" s="59" t="s">
        <v>11</v>
      </c>
      <c r="J10" s="60">
        <v>35</v>
      </c>
      <c r="K10" s="57">
        <v>226</v>
      </c>
      <c r="L10" s="59">
        <v>143</v>
      </c>
      <c r="M10" s="60">
        <v>15</v>
      </c>
      <c r="N10" s="57">
        <v>131</v>
      </c>
      <c r="O10" s="57">
        <v>99</v>
      </c>
      <c r="P10" s="54" t="s">
        <v>94</v>
      </c>
      <c r="Q10" s="54" t="s">
        <v>94</v>
      </c>
      <c r="R10" s="55" t="s">
        <v>94</v>
      </c>
      <c r="S10" s="31" t="s">
        <v>9</v>
      </c>
    </row>
    <row r="11" spans="2:19" s="53" customFormat="1" ht="14.25" customHeight="1">
      <c r="B11" s="31" t="s">
        <v>12</v>
      </c>
      <c r="C11" s="61" t="s">
        <v>13</v>
      </c>
      <c r="D11" s="54">
        <v>32</v>
      </c>
      <c r="E11" s="54">
        <v>181</v>
      </c>
      <c r="F11" s="54">
        <v>111</v>
      </c>
      <c r="G11" s="54" t="s">
        <v>94</v>
      </c>
      <c r="H11" s="54" t="s">
        <v>94</v>
      </c>
      <c r="I11" s="54" t="s">
        <v>94</v>
      </c>
      <c r="J11" s="54">
        <v>32</v>
      </c>
      <c r="K11" s="54">
        <v>181</v>
      </c>
      <c r="L11" s="54">
        <v>111</v>
      </c>
      <c r="M11" s="54">
        <v>12</v>
      </c>
      <c r="N11" s="54">
        <v>86</v>
      </c>
      <c r="O11" s="54">
        <v>67</v>
      </c>
      <c r="P11" s="54" t="s">
        <v>94</v>
      </c>
      <c r="Q11" s="54" t="s">
        <v>94</v>
      </c>
      <c r="R11" s="55" t="s">
        <v>94</v>
      </c>
      <c r="S11" s="31" t="s">
        <v>12</v>
      </c>
    </row>
    <row r="12" spans="2:19" s="12" customFormat="1" ht="14.25" customHeight="1">
      <c r="B12" s="33" t="s">
        <v>95</v>
      </c>
      <c r="C12" s="32" t="s">
        <v>13</v>
      </c>
      <c r="D12" s="14">
        <v>32</v>
      </c>
      <c r="E12" s="14">
        <v>181</v>
      </c>
      <c r="F12" s="14">
        <v>111</v>
      </c>
      <c r="G12" s="14" t="s">
        <v>94</v>
      </c>
      <c r="H12" s="14" t="s">
        <v>94</v>
      </c>
      <c r="I12" s="14" t="s">
        <v>94</v>
      </c>
      <c r="J12" s="14">
        <v>32</v>
      </c>
      <c r="K12" s="14">
        <v>181</v>
      </c>
      <c r="L12" s="14">
        <v>111</v>
      </c>
      <c r="M12" s="14">
        <v>12</v>
      </c>
      <c r="N12" s="14">
        <v>86</v>
      </c>
      <c r="O12" s="14">
        <v>67</v>
      </c>
      <c r="P12" s="14" t="s">
        <v>94</v>
      </c>
      <c r="Q12" s="14" t="s">
        <v>94</v>
      </c>
      <c r="R12" s="15" t="s">
        <v>94</v>
      </c>
      <c r="S12" s="33" t="s">
        <v>95</v>
      </c>
    </row>
    <row r="13" spans="2:19" s="53" customFormat="1" ht="14.25" customHeight="1">
      <c r="B13" s="31" t="s">
        <v>14</v>
      </c>
      <c r="C13" s="61" t="s">
        <v>15</v>
      </c>
      <c r="D13" s="54" t="s">
        <v>94</v>
      </c>
      <c r="E13" s="54" t="s">
        <v>94</v>
      </c>
      <c r="F13" s="54" t="s">
        <v>94</v>
      </c>
      <c r="G13" s="54" t="s">
        <v>94</v>
      </c>
      <c r="H13" s="54" t="s">
        <v>94</v>
      </c>
      <c r="I13" s="54" t="s">
        <v>94</v>
      </c>
      <c r="J13" s="54" t="s">
        <v>94</v>
      </c>
      <c r="K13" s="54" t="s">
        <v>94</v>
      </c>
      <c r="L13" s="54" t="s">
        <v>94</v>
      </c>
      <c r="M13" s="54" t="s">
        <v>94</v>
      </c>
      <c r="N13" s="54" t="s">
        <v>94</v>
      </c>
      <c r="O13" s="54" t="s">
        <v>94</v>
      </c>
      <c r="P13" s="54" t="s">
        <v>94</v>
      </c>
      <c r="Q13" s="54" t="s">
        <v>94</v>
      </c>
      <c r="R13" s="55" t="s">
        <v>94</v>
      </c>
      <c r="S13" s="31" t="s">
        <v>14</v>
      </c>
    </row>
    <row r="14" spans="2:19" s="12" customFormat="1" ht="14.25" customHeight="1">
      <c r="B14" s="33" t="s">
        <v>96</v>
      </c>
      <c r="C14" s="32" t="s">
        <v>15</v>
      </c>
      <c r="D14" s="14" t="s">
        <v>94</v>
      </c>
      <c r="E14" s="14" t="s">
        <v>94</v>
      </c>
      <c r="F14" s="14" t="s">
        <v>94</v>
      </c>
      <c r="G14" s="14" t="s">
        <v>94</v>
      </c>
      <c r="H14" s="14" t="s">
        <v>94</v>
      </c>
      <c r="I14" s="14" t="s">
        <v>94</v>
      </c>
      <c r="J14" s="14" t="s">
        <v>94</v>
      </c>
      <c r="K14" s="14" t="s">
        <v>94</v>
      </c>
      <c r="L14" s="14" t="s">
        <v>94</v>
      </c>
      <c r="M14" s="14" t="s">
        <v>94</v>
      </c>
      <c r="N14" s="14" t="s">
        <v>94</v>
      </c>
      <c r="O14" s="14" t="s">
        <v>94</v>
      </c>
      <c r="P14" s="14" t="s">
        <v>94</v>
      </c>
      <c r="Q14" s="14" t="s">
        <v>94</v>
      </c>
      <c r="R14" s="15" t="s">
        <v>94</v>
      </c>
      <c r="S14" s="33" t="s">
        <v>96</v>
      </c>
    </row>
    <row r="15" spans="2:19" s="53" customFormat="1" ht="14.25" customHeight="1">
      <c r="B15" s="31" t="s">
        <v>16</v>
      </c>
      <c r="C15" s="61" t="s">
        <v>17</v>
      </c>
      <c r="D15" s="54">
        <v>3</v>
      </c>
      <c r="E15" s="54">
        <v>45</v>
      </c>
      <c r="F15" s="54">
        <v>32</v>
      </c>
      <c r="G15" s="54" t="s">
        <v>94</v>
      </c>
      <c r="H15" s="54" t="s">
        <v>94</v>
      </c>
      <c r="I15" s="54" t="s">
        <v>94</v>
      </c>
      <c r="J15" s="54">
        <v>3</v>
      </c>
      <c r="K15" s="54">
        <v>45</v>
      </c>
      <c r="L15" s="54">
        <v>32</v>
      </c>
      <c r="M15" s="54">
        <v>3</v>
      </c>
      <c r="N15" s="54">
        <v>45</v>
      </c>
      <c r="O15" s="54">
        <v>32</v>
      </c>
      <c r="P15" s="54" t="s">
        <v>94</v>
      </c>
      <c r="Q15" s="54" t="s">
        <v>94</v>
      </c>
      <c r="R15" s="55" t="s">
        <v>94</v>
      </c>
      <c r="S15" s="31" t="s">
        <v>16</v>
      </c>
    </row>
    <row r="16" spans="2:19" s="12" customFormat="1" ht="14.25" customHeight="1">
      <c r="B16" s="33" t="s">
        <v>97</v>
      </c>
      <c r="C16" s="32" t="s">
        <v>18</v>
      </c>
      <c r="D16" s="14">
        <v>3</v>
      </c>
      <c r="E16" s="14">
        <v>45</v>
      </c>
      <c r="F16" s="14">
        <v>32</v>
      </c>
      <c r="G16" s="14" t="s">
        <v>94</v>
      </c>
      <c r="H16" s="14" t="s">
        <v>94</v>
      </c>
      <c r="I16" s="14" t="s">
        <v>94</v>
      </c>
      <c r="J16" s="14">
        <v>3</v>
      </c>
      <c r="K16" s="14">
        <v>45</v>
      </c>
      <c r="L16" s="14">
        <v>32</v>
      </c>
      <c r="M16" s="14">
        <v>3</v>
      </c>
      <c r="N16" s="14">
        <v>45</v>
      </c>
      <c r="O16" s="14">
        <v>32</v>
      </c>
      <c r="P16" s="14" t="s">
        <v>94</v>
      </c>
      <c r="Q16" s="14" t="s">
        <v>94</v>
      </c>
      <c r="R16" s="15" t="s">
        <v>94</v>
      </c>
      <c r="S16" s="33" t="s">
        <v>97</v>
      </c>
    </row>
    <row r="17" spans="2:19" s="53" customFormat="1" ht="14.25" customHeight="1">
      <c r="B17" s="31" t="s">
        <v>265</v>
      </c>
      <c r="C17" s="61" t="s">
        <v>266</v>
      </c>
      <c r="D17" s="56">
        <v>19599</v>
      </c>
      <c r="E17" s="57">
        <v>170652</v>
      </c>
      <c r="F17" s="57">
        <v>98971</v>
      </c>
      <c r="G17" s="58">
        <v>7478</v>
      </c>
      <c r="H17" s="59">
        <v>19479</v>
      </c>
      <c r="I17" s="59">
        <v>8232</v>
      </c>
      <c r="J17" s="60">
        <v>11992</v>
      </c>
      <c r="K17" s="57">
        <v>150752</v>
      </c>
      <c r="L17" s="59">
        <v>90504</v>
      </c>
      <c r="M17" s="60">
        <v>10809</v>
      </c>
      <c r="N17" s="57">
        <v>131875</v>
      </c>
      <c r="O17" s="57">
        <v>83093</v>
      </c>
      <c r="P17" s="54">
        <f>D17-SUM(G17,J17)</f>
        <v>129</v>
      </c>
      <c r="Q17" s="54">
        <f>E17-SUM(H17,K17)</f>
        <v>421</v>
      </c>
      <c r="R17" s="55">
        <f>F17-SUM(I17,L17)</f>
        <v>235</v>
      </c>
      <c r="S17" s="31" t="s">
        <v>265</v>
      </c>
    </row>
    <row r="18" spans="2:19" s="53" customFormat="1" ht="14.25" customHeight="1">
      <c r="B18" s="31" t="s">
        <v>19</v>
      </c>
      <c r="C18" s="61" t="s">
        <v>20</v>
      </c>
      <c r="D18" s="56">
        <v>9</v>
      </c>
      <c r="E18" s="57">
        <v>49</v>
      </c>
      <c r="F18" s="57">
        <v>37</v>
      </c>
      <c r="G18" s="58" t="s">
        <v>11</v>
      </c>
      <c r="H18" s="59" t="s">
        <v>11</v>
      </c>
      <c r="I18" s="59" t="s">
        <v>11</v>
      </c>
      <c r="J18" s="60">
        <v>9</v>
      </c>
      <c r="K18" s="57">
        <v>49</v>
      </c>
      <c r="L18" s="59">
        <v>37</v>
      </c>
      <c r="M18" s="60">
        <v>8</v>
      </c>
      <c r="N18" s="57">
        <v>45</v>
      </c>
      <c r="O18" s="57">
        <v>33</v>
      </c>
      <c r="P18" s="54" t="s">
        <v>94</v>
      </c>
      <c r="Q18" s="54" t="s">
        <v>94</v>
      </c>
      <c r="R18" s="55" t="s">
        <v>94</v>
      </c>
      <c r="S18" s="31" t="s">
        <v>19</v>
      </c>
    </row>
    <row r="19" spans="2:19" s="12" customFormat="1" ht="14.25" customHeight="1">
      <c r="B19" s="33" t="s">
        <v>98</v>
      </c>
      <c r="C19" s="32" t="s">
        <v>267</v>
      </c>
      <c r="D19" s="14">
        <v>9</v>
      </c>
      <c r="E19" s="14">
        <v>49</v>
      </c>
      <c r="F19" s="14">
        <v>37</v>
      </c>
      <c r="G19" s="14" t="s">
        <v>94</v>
      </c>
      <c r="H19" s="14" t="s">
        <v>94</v>
      </c>
      <c r="I19" s="14" t="s">
        <v>94</v>
      </c>
      <c r="J19" s="14">
        <v>9</v>
      </c>
      <c r="K19" s="14">
        <v>49</v>
      </c>
      <c r="L19" s="14">
        <v>37</v>
      </c>
      <c r="M19" s="14">
        <v>8</v>
      </c>
      <c r="N19" s="14">
        <v>45</v>
      </c>
      <c r="O19" s="14">
        <v>33</v>
      </c>
      <c r="P19" s="14" t="s">
        <v>94</v>
      </c>
      <c r="Q19" s="14" t="s">
        <v>94</v>
      </c>
      <c r="R19" s="15" t="s">
        <v>94</v>
      </c>
      <c r="S19" s="33" t="s">
        <v>98</v>
      </c>
    </row>
    <row r="20" spans="2:19" s="53" customFormat="1" ht="14.25" customHeight="1">
      <c r="B20" s="31" t="s">
        <v>21</v>
      </c>
      <c r="C20" s="61" t="s">
        <v>22</v>
      </c>
      <c r="D20" s="56">
        <v>1700</v>
      </c>
      <c r="E20" s="57">
        <v>16280</v>
      </c>
      <c r="F20" s="57">
        <v>13312</v>
      </c>
      <c r="G20" s="58">
        <v>299</v>
      </c>
      <c r="H20" s="59">
        <v>737</v>
      </c>
      <c r="I20" s="59">
        <v>590</v>
      </c>
      <c r="J20" s="60">
        <v>1400</v>
      </c>
      <c r="K20" s="57">
        <v>15540</v>
      </c>
      <c r="L20" s="59">
        <v>12720</v>
      </c>
      <c r="M20" s="60">
        <v>1392</v>
      </c>
      <c r="N20" s="57">
        <v>15476</v>
      </c>
      <c r="O20" s="57">
        <v>12668</v>
      </c>
      <c r="P20" s="54">
        <f>D20-SUM(G20,J20)</f>
        <v>1</v>
      </c>
      <c r="Q20" s="54">
        <f>E20-SUM(H20,K20)</f>
        <v>3</v>
      </c>
      <c r="R20" s="55">
        <f>F20-SUM(I20,L20)</f>
        <v>2</v>
      </c>
      <c r="S20" s="31" t="s">
        <v>21</v>
      </c>
    </row>
    <row r="21" spans="2:19" s="12" customFormat="1" ht="14.25" customHeight="1">
      <c r="B21" s="33" t="s">
        <v>99</v>
      </c>
      <c r="C21" s="32" t="s">
        <v>23</v>
      </c>
      <c r="D21" s="16">
        <v>693</v>
      </c>
      <c r="E21" s="17">
        <v>7964</v>
      </c>
      <c r="F21" s="17">
        <v>6464</v>
      </c>
      <c r="G21" s="18">
        <v>71</v>
      </c>
      <c r="H21" s="19">
        <v>207</v>
      </c>
      <c r="I21" s="19">
        <v>169</v>
      </c>
      <c r="J21" s="20">
        <v>622</v>
      </c>
      <c r="K21" s="17">
        <v>7757</v>
      </c>
      <c r="L21" s="19">
        <v>6295</v>
      </c>
      <c r="M21" s="20">
        <v>621</v>
      </c>
      <c r="N21" s="17">
        <v>7754</v>
      </c>
      <c r="O21" s="17">
        <v>6293</v>
      </c>
      <c r="P21" s="14" t="s">
        <v>94</v>
      </c>
      <c r="Q21" s="14" t="s">
        <v>94</v>
      </c>
      <c r="R21" s="15" t="s">
        <v>94</v>
      </c>
      <c r="S21" s="33" t="s">
        <v>99</v>
      </c>
    </row>
    <row r="22" spans="2:19" s="12" customFormat="1" ht="14.25" customHeight="1">
      <c r="B22" s="34" t="s">
        <v>100</v>
      </c>
      <c r="C22" s="32" t="s">
        <v>24</v>
      </c>
      <c r="D22" s="16">
        <v>488</v>
      </c>
      <c r="E22" s="17">
        <v>3364</v>
      </c>
      <c r="F22" s="17">
        <v>2735</v>
      </c>
      <c r="G22" s="18">
        <v>144</v>
      </c>
      <c r="H22" s="19">
        <v>313</v>
      </c>
      <c r="I22" s="19">
        <v>252</v>
      </c>
      <c r="J22" s="20">
        <v>344</v>
      </c>
      <c r="K22" s="17">
        <v>3051</v>
      </c>
      <c r="L22" s="19">
        <v>2483</v>
      </c>
      <c r="M22" s="20">
        <v>342</v>
      </c>
      <c r="N22" s="17">
        <v>3044</v>
      </c>
      <c r="O22" s="17">
        <v>2477</v>
      </c>
      <c r="P22" s="14" t="s">
        <v>94</v>
      </c>
      <c r="Q22" s="14" t="s">
        <v>94</v>
      </c>
      <c r="R22" s="15" t="s">
        <v>94</v>
      </c>
      <c r="S22" s="34" t="s">
        <v>100</v>
      </c>
    </row>
    <row r="23" spans="2:19" s="12" customFormat="1" ht="14.25" customHeight="1">
      <c r="B23" s="34" t="s">
        <v>101</v>
      </c>
      <c r="C23" s="32" t="s">
        <v>25</v>
      </c>
      <c r="D23" s="16">
        <v>519</v>
      </c>
      <c r="E23" s="17">
        <v>4952</v>
      </c>
      <c r="F23" s="17">
        <v>4113</v>
      </c>
      <c r="G23" s="18">
        <v>84</v>
      </c>
      <c r="H23" s="19">
        <v>217</v>
      </c>
      <c r="I23" s="19">
        <v>169</v>
      </c>
      <c r="J23" s="20">
        <v>434</v>
      </c>
      <c r="K23" s="17">
        <v>4732</v>
      </c>
      <c r="L23" s="19">
        <v>3942</v>
      </c>
      <c r="M23" s="20">
        <v>429</v>
      </c>
      <c r="N23" s="17">
        <v>4678</v>
      </c>
      <c r="O23" s="17">
        <v>3898</v>
      </c>
      <c r="P23" s="14">
        <f>D23-SUM(G23,J23)</f>
        <v>1</v>
      </c>
      <c r="Q23" s="14">
        <f>E23-SUM(H23,K23)</f>
        <v>3</v>
      </c>
      <c r="R23" s="15">
        <f>F23-SUM(I23,L23)</f>
        <v>2</v>
      </c>
      <c r="S23" s="34" t="s">
        <v>101</v>
      </c>
    </row>
    <row r="24" spans="2:19" s="53" customFormat="1" ht="14.25" customHeight="1">
      <c r="B24" s="31" t="s">
        <v>26</v>
      </c>
      <c r="C24" s="61" t="s">
        <v>27</v>
      </c>
      <c r="D24" s="56">
        <v>1105</v>
      </c>
      <c r="E24" s="57">
        <v>14652</v>
      </c>
      <c r="F24" s="57">
        <v>10031</v>
      </c>
      <c r="G24" s="58">
        <v>296</v>
      </c>
      <c r="H24" s="59">
        <v>714</v>
      </c>
      <c r="I24" s="59">
        <v>424</v>
      </c>
      <c r="J24" s="60">
        <v>809</v>
      </c>
      <c r="K24" s="57">
        <v>13938</v>
      </c>
      <c r="L24" s="59">
        <v>9607</v>
      </c>
      <c r="M24" s="60">
        <v>799</v>
      </c>
      <c r="N24" s="57">
        <v>13750</v>
      </c>
      <c r="O24" s="57">
        <v>9515</v>
      </c>
      <c r="P24" s="54" t="s">
        <v>94</v>
      </c>
      <c r="Q24" s="54" t="s">
        <v>94</v>
      </c>
      <c r="R24" s="55" t="s">
        <v>94</v>
      </c>
      <c r="S24" s="31" t="s">
        <v>26</v>
      </c>
    </row>
    <row r="25" spans="2:19" s="12" customFormat="1" ht="14.25" customHeight="1">
      <c r="B25" s="34" t="s">
        <v>102</v>
      </c>
      <c r="C25" s="32" t="s">
        <v>28</v>
      </c>
      <c r="D25" s="16">
        <v>135</v>
      </c>
      <c r="E25" s="17">
        <v>1754</v>
      </c>
      <c r="F25" s="17">
        <v>719</v>
      </c>
      <c r="G25" s="18">
        <v>32</v>
      </c>
      <c r="H25" s="19">
        <v>111</v>
      </c>
      <c r="I25" s="19">
        <v>45</v>
      </c>
      <c r="J25" s="20">
        <v>103</v>
      </c>
      <c r="K25" s="17">
        <v>1643</v>
      </c>
      <c r="L25" s="19">
        <v>674</v>
      </c>
      <c r="M25" s="20">
        <v>98</v>
      </c>
      <c r="N25" s="17">
        <v>1573</v>
      </c>
      <c r="O25" s="17">
        <v>637</v>
      </c>
      <c r="P25" s="14" t="s">
        <v>94</v>
      </c>
      <c r="Q25" s="14" t="s">
        <v>94</v>
      </c>
      <c r="R25" s="15" t="s">
        <v>94</v>
      </c>
      <c r="S25" s="34" t="s">
        <v>102</v>
      </c>
    </row>
    <row r="26" spans="2:19" s="12" customFormat="1" ht="14.25" customHeight="1">
      <c r="B26" s="34" t="s">
        <v>103</v>
      </c>
      <c r="C26" s="32" t="s">
        <v>268</v>
      </c>
      <c r="D26" s="16">
        <v>14</v>
      </c>
      <c r="E26" s="17">
        <v>548</v>
      </c>
      <c r="F26" s="17">
        <v>412</v>
      </c>
      <c r="G26" s="18">
        <v>1</v>
      </c>
      <c r="H26" s="19">
        <v>3</v>
      </c>
      <c r="I26" s="19">
        <v>1</v>
      </c>
      <c r="J26" s="20">
        <v>13</v>
      </c>
      <c r="K26" s="17">
        <v>545</v>
      </c>
      <c r="L26" s="19">
        <v>411</v>
      </c>
      <c r="M26" s="20">
        <v>11</v>
      </c>
      <c r="N26" s="17">
        <v>528</v>
      </c>
      <c r="O26" s="17">
        <v>396</v>
      </c>
      <c r="P26" s="14" t="s">
        <v>94</v>
      </c>
      <c r="Q26" s="14" t="s">
        <v>94</v>
      </c>
      <c r="R26" s="15" t="s">
        <v>94</v>
      </c>
      <c r="S26" s="34" t="s">
        <v>103</v>
      </c>
    </row>
    <row r="27" spans="2:19" s="12" customFormat="1" ht="14.25" customHeight="1">
      <c r="B27" s="34" t="s">
        <v>104</v>
      </c>
      <c r="C27" s="32" t="s">
        <v>269</v>
      </c>
      <c r="D27" s="16">
        <v>7</v>
      </c>
      <c r="E27" s="17">
        <v>93</v>
      </c>
      <c r="F27" s="17">
        <v>61</v>
      </c>
      <c r="G27" s="18">
        <v>1</v>
      </c>
      <c r="H27" s="19">
        <v>4</v>
      </c>
      <c r="I27" s="19">
        <v>2</v>
      </c>
      <c r="J27" s="20">
        <v>6</v>
      </c>
      <c r="K27" s="17">
        <v>89</v>
      </c>
      <c r="L27" s="19">
        <v>59</v>
      </c>
      <c r="M27" s="20">
        <v>6</v>
      </c>
      <c r="N27" s="17">
        <v>89</v>
      </c>
      <c r="O27" s="17">
        <v>59</v>
      </c>
      <c r="P27" s="14" t="s">
        <v>94</v>
      </c>
      <c r="Q27" s="14" t="s">
        <v>94</v>
      </c>
      <c r="R27" s="15" t="s">
        <v>94</v>
      </c>
      <c r="S27" s="34" t="s">
        <v>104</v>
      </c>
    </row>
    <row r="28" spans="2:19" s="12" customFormat="1" ht="14.25" customHeight="1">
      <c r="B28" s="34" t="s">
        <v>29</v>
      </c>
      <c r="C28" s="32" t="s">
        <v>30</v>
      </c>
      <c r="D28" s="16">
        <v>49</v>
      </c>
      <c r="E28" s="17">
        <v>534</v>
      </c>
      <c r="F28" s="17">
        <v>159</v>
      </c>
      <c r="G28" s="18">
        <v>20</v>
      </c>
      <c r="H28" s="19">
        <v>53</v>
      </c>
      <c r="I28" s="19">
        <v>18</v>
      </c>
      <c r="J28" s="20">
        <v>29</v>
      </c>
      <c r="K28" s="17">
        <v>481</v>
      </c>
      <c r="L28" s="19">
        <v>141</v>
      </c>
      <c r="M28" s="20">
        <v>29</v>
      </c>
      <c r="N28" s="17">
        <v>481</v>
      </c>
      <c r="O28" s="17">
        <v>141</v>
      </c>
      <c r="P28" s="14" t="s">
        <v>94</v>
      </c>
      <c r="Q28" s="14" t="s">
        <v>94</v>
      </c>
      <c r="R28" s="15" t="s">
        <v>94</v>
      </c>
      <c r="S28" s="34" t="s">
        <v>29</v>
      </c>
    </row>
    <row r="29" spans="2:19" s="12" customFormat="1" ht="14.25" customHeight="1">
      <c r="B29" s="34" t="s">
        <v>31</v>
      </c>
      <c r="C29" s="32" t="s">
        <v>32</v>
      </c>
      <c r="D29" s="16">
        <v>48</v>
      </c>
      <c r="E29" s="17">
        <v>552</v>
      </c>
      <c r="F29" s="17">
        <v>377</v>
      </c>
      <c r="G29" s="18">
        <v>13</v>
      </c>
      <c r="H29" s="19">
        <v>23</v>
      </c>
      <c r="I29" s="19">
        <v>17</v>
      </c>
      <c r="J29" s="20">
        <v>35</v>
      </c>
      <c r="K29" s="17">
        <v>529</v>
      </c>
      <c r="L29" s="19">
        <v>360</v>
      </c>
      <c r="M29" s="20">
        <v>35</v>
      </c>
      <c r="N29" s="17">
        <v>529</v>
      </c>
      <c r="O29" s="17">
        <v>360</v>
      </c>
      <c r="P29" s="14" t="s">
        <v>94</v>
      </c>
      <c r="Q29" s="14" t="s">
        <v>94</v>
      </c>
      <c r="R29" s="15" t="s">
        <v>94</v>
      </c>
      <c r="S29" s="34" t="s">
        <v>31</v>
      </c>
    </row>
    <row r="30" spans="2:19" s="12" customFormat="1" ht="14.25" customHeight="1">
      <c r="B30" s="34" t="s">
        <v>33</v>
      </c>
      <c r="C30" s="32" t="s">
        <v>34</v>
      </c>
      <c r="D30" s="16">
        <v>154</v>
      </c>
      <c r="E30" s="17">
        <v>933</v>
      </c>
      <c r="F30" s="17">
        <v>696</v>
      </c>
      <c r="G30" s="18">
        <v>60</v>
      </c>
      <c r="H30" s="19">
        <v>139</v>
      </c>
      <c r="I30" s="19">
        <v>96</v>
      </c>
      <c r="J30" s="20">
        <v>94</v>
      </c>
      <c r="K30" s="17">
        <v>794</v>
      </c>
      <c r="L30" s="19">
        <v>600</v>
      </c>
      <c r="M30" s="20">
        <v>94</v>
      </c>
      <c r="N30" s="17">
        <v>794</v>
      </c>
      <c r="O30" s="17">
        <v>600</v>
      </c>
      <c r="P30" s="14" t="s">
        <v>94</v>
      </c>
      <c r="Q30" s="14" t="s">
        <v>94</v>
      </c>
      <c r="R30" s="15" t="s">
        <v>94</v>
      </c>
      <c r="S30" s="34" t="s">
        <v>33</v>
      </c>
    </row>
    <row r="31" spans="2:19" s="12" customFormat="1" ht="14.25" customHeight="1">
      <c r="B31" s="34" t="s">
        <v>35</v>
      </c>
      <c r="C31" s="32" t="s">
        <v>36</v>
      </c>
      <c r="D31" s="16">
        <v>13</v>
      </c>
      <c r="E31" s="17">
        <v>324</v>
      </c>
      <c r="F31" s="17">
        <v>276</v>
      </c>
      <c r="G31" s="18">
        <v>4</v>
      </c>
      <c r="H31" s="19">
        <v>18</v>
      </c>
      <c r="I31" s="19">
        <v>7</v>
      </c>
      <c r="J31" s="20">
        <v>9</v>
      </c>
      <c r="K31" s="17">
        <v>306</v>
      </c>
      <c r="L31" s="19">
        <v>269</v>
      </c>
      <c r="M31" s="20">
        <v>9</v>
      </c>
      <c r="N31" s="17">
        <v>306</v>
      </c>
      <c r="O31" s="17">
        <v>269</v>
      </c>
      <c r="P31" s="14" t="s">
        <v>94</v>
      </c>
      <c r="Q31" s="14" t="s">
        <v>94</v>
      </c>
      <c r="R31" s="15" t="s">
        <v>94</v>
      </c>
      <c r="S31" s="34" t="s">
        <v>35</v>
      </c>
    </row>
    <row r="32" spans="2:19" s="12" customFormat="1" ht="14.25" customHeight="1">
      <c r="B32" s="34" t="s">
        <v>37</v>
      </c>
      <c r="C32" s="32" t="s">
        <v>38</v>
      </c>
      <c r="D32" s="16">
        <v>136</v>
      </c>
      <c r="E32" s="17">
        <v>1909</v>
      </c>
      <c r="F32" s="17">
        <v>1270</v>
      </c>
      <c r="G32" s="18">
        <v>28</v>
      </c>
      <c r="H32" s="19">
        <v>66</v>
      </c>
      <c r="I32" s="19">
        <v>35</v>
      </c>
      <c r="J32" s="20">
        <v>108</v>
      </c>
      <c r="K32" s="17">
        <v>1843</v>
      </c>
      <c r="L32" s="19">
        <v>1235</v>
      </c>
      <c r="M32" s="20">
        <v>108</v>
      </c>
      <c r="N32" s="17">
        <v>1843</v>
      </c>
      <c r="O32" s="17">
        <v>1235</v>
      </c>
      <c r="P32" s="14" t="s">
        <v>94</v>
      </c>
      <c r="Q32" s="14" t="s">
        <v>94</v>
      </c>
      <c r="R32" s="15" t="s">
        <v>94</v>
      </c>
      <c r="S32" s="34" t="s">
        <v>37</v>
      </c>
    </row>
    <row r="33" spans="2:19" s="12" customFormat="1" ht="14.25" customHeight="1">
      <c r="B33" s="34" t="s">
        <v>39</v>
      </c>
      <c r="C33" s="32" t="s">
        <v>40</v>
      </c>
      <c r="D33" s="16">
        <v>14</v>
      </c>
      <c r="E33" s="17">
        <v>431</v>
      </c>
      <c r="F33" s="17">
        <v>323</v>
      </c>
      <c r="G33" s="18" t="s">
        <v>11</v>
      </c>
      <c r="H33" s="19" t="s">
        <v>11</v>
      </c>
      <c r="I33" s="19" t="s">
        <v>11</v>
      </c>
      <c r="J33" s="20">
        <v>14</v>
      </c>
      <c r="K33" s="17">
        <v>431</v>
      </c>
      <c r="L33" s="19">
        <v>323</v>
      </c>
      <c r="M33" s="20">
        <v>12</v>
      </c>
      <c r="N33" s="17">
        <v>335</v>
      </c>
      <c r="O33" s="17">
        <v>286</v>
      </c>
      <c r="P33" s="14" t="s">
        <v>94</v>
      </c>
      <c r="Q33" s="14" t="s">
        <v>94</v>
      </c>
      <c r="R33" s="15" t="s">
        <v>94</v>
      </c>
      <c r="S33" s="34" t="s">
        <v>39</v>
      </c>
    </row>
    <row r="34" spans="2:19" s="12" customFormat="1" ht="14.25" customHeight="1">
      <c r="B34" s="34" t="s">
        <v>41</v>
      </c>
      <c r="C34" s="32" t="s">
        <v>42</v>
      </c>
      <c r="D34" s="16">
        <v>2</v>
      </c>
      <c r="E34" s="17">
        <v>7</v>
      </c>
      <c r="F34" s="17">
        <v>5</v>
      </c>
      <c r="G34" s="18" t="s">
        <v>11</v>
      </c>
      <c r="H34" s="19" t="s">
        <v>11</v>
      </c>
      <c r="I34" s="19" t="s">
        <v>11</v>
      </c>
      <c r="J34" s="20">
        <v>2</v>
      </c>
      <c r="K34" s="17">
        <v>7</v>
      </c>
      <c r="L34" s="19">
        <v>5</v>
      </c>
      <c r="M34" s="20">
        <v>2</v>
      </c>
      <c r="N34" s="17">
        <v>7</v>
      </c>
      <c r="O34" s="17">
        <v>5</v>
      </c>
      <c r="P34" s="14" t="s">
        <v>94</v>
      </c>
      <c r="Q34" s="14" t="s">
        <v>94</v>
      </c>
      <c r="R34" s="15" t="s">
        <v>94</v>
      </c>
      <c r="S34" s="34" t="s">
        <v>41</v>
      </c>
    </row>
    <row r="35" spans="2:19" s="12" customFormat="1" ht="14.25" customHeight="1">
      <c r="B35" s="34" t="s">
        <v>43</v>
      </c>
      <c r="C35" s="32" t="s">
        <v>44</v>
      </c>
      <c r="D35" s="16">
        <v>24</v>
      </c>
      <c r="E35" s="17">
        <v>321</v>
      </c>
      <c r="F35" s="17">
        <v>215</v>
      </c>
      <c r="G35" s="18">
        <v>3</v>
      </c>
      <c r="H35" s="19">
        <v>6</v>
      </c>
      <c r="I35" s="19">
        <v>5</v>
      </c>
      <c r="J35" s="20">
        <v>21</v>
      </c>
      <c r="K35" s="17">
        <v>315</v>
      </c>
      <c r="L35" s="19">
        <v>210</v>
      </c>
      <c r="M35" s="20">
        <v>21</v>
      </c>
      <c r="N35" s="17">
        <v>315</v>
      </c>
      <c r="O35" s="17">
        <v>210</v>
      </c>
      <c r="P35" s="14" t="s">
        <v>94</v>
      </c>
      <c r="Q35" s="14" t="s">
        <v>94</v>
      </c>
      <c r="R35" s="15" t="s">
        <v>94</v>
      </c>
      <c r="S35" s="34" t="s">
        <v>43</v>
      </c>
    </row>
    <row r="36" spans="2:19" s="12" customFormat="1" ht="14.25" customHeight="1">
      <c r="B36" s="34" t="s">
        <v>45</v>
      </c>
      <c r="C36" s="32" t="s">
        <v>46</v>
      </c>
      <c r="D36" s="16">
        <v>2</v>
      </c>
      <c r="E36" s="17">
        <v>9</v>
      </c>
      <c r="F36" s="17">
        <v>4</v>
      </c>
      <c r="G36" s="18" t="s">
        <v>11</v>
      </c>
      <c r="H36" s="19" t="s">
        <v>11</v>
      </c>
      <c r="I36" s="19" t="s">
        <v>11</v>
      </c>
      <c r="J36" s="20">
        <v>2</v>
      </c>
      <c r="K36" s="17">
        <v>9</v>
      </c>
      <c r="L36" s="19">
        <v>4</v>
      </c>
      <c r="M36" s="20">
        <v>2</v>
      </c>
      <c r="N36" s="17">
        <v>9</v>
      </c>
      <c r="O36" s="17">
        <v>4</v>
      </c>
      <c r="P36" s="14" t="s">
        <v>94</v>
      </c>
      <c r="Q36" s="14" t="s">
        <v>94</v>
      </c>
      <c r="R36" s="15" t="s">
        <v>94</v>
      </c>
      <c r="S36" s="34" t="s">
        <v>45</v>
      </c>
    </row>
    <row r="37" spans="2:19" s="12" customFormat="1" ht="14.25" customHeight="1">
      <c r="B37" s="34" t="s">
        <v>47</v>
      </c>
      <c r="C37" s="32" t="s">
        <v>48</v>
      </c>
      <c r="D37" s="16">
        <v>3</v>
      </c>
      <c r="E37" s="17">
        <v>22</v>
      </c>
      <c r="F37" s="17">
        <v>5</v>
      </c>
      <c r="G37" s="18">
        <v>1</v>
      </c>
      <c r="H37" s="19">
        <v>1</v>
      </c>
      <c r="I37" s="19" t="s">
        <v>11</v>
      </c>
      <c r="J37" s="20">
        <v>2</v>
      </c>
      <c r="K37" s="17">
        <v>21</v>
      </c>
      <c r="L37" s="19">
        <v>5</v>
      </c>
      <c r="M37" s="20">
        <v>2</v>
      </c>
      <c r="N37" s="17">
        <v>21</v>
      </c>
      <c r="O37" s="17">
        <v>5</v>
      </c>
      <c r="P37" s="14" t="s">
        <v>94</v>
      </c>
      <c r="Q37" s="14" t="s">
        <v>94</v>
      </c>
      <c r="R37" s="15" t="s">
        <v>94</v>
      </c>
      <c r="S37" s="34" t="s">
        <v>47</v>
      </c>
    </row>
    <row r="38" spans="2:19" s="12" customFormat="1" ht="14.25" customHeight="1">
      <c r="B38" s="34" t="s">
        <v>49</v>
      </c>
      <c r="C38" s="32" t="s">
        <v>50</v>
      </c>
      <c r="D38" s="16">
        <v>42</v>
      </c>
      <c r="E38" s="17">
        <v>430</v>
      </c>
      <c r="F38" s="17">
        <v>340</v>
      </c>
      <c r="G38" s="18">
        <v>6</v>
      </c>
      <c r="H38" s="19">
        <v>12</v>
      </c>
      <c r="I38" s="19">
        <v>6</v>
      </c>
      <c r="J38" s="20">
        <v>36</v>
      </c>
      <c r="K38" s="17">
        <v>418</v>
      </c>
      <c r="L38" s="19">
        <v>334</v>
      </c>
      <c r="M38" s="20">
        <v>36</v>
      </c>
      <c r="N38" s="17">
        <v>418</v>
      </c>
      <c r="O38" s="17">
        <v>334</v>
      </c>
      <c r="P38" s="14" t="s">
        <v>94</v>
      </c>
      <c r="Q38" s="14" t="s">
        <v>94</v>
      </c>
      <c r="R38" s="15" t="s">
        <v>94</v>
      </c>
      <c r="S38" s="34" t="s">
        <v>49</v>
      </c>
    </row>
    <row r="39" spans="2:19" s="12" customFormat="1" ht="14.25" customHeight="1">
      <c r="B39" s="34" t="s">
        <v>51</v>
      </c>
      <c r="C39" s="32" t="s">
        <v>52</v>
      </c>
      <c r="D39" s="16">
        <v>14</v>
      </c>
      <c r="E39" s="17">
        <v>337</v>
      </c>
      <c r="F39" s="17">
        <v>299</v>
      </c>
      <c r="G39" s="18">
        <v>2</v>
      </c>
      <c r="H39" s="19">
        <v>4</v>
      </c>
      <c r="I39" s="19">
        <v>2</v>
      </c>
      <c r="J39" s="20">
        <v>12</v>
      </c>
      <c r="K39" s="17">
        <v>333</v>
      </c>
      <c r="L39" s="19">
        <v>297</v>
      </c>
      <c r="M39" s="20">
        <v>12</v>
      </c>
      <c r="N39" s="17">
        <v>333</v>
      </c>
      <c r="O39" s="17">
        <v>297</v>
      </c>
      <c r="P39" s="14" t="s">
        <v>94</v>
      </c>
      <c r="Q39" s="14" t="s">
        <v>94</v>
      </c>
      <c r="R39" s="15" t="s">
        <v>94</v>
      </c>
      <c r="S39" s="34" t="s">
        <v>51</v>
      </c>
    </row>
    <row r="40" spans="2:19" s="12" customFormat="1" ht="14.25" customHeight="1">
      <c r="B40" s="34" t="s">
        <v>53</v>
      </c>
      <c r="C40" s="32" t="s">
        <v>54</v>
      </c>
      <c r="D40" s="16">
        <v>7</v>
      </c>
      <c r="E40" s="17">
        <v>155</v>
      </c>
      <c r="F40" s="17">
        <v>100</v>
      </c>
      <c r="G40" s="18">
        <v>3</v>
      </c>
      <c r="H40" s="19">
        <v>4</v>
      </c>
      <c r="I40" s="19">
        <v>4</v>
      </c>
      <c r="J40" s="20">
        <v>4</v>
      </c>
      <c r="K40" s="17">
        <v>151</v>
      </c>
      <c r="L40" s="19">
        <v>96</v>
      </c>
      <c r="M40" s="20">
        <v>4</v>
      </c>
      <c r="N40" s="17">
        <v>151</v>
      </c>
      <c r="O40" s="17">
        <v>96</v>
      </c>
      <c r="P40" s="14" t="s">
        <v>94</v>
      </c>
      <c r="Q40" s="14" t="s">
        <v>94</v>
      </c>
      <c r="R40" s="15" t="s">
        <v>94</v>
      </c>
      <c r="S40" s="34" t="s">
        <v>53</v>
      </c>
    </row>
    <row r="41" spans="2:19" s="12" customFormat="1" ht="14.25" customHeight="1">
      <c r="B41" s="34" t="s">
        <v>55</v>
      </c>
      <c r="C41" s="32" t="s">
        <v>56</v>
      </c>
      <c r="D41" s="16">
        <v>119</v>
      </c>
      <c r="E41" s="17">
        <v>1594</v>
      </c>
      <c r="F41" s="17">
        <v>1264</v>
      </c>
      <c r="G41" s="18">
        <v>28</v>
      </c>
      <c r="H41" s="19">
        <v>74</v>
      </c>
      <c r="I41" s="19">
        <v>50</v>
      </c>
      <c r="J41" s="20">
        <v>91</v>
      </c>
      <c r="K41" s="17">
        <v>1520</v>
      </c>
      <c r="L41" s="19">
        <v>1214</v>
      </c>
      <c r="M41" s="20">
        <v>91</v>
      </c>
      <c r="N41" s="17">
        <v>1520</v>
      </c>
      <c r="O41" s="17">
        <v>1214</v>
      </c>
      <c r="P41" s="14" t="s">
        <v>94</v>
      </c>
      <c r="Q41" s="14" t="s">
        <v>94</v>
      </c>
      <c r="R41" s="15" t="s">
        <v>94</v>
      </c>
      <c r="S41" s="34" t="s">
        <v>55</v>
      </c>
    </row>
    <row r="42" spans="2:19" s="12" customFormat="1" ht="14.25" customHeight="1">
      <c r="B42" s="34" t="s">
        <v>57</v>
      </c>
      <c r="C42" s="32" t="s">
        <v>58</v>
      </c>
      <c r="D42" s="16">
        <v>116</v>
      </c>
      <c r="E42" s="17">
        <v>1756</v>
      </c>
      <c r="F42" s="17">
        <v>1500</v>
      </c>
      <c r="G42" s="18">
        <v>30</v>
      </c>
      <c r="H42" s="19">
        <v>65</v>
      </c>
      <c r="I42" s="19">
        <v>47</v>
      </c>
      <c r="J42" s="20">
        <v>86</v>
      </c>
      <c r="K42" s="17">
        <v>1691</v>
      </c>
      <c r="L42" s="19">
        <v>1453</v>
      </c>
      <c r="M42" s="20">
        <v>86</v>
      </c>
      <c r="N42" s="17">
        <v>1691</v>
      </c>
      <c r="O42" s="17">
        <v>1453</v>
      </c>
      <c r="P42" s="14" t="s">
        <v>94</v>
      </c>
      <c r="Q42" s="14" t="s">
        <v>94</v>
      </c>
      <c r="R42" s="15" t="s">
        <v>94</v>
      </c>
      <c r="S42" s="34" t="s">
        <v>57</v>
      </c>
    </row>
    <row r="43" spans="2:19" s="12" customFormat="1" ht="14.25" customHeight="1">
      <c r="B43" s="34" t="s">
        <v>59</v>
      </c>
      <c r="C43" s="32" t="s">
        <v>60</v>
      </c>
      <c r="D43" s="16">
        <v>26</v>
      </c>
      <c r="E43" s="17">
        <v>647</v>
      </c>
      <c r="F43" s="17">
        <v>428</v>
      </c>
      <c r="G43" s="18">
        <v>1</v>
      </c>
      <c r="H43" s="19">
        <v>1</v>
      </c>
      <c r="I43" s="19">
        <v>1</v>
      </c>
      <c r="J43" s="20">
        <v>25</v>
      </c>
      <c r="K43" s="17">
        <v>646</v>
      </c>
      <c r="L43" s="19">
        <v>427</v>
      </c>
      <c r="M43" s="20">
        <v>25</v>
      </c>
      <c r="N43" s="17">
        <v>646</v>
      </c>
      <c r="O43" s="17">
        <v>427</v>
      </c>
      <c r="P43" s="14" t="s">
        <v>94</v>
      </c>
      <c r="Q43" s="14" t="s">
        <v>94</v>
      </c>
      <c r="R43" s="15" t="s">
        <v>94</v>
      </c>
      <c r="S43" s="34" t="s">
        <v>59</v>
      </c>
    </row>
    <row r="44" spans="2:19" s="12" customFormat="1" ht="14.25" customHeight="1">
      <c r="B44" s="34" t="s">
        <v>61</v>
      </c>
      <c r="C44" s="32" t="s">
        <v>105</v>
      </c>
      <c r="D44" s="16">
        <v>4</v>
      </c>
      <c r="E44" s="17">
        <v>25</v>
      </c>
      <c r="F44" s="17">
        <v>23</v>
      </c>
      <c r="G44" s="18">
        <v>1</v>
      </c>
      <c r="H44" s="19">
        <v>1</v>
      </c>
      <c r="I44" s="19">
        <v>1</v>
      </c>
      <c r="J44" s="20">
        <v>3</v>
      </c>
      <c r="K44" s="17">
        <v>24</v>
      </c>
      <c r="L44" s="19">
        <v>22</v>
      </c>
      <c r="M44" s="20">
        <v>3</v>
      </c>
      <c r="N44" s="17">
        <v>24</v>
      </c>
      <c r="O44" s="17">
        <v>22</v>
      </c>
      <c r="P44" s="14" t="s">
        <v>106</v>
      </c>
      <c r="Q44" s="14" t="s">
        <v>106</v>
      </c>
      <c r="R44" s="15" t="s">
        <v>106</v>
      </c>
      <c r="S44" s="34" t="s">
        <v>61</v>
      </c>
    </row>
    <row r="45" spans="2:19" s="12" customFormat="1" ht="14.25" customHeight="1">
      <c r="B45" s="34" t="s">
        <v>62</v>
      </c>
      <c r="C45" s="32" t="s">
        <v>107</v>
      </c>
      <c r="D45" s="16">
        <v>4</v>
      </c>
      <c r="E45" s="17">
        <v>1058</v>
      </c>
      <c r="F45" s="17">
        <v>694</v>
      </c>
      <c r="G45" s="18" t="s">
        <v>11</v>
      </c>
      <c r="H45" s="19" t="s">
        <v>11</v>
      </c>
      <c r="I45" s="19" t="s">
        <v>11</v>
      </c>
      <c r="J45" s="20">
        <v>4</v>
      </c>
      <c r="K45" s="17">
        <v>1058</v>
      </c>
      <c r="L45" s="19">
        <v>694</v>
      </c>
      <c r="M45" s="20">
        <v>4</v>
      </c>
      <c r="N45" s="17">
        <v>1058</v>
      </c>
      <c r="O45" s="17">
        <v>694</v>
      </c>
      <c r="P45" s="14" t="s">
        <v>108</v>
      </c>
      <c r="Q45" s="14" t="s">
        <v>108</v>
      </c>
      <c r="R45" s="15" t="s">
        <v>108</v>
      </c>
      <c r="S45" s="34" t="s">
        <v>62</v>
      </c>
    </row>
    <row r="46" spans="2:19" s="12" customFormat="1" ht="14.25" customHeight="1">
      <c r="B46" s="34" t="s">
        <v>63</v>
      </c>
      <c r="C46" s="32" t="s">
        <v>64</v>
      </c>
      <c r="D46" s="16">
        <v>31</v>
      </c>
      <c r="E46" s="17">
        <v>336</v>
      </c>
      <c r="F46" s="17">
        <v>291</v>
      </c>
      <c r="G46" s="18">
        <v>6</v>
      </c>
      <c r="H46" s="19">
        <v>13</v>
      </c>
      <c r="I46" s="19">
        <v>9</v>
      </c>
      <c r="J46" s="20">
        <v>25</v>
      </c>
      <c r="K46" s="17">
        <v>323</v>
      </c>
      <c r="L46" s="19">
        <v>282</v>
      </c>
      <c r="M46" s="20">
        <v>24</v>
      </c>
      <c r="N46" s="17">
        <v>318</v>
      </c>
      <c r="O46" s="17">
        <v>279</v>
      </c>
      <c r="P46" s="14" t="s">
        <v>108</v>
      </c>
      <c r="Q46" s="14" t="s">
        <v>108</v>
      </c>
      <c r="R46" s="15" t="s">
        <v>108</v>
      </c>
      <c r="S46" s="34" t="s">
        <v>63</v>
      </c>
    </row>
    <row r="47" spans="2:19" s="12" customFormat="1" ht="14.25" customHeight="1">
      <c r="B47" s="34" t="s">
        <v>65</v>
      </c>
      <c r="C47" s="32" t="s">
        <v>66</v>
      </c>
      <c r="D47" s="16">
        <v>10</v>
      </c>
      <c r="E47" s="17">
        <v>163</v>
      </c>
      <c r="F47" s="17">
        <v>127</v>
      </c>
      <c r="G47" s="18">
        <v>1</v>
      </c>
      <c r="H47" s="19">
        <v>2</v>
      </c>
      <c r="I47" s="19">
        <v>1</v>
      </c>
      <c r="J47" s="20">
        <v>9</v>
      </c>
      <c r="K47" s="17">
        <v>161</v>
      </c>
      <c r="L47" s="19">
        <v>126</v>
      </c>
      <c r="M47" s="20">
        <v>9</v>
      </c>
      <c r="N47" s="17">
        <v>161</v>
      </c>
      <c r="O47" s="17">
        <v>126</v>
      </c>
      <c r="P47" s="14" t="s">
        <v>108</v>
      </c>
      <c r="Q47" s="14" t="s">
        <v>108</v>
      </c>
      <c r="R47" s="15" t="s">
        <v>108</v>
      </c>
      <c r="S47" s="34" t="s">
        <v>65</v>
      </c>
    </row>
    <row r="48" spans="2:19" s="12" customFormat="1" ht="14.25" customHeight="1">
      <c r="B48" s="34" t="s">
        <v>67</v>
      </c>
      <c r="C48" s="32" t="s">
        <v>68</v>
      </c>
      <c r="D48" s="16">
        <v>131</v>
      </c>
      <c r="E48" s="17">
        <v>714</v>
      </c>
      <c r="F48" s="17">
        <v>443</v>
      </c>
      <c r="G48" s="18">
        <v>55</v>
      </c>
      <c r="H48" s="19">
        <v>114</v>
      </c>
      <c r="I48" s="19">
        <v>77</v>
      </c>
      <c r="J48" s="20">
        <v>76</v>
      </c>
      <c r="K48" s="17">
        <v>600</v>
      </c>
      <c r="L48" s="19">
        <v>366</v>
      </c>
      <c r="M48" s="20">
        <v>76</v>
      </c>
      <c r="N48" s="17">
        <v>600</v>
      </c>
      <c r="O48" s="17">
        <v>366</v>
      </c>
      <c r="P48" s="14" t="s">
        <v>108</v>
      </c>
      <c r="Q48" s="14" t="s">
        <v>108</v>
      </c>
      <c r="R48" s="15" t="s">
        <v>108</v>
      </c>
      <c r="S48" s="34" t="s">
        <v>67</v>
      </c>
    </row>
    <row r="49" spans="2:19" s="53" customFormat="1" ht="14.25" customHeight="1">
      <c r="B49" s="31" t="s">
        <v>69</v>
      </c>
      <c r="C49" s="61" t="s">
        <v>70</v>
      </c>
      <c r="D49" s="56">
        <v>9</v>
      </c>
      <c r="E49" s="57">
        <v>1811</v>
      </c>
      <c r="F49" s="57">
        <v>1638</v>
      </c>
      <c r="G49" s="58" t="s">
        <v>11</v>
      </c>
      <c r="H49" s="59" t="s">
        <v>11</v>
      </c>
      <c r="I49" s="59" t="s">
        <v>11</v>
      </c>
      <c r="J49" s="60">
        <v>9</v>
      </c>
      <c r="K49" s="57">
        <v>1811</v>
      </c>
      <c r="L49" s="59">
        <v>1638</v>
      </c>
      <c r="M49" s="60">
        <v>9</v>
      </c>
      <c r="N49" s="57">
        <v>1811</v>
      </c>
      <c r="O49" s="57">
        <v>1638</v>
      </c>
      <c r="P49" s="54" t="s">
        <v>108</v>
      </c>
      <c r="Q49" s="54" t="s">
        <v>108</v>
      </c>
      <c r="R49" s="55" t="s">
        <v>108</v>
      </c>
      <c r="S49" s="31" t="s">
        <v>69</v>
      </c>
    </row>
    <row r="50" spans="2:19" s="12" customFormat="1" ht="14.25" customHeight="1">
      <c r="B50" s="34" t="s">
        <v>109</v>
      </c>
      <c r="C50" s="32" t="s">
        <v>71</v>
      </c>
      <c r="D50" s="16">
        <v>6</v>
      </c>
      <c r="E50" s="17">
        <v>1715</v>
      </c>
      <c r="F50" s="17">
        <v>1552</v>
      </c>
      <c r="G50" s="18" t="s">
        <v>11</v>
      </c>
      <c r="H50" s="19" t="s">
        <v>11</v>
      </c>
      <c r="I50" s="19" t="s">
        <v>11</v>
      </c>
      <c r="J50" s="20">
        <v>6</v>
      </c>
      <c r="K50" s="17">
        <v>1715</v>
      </c>
      <c r="L50" s="19">
        <v>1552</v>
      </c>
      <c r="M50" s="20">
        <v>6</v>
      </c>
      <c r="N50" s="17">
        <v>1715</v>
      </c>
      <c r="O50" s="17">
        <v>1552</v>
      </c>
      <c r="P50" s="14" t="s">
        <v>108</v>
      </c>
      <c r="Q50" s="14" t="s">
        <v>108</v>
      </c>
      <c r="R50" s="15" t="s">
        <v>108</v>
      </c>
      <c r="S50" s="34" t="s">
        <v>109</v>
      </c>
    </row>
    <row r="51" spans="2:19" s="12" customFormat="1" ht="14.25" customHeight="1">
      <c r="B51" s="34" t="s">
        <v>110</v>
      </c>
      <c r="C51" s="32" t="s">
        <v>72</v>
      </c>
      <c r="D51" s="16">
        <v>2</v>
      </c>
      <c r="E51" s="17">
        <v>71</v>
      </c>
      <c r="F51" s="17">
        <v>65</v>
      </c>
      <c r="G51" s="18" t="s">
        <v>11</v>
      </c>
      <c r="H51" s="19" t="s">
        <v>11</v>
      </c>
      <c r="I51" s="19" t="s">
        <v>11</v>
      </c>
      <c r="J51" s="16">
        <v>2</v>
      </c>
      <c r="K51" s="17">
        <v>71</v>
      </c>
      <c r="L51" s="17">
        <v>65</v>
      </c>
      <c r="M51" s="18" t="s">
        <v>11</v>
      </c>
      <c r="N51" s="19" t="s">
        <v>11</v>
      </c>
      <c r="O51" s="19" t="s">
        <v>11</v>
      </c>
      <c r="P51" s="14" t="s">
        <v>108</v>
      </c>
      <c r="Q51" s="14" t="s">
        <v>108</v>
      </c>
      <c r="R51" s="15" t="s">
        <v>108</v>
      </c>
      <c r="S51" s="34" t="s">
        <v>110</v>
      </c>
    </row>
    <row r="52" spans="2:19" s="12" customFormat="1" ht="14.25" customHeight="1">
      <c r="B52" s="34" t="s">
        <v>111</v>
      </c>
      <c r="C52" s="32" t="s">
        <v>73</v>
      </c>
      <c r="D52" s="16">
        <v>1</v>
      </c>
      <c r="E52" s="17">
        <v>25</v>
      </c>
      <c r="F52" s="17">
        <v>21</v>
      </c>
      <c r="G52" s="18" t="s">
        <v>11</v>
      </c>
      <c r="H52" s="19" t="s">
        <v>11</v>
      </c>
      <c r="I52" s="19" t="s">
        <v>11</v>
      </c>
      <c r="J52" s="20">
        <v>1</v>
      </c>
      <c r="K52" s="17">
        <v>25</v>
      </c>
      <c r="L52" s="19">
        <v>21</v>
      </c>
      <c r="M52" s="20">
        <v>1</v>
      </c>
      <c r="N52" s="17">
        <v>25</v>
      </c>
      <c r="O52" s="17">
        <v>21</v>
      </c>
      <c r="P52" s="14" t="s">
        <v>108</v>
      </c>
      <c r="Q52" s="14" t="s">
        <v>108</v>
      </c>
      <c r="R52" s="15" t="s">
        <v>108</v>
      </c>
      <c r="S52" s="34" t="s">
        <v>111</v>
      </c>
    </row>
    <row r="53" spans="2:19" s="53" customFormat="1" ht="14.25" customHeight="1">
      <c r="B53" s="31" t="s">
        <v>74</v>
      </c>
      <c r="C53" s="61" t="s">
        <v>112</v>
      </c>
      <c r="D53" s="56">
        <v>268</v>
      </c>
      <c r="E53" s="57">
        <v>4930</v>
      </c>
      <c r="F53" s="57">
        <v>3568</v>
      </c>
      <c r="G53" s="58">
        <v>5</v>
      </c>
      <c r="H53" s="59">
        <v>10</v>
      </c>
      <c r="I53" s="59">
        <v>6</v>
      </c>
      <c r="J53" s="60">
        <v>262</v>
      </c>
      <c r="K53" s="57">
        <v>4919</v>
      </c>
      <c r="L53" s="59">
        <v>3562</v>
      </c>
      <c r="M53" s="60">
        <v>250</v>
      </c>
      <c r="N53" s="57">
        <v>4722</v>
      </c>
      <c r="O53" s="57">
        <v>3427</v>
      </c>
      <c r="P53" s="54">
        <f>D53-SUM(G53,J53)</f>
        <v>1</v>
      </c>
      <c r="Q53" s="54">
        <f>E53-SUM(H53,K53)</f>
        <v>1</v>
      </c>
      <c r="R53" s="55" t="s">
        <v>113</v>
      </c>
      <c r="S53" s="31" t="s">
        <v>74</v>
      </c>
    </row>
    <row r="54" spans="2:19" s="12" customFormat="1" ht="14.25" customHeight="1">
      <c r="B54" s="34" t="s">
        <v>270</v>
      </c>
      <c r="C54" s="32" t="s">
        <v>114</v>
      </c>
      <c r="D54" s="16">
        <v>76</v>
      </c>
      <c r="E54" s="17">
        <v>1498</v>
      </c>
      <c r="F54" s="17">
        <v>1000</v>
      </c>
      <c r="G54" s="18">
        <v>2</v>
      </c>
      <c r="H54" s="19">
        <v>2</v>
      </c>
      <c r="I54" s="19">
        <v>1</v>
      </c>
      <c r="J54" s="20">
        <v>74</v>
      </c>
      <c r="K54" s="17">
        <v>1496</v>
      </c>
      <c r="L54" s="19">
        <v>999</v>
      </c>
      <c r="M54" s="20">
        <v>73</v>
      </c>
      <c r="N54" s="17">
        <v>1495</v>
      </c>
      <c r="O54" s="17">
        <v>998</v>
      </c>
      <c r="P54" s="14" t="s">
        <v>106</v>
      </c>
      <c r="Q54" s="14" t="s">
        <v>106</v>
      </c>
      <c r="R54" s="15" t="s">
        <v>106</v>
      </c>
      <c r="S54" s="34" t="s">
        <v>115</v>
      </c>
    </row>
    <row r="55" spans="2:19" s="12" customFormat="1" ht="14.25" customHeight="1">
      <c r="B55" s="34" t="s">
        <v>75</v>
      </c>
      <c r="C55" s="32" t="s">
        <v>116</v>
      </c>
      <c r="D55" s="16">
        <v>11</v>
      </c>
      <c r="E55" s="17">
        <v>406</v>
      </c>
      <c r="F55" s="17">
        <v>308</v>
      </c>
      <c r="G55" s="18" t="s">
        <v>11</v>
      </c>
      <c r="H55" s="19" t="s">
        <v>11</v>
      </c>
      <c r="I55" s="19" t="s">
        <v>11</v>
      </c>
      <c r="J55" s="20">
        <v>11</v>
      </c>
      <c r="K55" s="17">
        <v>406</v>
      </c>
      <c r="L55" s="19">
        <v>308</v>
      </c>
      <c r="M55" s="20">
        <v>10</v>
      </c>
      <c r="N55" s="17">
        <v>272</v>
      </c>
      <c r="O55" s="17">
        <v>211</v>
      </c>
      <c r="P55" s="14" t="s">
        <v>106</v>
      </c>
      <c r="Q55" s="14" t="s">
        <v>106</v>
      </c>
      <c r="R55" s="15" t="s">
        <v>106</v>
      </c>
      <c r="S55" s="34" t="s">
        <v>75</v>
      </c>
    </row>
    <row r="56" spans="2:19" s="12" customFormat="1" ht="14.25" customHeight="1">
      <c r="B56" s="34" t="s">
        <v>76</v>
      </c>
      <c r="C56" s="32" t="s">
        <v>117</v>
      </c>
      <c r="D56" s="16">
        <v>111</v>
      </c>
      <c r="E56" s="17">
        <v>2152</v>
      </c>
      <c r="F56" s="17">
        <v>1613</v>
      </c>
      <c r="G56" s="18" t="s">
        <v>11</v>
      </c>
      <c r="H56" s="19" t="s">
        <v>11</v>
      </c>
      <c r="I56" s="19" t="s">
        <v>11</v>
      </c>
      <c r="J56" s="20">
        <v>110</v>
      </c>
      <c r="K56" s="17">
        <v>2151</v>
      </c>
      <c r="L56" s="19">
        <v>1613</v>
      </c>
      <c r="M56" s="20">
        <v>102</v>
      </c>
      <c r="N56" s="17">
        <v>2096</v>
      </c>
      <c r="O56" s="17">
        <v>1582</v>
      </c>
      <c r="P56" s="14">
        <f>D56-SUM(G56,J56)</f>
        <v>1</v>
      </c>
      <c r="Q56" s="14">
        <f>E56-SUM(H56,K56)</f>
        <v>1</v>
      </c>
      <c r="R56" s="15" t="s">
        <v>118</v>
      </c>
      <c r="S56" s="34" t="s">
        <v>76</v>
      </c>
    </row>
    <row r="57" spans="2:19" s="12" customFormat="1" ht="14.25" customHeight="1">
      <c r="B57" s="34" t="s">
        <v>77</v>
      </c>
      <c r="C57" s="32" t="s">
        <v>119</v>
      </c>
      <c r="D57" s="16">
        <v>11</v>
      </c>
      <c r="E57" s="17">
        <v>131</v>
      </c>
      <c r="F57" s="17">
        <v>86</v>
      </c>
      <c r="G57" s="18">
        <v>1</v>
      </c>
      <c r="H57" s="19">
        <v>6</v>
      </c>
      <c r="I57" s="19">
        <v>4</v>
      </c>
      <c r="J57" s="20">
        <v>10</v>
      </c>
      <c r="K57" s="17">
        <v>125</v>
      </c>
      <c r="L57" s="19">
        <v>82</v>
      </c>
      <c r="M57" s="20">
        <v>10</v>
      </c>
      <c r="N57" s="17">
        <v>125</v>
      </c>
      <c r="O57" s="17">
        <v>82</v>
      </c>
      <c r="P57" s="14" t="s">
        <v>113</v>
      </c>
      <c r="Q57" s="14" t="s">
        <v>113</v>
      </c>
      <c r="R57" s="15" t="s">
        <v>113</v>
      </c>
      <c r="S57" s="34" t="s">
        <v>77</v>
      </c>
    </row>
    <row r="58" spans="2:19" s="12" customFormat="1" ht="14.25" customHeight="1">
      <c r="B58" s="34" t="s">
        <v>78</v>
      </c>
      <c r="C58" s="32" t="s">
        <v>120</v>
      </c>
      <c r="D58" s="16">
        <v>59</v>
      </c>
      <c r="E58" s="17">
        <v>743</v>
      </c>
      <c r="F58" s="17">
        <v>561</v>
      </c>
      <c r="G58" s="18">
        <v>2</v>
      </c>
      <c r="H58" s="19">
        <v>2</v>
      </c>
      <c r="I58" s="19">
        <v>1</v>
      </c>
      <c r="J58" s="20">
        <v>57</v>
      </c>
      <c r="K58" s="17">
        <v>741</v>
      </c>
      <c r="L58" s="19">
        <v>560</v>
      </c>
      <c r="M58" s="20">
        <v>55</v>
      </c>
      <c r="N58" s="17">
        <v>734</v>
      </c>
      <c r="O58" s="17">
        <v>554</v>
      </c>
      <c r="P58" s="14" t="s">
        <v>108</v>
      </c>
      <c r="Q58" s="14" t="s">
        <v>108</v>
      </c>
      <c r="R58" s="15" t="s">
        <v>108</v>
      </c>
      <c r="S58" s="34" t="s">
        <v>78</v>
      </c>
    </row>
    <row r="59" spans="2:19" s="53" customFormat="1" ht="14.25" customHeight="1">
      <c r="B59" s="31" t="s">
        <v>271</v>
      </c>
      <c r="C59" s="61" t="s">
        <v>121</v>
      </c>
      <c r="D59" s="56">
        <v>408</v>
      </c>
      <c r="E59" s="57">
        <v>9406</v>
      </c>
      <c r="F59" s="57">
        <v>8154</v>
      </c>
      <c r="G59" s="58">
        <v>56</v>
      </c>
      <c r="H59" s="59">
        <v>68</v>
      </c>
      <c r="I59" s="59">
        <v>58</v>
      </c>
      <c r="J59" s="60">
        <v>350</v>
      </c>
      <c r="K59" s="57">
        <v>9335</v>
      </c>
      <c r="L59" s="59">
        <v>8093</v>
      </c>
      <c r="M59" s="60">
        <v>341</v>
      </c>
      <c r="N59" s="57">
        <v>9222</v>
      </c>
      <c r="O59" s="57">
        <v>8017</v>
      </c>
      <c r="P59" s="54">
        <f>D59-SUM(G59,J59)</f>
        <v>2</v>
      </c>
      <c r="Q59" s="54">
        <f>E59-SUM(H59,K59)</f>
        <v>3</v>
      </c>
      <c r="R59" s="55">
        <f>F59-SUM(I59,L59)</f>
        <v>3</v>
      </c>
      <c r="S59" s="31" t="s">
        <v>122</v>
      </c>
    </row>
    <row r="60" spans="2:19" s="12" customFormat="1" ht="14.25" customHeight="1">
      <c r="B60" s="34" t="s">
        <v>123</v>
      </c>
      <c r="C60" s="32" t="s">
        <v>79</v>
      </c>
      <c r="D60" s="16">
        <v>20</v>
      </c>
      <c r="E60" s="17">
        <v>1246</v>
      </c>
      <c r="F60" s="17">
        <v>1154</v>
      </c>
      <c r="G60" s="18" t="s">
        <v>11</v>
      </c>
      <c r="H60" s="19" t="s">
        <v>11</v>
      </c>
      <c r="I60" s="19" t="s">
        <v>11</v>
      </c>
      <c r="J60" s="20">
        <v>20</v>
      </c>
      <c r="K60" s="17">
        <v>1246</v>
      </c>
      <c r="L60" s="19">
        <v>1154</v>
      </c>
      <c r="M60" s="20">
        <v>20</v>
      </c>
      <c r="N60" s="17">
        <v>1246</v>
      </c>
      <c r="O60" s="17">
        <v>1154</v>
      </c>
      <c r="P60" s="14" t="s">
        <v>113</v>
      </c>
      <c r="Q60" s="14" t="s">
        <v>113</v>
      </c>
      <c r="R60" s="15" t="s">
        <v>113</v>
      </c>
      <c r="S60" s="34" t="s">
        <v>123</v>
      </c>
    </row>
    <row r="61" spans="2:19" s="12" customFormat="1" ht="14.25" customHeight="1">
      <c r="B61" s="34" t="s">
        <v>124</v>
      </c>
      <c r="C61" s="32" t="s">
        <v>80</v>
      </c>
      <c r="D61" s="16">
        <v>108</v>
      </c>
      <c r="E61" s="17">
        <v>1976</v>
      </c>
      <c r="F61" s="17">
        <v>1798</v>
      </c>
      <c r="G61" s="18">
        <v>48</v>
      </c>
      <c r="H61" s="19">
        <v>53</v>
      </c>
      <c r="I61" s="19">
        <v>48</v>
      </c>
      <c r="J61" s="20">
        <v>60</v>
      </c>
      <c r="K61" s="17">
        <v>1923</v>
      </c>
      <c r="L61" s="19">
        <v>1750</v>
      </c>
      <c r="M61" s="20">
        <v>60</v>
      </c>
      <c r="N61" s="17">
        <v>1923</v>
      </c>
      <c r="O61" s="17">
        <v>1750</v>
      </c>
      <c r="P61" s="14" t="s">
        <v>113</v>
      </c>
      <c r="Q61" s="14" t="s">
        <v>113</v>
      </c>
      <c r="R61" s="15" t="s">
        <v>113</v>
      </c>
      <c r="S61" s="34" t="s">
        <v>124</v>
      </c>
    </row>
    <row r="62" spans="2:19" s="12" customFormat="1" ht="14.25" customHeight="1">
      <c r="B62" s="34" t="s">
        <v>81</v>
      </c>
      <c r="C62" s="32" t="s">
        <v>82</v>
      </c>
      <c r="D62" s="16">
        <v>205</v>
      </c>
      <c r="E62" s="17">
        <v>5165</v>
      </c>
      <c r="F62" s="17">
        <v>4480</v>
      </c>
      <c r="G62" s="18">
        <v>7</v>
      </c>
      <c r="H62" s="19">
        <v>14</v>
      </c>
      <c r="I62" s="19">
        <v>10</v>
      </c>
      <c r="J62" s="20">
        <v>198</v>
      </c>
      <c r="K62" s="17">
        <v>5151</v>
      </c>
      <c r="L62" s="19">
        <v>4470</v>
      </c>
      <c r="M62" s="20">
        <v>198</v>
      </c>
      <c r="N62" s="17">
        <v>5151</v>
      </c>
      <c r="O62" s="17">
        <v>4470</v>
      </c>
      <c r="P62" s="14" t="s">
        <v>113</v>
      </c>
      <c r="Q62" s="14" t="s">
        <v>113</v>
      </c>
      <c r="R62" s="15" t="s">
        <v>113</v>
      </c>
      <c r="S62" s="34" t="s">
        <v>81</v>
      </c>
    </row>
    <row r="63" spans="2:19" s="12" customFormat="1" ht="14.25" customHeight="1">
      <c r="B63" s="34" t="s">
        <v>83</v>
      </c>
      <c r="C63" s="32" t="s">
        <v>84</v>
      </c>
      <c r="D63" s="16">
        <v>16</v>
      </c>
      <c r="E63" s="17">
        <v>289</v>
      </c>
      <c r="F63" s="17">
        <v>256</v>
      </c>
      <c r="G63" s="18" t="s">
        <v>11</v>
      </c>
      <c r="H63" s="19" t="s">
        <v>11</v>
      </c>
      <c r="I63" s="19" t="s">
        <v>11</v>
      </c>
      <c r="J63" s="20">
        <v>16</v>
      </c>
      <c r="K63" s="17">
        <v>289</v>
      </c>
      <c r="L63" s="19">
        <v>256</v>
      </c>
      <c r="M63" s="20">
        <v>16</v>
      </c>
      <c r="N63" s="17">
        <v>289</v>
      </c>
      <c r="O63" s="17">
        <v>256</v>
      </c>
      <c r="P63" s="14" t="s">
        <v>113</v>
      </c>
      <c r="Q63" s="14" t="s">
        <v>113</v>
      </c>
      <c r="R63" s="15" t="s">
        <v>113</v>
      </c>
      <c r="S63" s="34" t="s">
        <v>83</v>
      </c>
    </row>
    <row r="64" spans="2:19" s="12" customFormat="1" ht="14.25" customHeight="1">
      <c r="B64" s="34" t="s">
        <v>85</v>
      </c>
      <c r="C64" s="32" t="s">
        <v>86</v>
      </c>
      <c r="D64" s="16">
        <v>7</v>
      </c>
      <c r="E64" s="17">
        <v>119</v>
      </c>
      <c r="F64" s="17">
        <v>59</v>
      </c>
      <c r="G64" s="18" t="s">
        <v>11</v>
      </c>
      <c r="H64" s="19" t="s">
        <v>11</v>
      </c>
      <c r="I64" s="19" t="s">
        <v>11</v>
      </c>
      <c r="J64" s="20">
        <v>7</v>
      </c>
      <c r="K64" s="17">
        <v>119</v>
      </c>
      <c r="L64" s="19">
        <v>59</v>
      </c>
      <c r="M64" s="20">
        <v>7</v>
      </c>
      <c r="N64" s="17">
        <v>119</v>
      </c>
      <c r="O64" s="17">
        <v>59</v>
      </c>
      <c r="P64" s="14" t="s">
        <v>113</v>
      </c>
      <c r="Q64" s="14" t="s">
        <v>113</v>
      </c>
      <c r="R64" s="15" t="s">
        <v>113</v>
      </c>
      <c r="S64" s="34" t="s">
        <v>85</v>
      </c>
    </row>
    <row r="65" spans="2:19" s="12" customFormat="1" ht="14.25" customHeight="1">
      <c r="B65" s="34" t="s">
        <v>87</v>
      </c>
      <c r="C65" s="32" t="s">
        <v>88</v>
      </c>
      <c r="D65" s="16">
        <v>22</v>
      </c>
      <c r="E65" s="17">
        <v>180</v>
      </c>
      <c r="F65" s="17">
        <v>134</v>
      </c>
      <c r="G65" s="18" t="s">
        <v>11</v>
      </c>
      <c r="H65" s="19" t="s">
        <v>11</v>
      </c>
      <c r="I65" s="19" t="s">
        <v>11</v>
      </c>
      <c r="J65" s="20">
        <v>22</v>
      </c>
      <c r="K65" s="17">
        <v>180</v>
      </c>
      <c r="L65" s="19">
        <v>134</v>
      </c>
      <c r="M65" s="20">
        <v>21</v>
      </c>
      <c r="N65" s="17">
        <v>179</v>
      </c>
      <c r="O65" s="17">
        <v>133</v>
      </c>
      <c r="P65" s="14" t="s">
        <v>113</v>
      </c>
      <c r="Q65" s="14" t="s">
        <v>113</v>
      </c>
      <c r="R65" s="15" t="s">
        <v>113</v>
      </c>
      <c r="S65" s="34" t="s">
        <v>87</v>
      </c>
    </row>
    <row r="66" spans="2:19" s="12" customFormat="1" ht="14.25" customHeight="1">
      <c r="B66" s="34" t="s">
        <v>89</v>
      </c>
      <c r="C66" s="32" t="s">
        <v>90</v>
      </c>
      <c r="D66" s="16">
        <v>30</v>
      </c>
      <c r="E66" s="17">
        <v>431</v>
      </c>
      <c r="F66" s="17">
        <v>273</v>
      </c>
      <c r="G66" s="18">
        <v>1</v>
      </c>
      <c r="H66" s="19">
        <v>1</v>
      </c>
      <c r="I66" s="19" t="s">
        <v>11</v>
      </c>
      <c r="J66" s="20">
        <v>27</v>
      </c>
      <c r="K66" s="17">
        <v>427</v>
      </c>
      <c r="L66" s="19">
        <v>270</v>
      </c>
      <c r="M66" s="20">
        <v>19</v>
      </c>
      <c r="N66" s="17">
        <v>315</v>
      </c>
      <c r="O66" s="17">
        <v>195</v>
      </c>
      <c r="P66" s="14">
        <f>D66-SUM(G66,J66)</f>
        <v>2</v>
      </c>
      <c r="Q66" s="14">
        <f>E66-SUM(H66,K66)</f>
        <v>3</v>
      </c>
      <c r="R66" s="15">
        <f>F66-SUM(I66,L66)</f>
        <v>3</v>
      </c>
      <c r="S66" s="34" t="s">
        <v>89</v>
      </c>
    </row>
    <row r="67" spans="1:19" s="12" customFormat="1" ht="6" customHeight="1" thickBot="1">
      <c r="A67" s="76"/>
      <c r="B67" s="27"/>
      <c r="C67" s="79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  <c r="S67" s="27"/>
    </row>
    <row r="68" spans="2:19" ht="12.75" customHeight="1" thickBot="1">
      <c r="B68" s="2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43"/>
    </row>
    <row r="69" spans="1:19" s="35" customFormat="1" ht="12" customHeight="1">
      <c r="A69" s="44"/>
      <c r="B69" s="106" t="s">
        <v>0</v>
      </c>
      <c r="C69" s="90"/>
      <c r="D69" s="111" t="s">
        <v>1</v>
      </c>
      <c r="E69" s="112"/>
      <c r="F69" s="113"/>
      <c r="G69" s="111" t="s">
        <v>2</v>
      </c>
      <c r="H69" s="112"/>
      <c r="I69" s="113"/>
      <c r="J69" s="112" t="s">
        <v>3</v>
      </c>
      <c r="K69" s="112"/>
      <c r="L69" s="112"/>
      <c r="M69" s="52"/>
      <c r="N69" s="52"/>
      <c r="O69" s="80"/>
      <c r="P69" s="111" t="s">
        <v>4</v>
      </c>
      <c r="Q69" s="112"/>
      <c r="R69" s="113"/>
      <c r="S69" s="81"/>
    </row>
    <row r="70" spans="1:19" s="35" customFormat="1" ht="16.5" customHeight="1">
      <c r="A70" s="44"/>
      <c r="B70" s="107"/>
      <c r="C70" s="108"/>
      <c r="D70" s="114"/>
      <c r="E70" s="115"/>
      <c r="F70" s="116"/>
      <c r="G70" s="114"/>
      <c r="H70" s="115"/>
      <c r="I70" s="116"/>
      <c r="J70" s="115"/>
      <c r="K70" s="115"/>
      <c r="L70" s="115"/>
      <c r="M70" s="121" t="s">
        <v>5</v>
      </c>
      <c r="N70" s="122"/>
      <c r="O70" s="123"/>
      <c r="P70" s="114"/>
      <c r="Q70" s="115"/>
      <c r="R70" s="116"/>
      <c r="S70" s="81"/>
    </row>
    <row r="71" spans="1:19" s="35" customFormat="1" ht="12" customHeight="1">
      <c r="A71" s="44"/>
      <c r="B71" s="107"/>
      <c r="C71" s="108"/>
      <c r="D71" s="119" t="s">
        <v>125</v>
      </c>
      <c r="E71" s="117" t="s">
        <v>126</v>
      </c>
      <c r="F71" s="82"/>
      <c r="G71" s="119" t="s">
        <v>125</v>
      </c>
      <c r="H71" s="117" t="s">
        <v>126</v>
      </c>
      <c r="I71" s="83"/>
      <c r="J71" s="124" t="s">
        <v>125</v>
      </c>
      <c r="K71" s="117" t="s">
        <v>126</v>
      </c>
      <c r="L71" s="82"/>
      <c r="M71" s="119" t="s">
        <v>125</v>
      </c>
      <c r="N71" s="117" t="s">
        <v>126</v>
      </c>
      <c r="O71" s="82"/>
      <c r="P71" s="119" t="s">
        <v>125</v>
      </c>
      <c r="Q71" s="117" t="s">
        <v>126</v>
      </c>
      <c r="R71" s="82"/>
      <c r="S71" s="81"/>
    </row>
    <row r="72" spans="1:19" s="35" customFormat="1" ht="16.5" customHeight="1">
      <c r="A72" s="44"/>
      <c r="B72" s="109"/>
      <c r="C72" s="110"/>
      <c r="D72" s="120"/>
      <c r="E72" s="118"/>
      <c r="F72" s="84" t="s">
        <v>6</v>
      </c>
      <c r="G72" s="120"/>
      <c r="H72" s="118"/>
      <c r="I72" s="85" t="s">
        <v>6</v>
      </c>
      <c r="J72" s="125"/>
      <c r="K72" s="118"/>
      <c r="L72" s="84" t="s">
        <v>6</v>
      </c>
      <c r="M72" s="120"/>
      <c r="N72" s="118"/>
      <c r="O72" s="84" t="s">
        <v>6</v>
      </c>
      <c r="P72" s="120"/>
      <c r="Q72" s="118"/>
      <c r="R72" s="84" t="s">
        <v>6</v>
      </c>
      <c r="S72" s="86" t="s">
        <v>7</v>
      </c>
    </row>
    <row r="73" spans="1:19" s="13" customFormat="1" ht="6" customHeight="1">
      <c r="A73" s="22"/>
      <c r="B73" s="64"/>
      <c r="C73" s="3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  <c r="Q73" s="24"/>
      <c r="R73" s="24"/>
      <c r="S73" s="66"/>
    </row>
    <row r="74" spans="1:19" s="53" customFormat="1" ht="15" customHeight="1">
      <c r="A74" s="63"/>
      <c r="B74" s="64" t="s">
        <v>246</v>
      </c>
      <c r="C74" s="61" t="s">
        <v>247</v>
      </c>
      <c r="D74" s="56">
        <v>6069</v>
      </c>
      <c r="E74" s="57">
        <v>48933</v>
      </c>
      <c r="F74" s="57">
        <v>27271</v>
      </c>
      <c r="G74" s="58">
        <v>1603</v>
      </c>
      <c r="H74" s="59">
        <v>3893</v>
      </c>
      <c r="I74" s="59">
        <v>1757</v>
      </c>
      <c r="J74" s="60">
        <v>4462</v>
      </c>
      <c r="K74" s="57">
        <v>45003</v>
      </c>
      <c r="L74" s="59">
        <v>25504</v>
      </c>
      <c r="M74" s="60">
        <v>4414</v>
      </c>
      <c r="N74" s="57">
        <v>43938</v>
      </c>
      <c r="O74" s="57">
        <v>25080</v>
      </c>
      <c r="P74" s="65">
        <f>D74-SUM(G74,J74)</f>
        <v>4</v>
      </c>
      <c r="Q74" s="65">
        <f>E74-SUM(H74,K74)</f>
        <v>37</v>
      </c>
      <c r="R74" s="65">
        <f>F74-SUM(I74,L74)</f>
        <v>10</v>
      </c>
      <c r="S74" s="66" t="s">
        <v>127</v>
      </c>
    </row>
    <row r="75" spans="1:19" s="53" customFormat="1" ht="15" customHeight="1">
      <c r="A75" s="63"/>
      <c r="B75" s="67" t="s">
        <v>248</v>
      </c>
      <c r="C75" s="61" t="s">
        <v>128</v>
      </c>
      <c r="D75" s="56">
        <f aca="true" t="shared" si="0" ref="D75:O75">SUM(D76:D81)</f>
        <v>2309</v>
      </c>
      <c r="E75" s="68">
        <f t="shared" si="0"/>
        <v>21868</v>
      </c>
      <c r="F75" s="68">
        <f t="shared" si="0"/>
        <v>15069</v>
      </c>
      <c r="G75" s="68">
        <f t="shared" si="0"/>
        <v>168</v>
      </c>
      <c r="H75" s="68">
        <f t="shared" si="0"/>
        <v>410</v>
      </c>
      <c r="I75" s="68">
        <f t="shared" si="0"/>
        <v>209</v>
      </c>
      <c r="J75" s="69">
        <f t="shared" si="0"/>
        <v>2141</v>
      </c>
      <c r="K75" s="69">
        <f t="shared" si="0"/>
        <v>21458</v>
      </c>
      <c r="L75" s="69">
        <f t="shared" si="0"/>
        <v>14860</v>
      </c>
      <c r="M75" s="69">
        <f t="shared" si="0"/>
        <v>2124</v>
      </c>
      <c r="N75" s="69">
        <f t="shared" si="0"/>
        <v>21136</v>
      </c>
      <c r="O75" s="69">
        <f t="shared" si="0"/>
        <v>14634</v>
      </c>
      <c r="P75" s="65" t="s">
        <v>113</v>
      </c>
      <c r="Q75" s="65" t="s">
        <v>113</v>
      </c>
      <c r="R75" s="65" t="s">
        <v>113</v>
      </c>
      <c r="S75" s="70" t="s">
        <v>129</v>
      </c>
    </row>
    <row r="76" spans="1:19" s="12" customFormat="1" ht="15" customHeight="1">
      <c r="A76" s="8"/>
      <c r="B76" s="71">
        <v>49</v>
      </c>
      <c r="C76" s="32" t="s">
        <v>130</v>
      </c>
      <c r="D76" s="16">
        <v>13</v>
      </c>
      <c r="E76" s="17">
        <v>228</v>
      </c>
      <c r="F76" s="17">
        <v>171</v>
      </c>
      <c r="G76" s="18">
        <v>1</v>
      </c>
      <c r="H76" s="19">
        <v>3</v>
      </c>
      <c r="I76" s="19">
        <v>2</v>
      </c>
      <c r="J76" s="20">
        <v>12</v>
      </c>
      <c r="K76" s="17">
        <v>225</v>
      </c>
      <c r="L76" s="19">
        <v>169</v>
      </c>
      <c r="M76" s="20">
        <v>12</v>
      </c>
      <c r="N76" s="17">
        <v>225</v>
      </c>
      <c r="O76" s="17">
        <v>169</v>
      </c>
      <c r="P76" s="24" t="s">
        <v>113</v>
      </c>
      <c r="Q76" s="24" t="s">
        <v>113</v>
      </c>
      <c r="R76" s="24" t="s">
        <v>113</v>
      </c>
      <c r="S76" s="87">
        <v>48</v>
      </c>
    </row>
    <row r="77" spans="1:19" s="12" customFormat="1" ht="15" customHeight="1">
      <c r="A77" s="8"/>
      <c r="B77" s="71">
        <v>50</v>
      </c>
      <c r="C77" s="32" t="s">
        <v>131</v>
      </c>
      <c r="D77" s="16">
        <v>83</v>
      </c>
      <c r="E77" s="17">
        <v>746</v>
      </c>
      <c r="F77" s="17">
        <v>407</v>
      </c>
      <c r="G77" s="18">
        <v>9</v>
      </c>
      <c r="H77" s="19">
        <v>18</v>
      </c>
      <c r="I77" s="19">
        <v>8</v>
      </c>
      <c r="J77" s="20">
        <v>74</v>
      </c>
      <c r="K77" s="17">
        <v>728</v>
      </c>
      <c r="L77" s="19">
        <v>399</v>
      </c>
      <c r="M77" s="20">
        <v>74</v>
      </c>
      <c r="N77" s="17">
        <v>728</v>
      </c>
      <c r="O77" s="17">
        <v>399</v>
      </c>
      <c r="P77" s="24" t="s">
        <v>113</v>
      </c>
      <c r="Q77" s="24" t="s">
        <v>113</v>
      </c>
      <c r="R77" s="24" t="s">
        <v>113</v>
      </c>
      <c r="S77" s="87">
        <v>49</v>
      </c>
    </row>
    <row r="78" spans="1:19" s="12" customFormat="1" ht="15" customHeight="1">
      <c r="A78" s="8"/>
      <c r="B78" s="71">
        <v>51</v>
      </c>
      <c r="C78" s="32" t="s">
        <v>132</v>
      </c>
      <c r="D78" s="16">
        <v>390</v>
      </c>
      <c r="E78" s="17">
        <v>4302</v>
      </c>
      <c r="F78" s="17">
        <v>2751</v>
      </c>
      <c r="G78" s="18">
        <v>28</v>
      </c>
      <c r="H78" s="19">
        <v>80</v>
      </c>
      <c r="I78" s="19">
        <v>44</v>
      </c>
      <c r="J78" s="20">
        <v>362</v>
      </c>
      <c r="K78" s="17">
        <v>4222</v>
      </c>
      <c r="L78" s="19">
        <v>2707</v>
      </c>
      <c r="M78" s="20">
        <v>354</v>
      </c>
      <c r="N78" s="17">
        <v>3964</v>
      </c>
      <c r="O78" s="17">
        <v>2537</v>
      </c>
      <c r="P78" s="24" t="s">
        <v>113</v>
      </c>
      <c r="Q78" s="24" t="s">
        <v>113</v>
      </c>
      <c r="R78" s="24" t="s">
        <v>113</v>
      </c>
      <c r="S78" s="87">
        <v>50</v>
      </c>
    </row>
    <row r="79" spans="1:19" s="12" customFormat="1" ht="15" customHeight="1">
      <c r="A79" s="8"/>
      <c r="B79" s="71">
        <v>52</v>
      </c>
      <c r="C79" s="32" t="s">
        <v>133</v>
      </c>
      <c r="D79" s="16">
        <v>511</v>
      </c>
      <c r="E79" s="17">
        <v>4515</v>
      </c>
      <c r="F79" s="17">
        <v>3321</v>
      </c>
      <c r="G79" s="18">
        <v>34</v>
      </c>
      <c r="H79" s="19">
        <v>72</v>
      </c>
      <c r="I79" s="19">
        <v>47</v>
      </c>
      <c r="J79" s="20">
        <v>477</v>
      </c>
      <c r="K79" s="17">
        <v>4443</v>
      </c>
      <c r="L79" s="19">
        <v>3274</v>
      </c>
      <c r="M79" s="20">
        <v>469</v>
      </c>
      <c r="N79" s="17">
        <v>4389</v>
      </c>
      <c r="O79" s="17">
        <v>3228</v>
      </c>
      <c r="P79" s="24" t="s">
        <v>113</v>
      </c>
      <c r="Q79" s="24" t="s">
        <v>113</v>
      </c>
      <c r="R79" s="24" t="s">
        <v>113</v>
      </c>
      <c r="S79" s="87">
        <v>51</v>
      </c>
    </row>
    <row r="80" spans="1:19" s="12" customFormat="1" ht="15" customHeight="1">
      <c r="A80" s="8"/>
      <c r="B80" s="71">
        <v>53</v>
      </c>
      <c r="C80" s="32" t="s">
        <v>134</v>
      </c>
      <c r="D80" s="16">
        <v>765</v>
      </c>
      <c r="E80" s="17">
        <v>7197</v>
      </c>
      <c r="F80" s="17">
        <v>5452</v>
      </c>
      <c r="G80" s="18">
        <v>25</v>
      </c>
      <c r="H80" s="19">
        <v>55</v>
      </c>
      <c r="I80" s="19">
        <v>38</v>
      </c>
      <c r="J80" s="20">
        <v>740</v>
      </c>
      <c r="K80" s="17">
        <v>7142</v>
      </c>
      <c r="L80" s="19">
        <v>5414</v>
      </c>
      <c r="M80" s="20">
        <v>739</v>
      </c>
      <c r="N80" s="17">
        <v>7132</v>
      </c>
      <c r="O80" s="17">
        <v>5404</v>
      </c>
      <c r="P80" s="24" t="s">
        <v>113</v>
      </c>
      <c r="Q80" s="24" t="s">
        <v>113</v>
      </c>
      <c r="R80" s="24" t="s">
        <v>113</v>
      </c>
      <c r="S80" s="87">
        <v>52</v>
      </c>
    </row>
    <row r="81" spans="1:19" s="12" customFormat="1" ht="15" customHeight="1">
      <c r="A81" s="8"/>
      <c r="B81" s="71">
        <v>54</v>
      </c>
      <c r="C81" s="32" t="s">
        <v>135</v>
      </c>
      <c r="D81" s="16">
        <v>547</v>
      </c>
      <c r="E81" s="17">
        <v>4880</v>
      </c>
      <c r="F81" s="17">
        <v>2967</v>
      </c>
      <c r="G81" s="18">
        <v>71</v>
      </c>
      <c r="H81" s="19">
        <v>182</v>
      </c>
      <c r="I81" s="19">
        <v>70</v>
      </c>
      <c r="J81" s="20">
        <v>476</v>
      </c>
      <c r="K81" s="17">
        <v>4698</v>
      </c>
      <c r="L81" s="19">
        <v>2897</v>
      </c>
      <c r="M81" s="20">
        <v>476</v>
      </c>
      <c r="N81" s="17">
        <v>4698</v>
      </c>
      <c r="O81" s="17">
        <v>2897</v>
      </c>
      <c r="P81" s="24" t="s">
        <v>113</v>
      </c>
      <c r="Q81" s="24" t="s">
        <v>113</v>
      </c>
      <c r="R81" s="24" t="s">
        <v>113</v>
      </c>
      <c r="S81" s="87">
        <v>53</v>
      </c>
    </row>
    <row r="82" spans="1:19" s="53" customFormat="1" ht="15" customHeight="1">
      <c r="A82" s="63"/>
      <c r="B82" s="67" t="s">
        <v>249</v>
      </c>
      <c r="C82" s="61" t="s">
        <v>136</v>
      </c>
      <c r="D82" s="69">
        <f aca="true" t="shared" si="1" ref="D82:O82">SUM(D83:D88)</f>
        <v>3760</v>
      </c>
      <c r="E82" s="69">
        <f t="shared" si="1"/>
        <v>27065</v>
      </c>
      <c r="F82" s="69">
        <f t="shared" si="1"/>
        <v>12202</v>
      </c>
      <c r="G82" s="69">
        <f t="shared" si="1"/>
        <v>1435</v>
      </c>
      <c r="H82" s="69">
        <f t="shared" si="1"/>
        <v>3483</v>
      </c>
      <c r="I82" s="69">
        <f t="shared" si="1"/>
        <v>1548</v>
      </c>
      <c r="J82" s="69">
        <f t="shared" si="1"/>
        <v>2321</v>
      </c>
      <c r="K82" s="69">
        <f t="shared" si="1"/>
        <v>23545</v>
      </c>
      <c r="L82" s="69">
        <f t="shared" si="1"/>
        <v>10644</v>
      </c>
      <c r="M82" s="69">
        <f t="shared" si="1"/>
        <v>2290</v>
      </c>
      <c r="N82" s="69">
        <f t="shared" si="1"/>
        <v>22802</v>
      </c>
      <c r="O82" s="69">
        <f t="shared" si="1"/>
        <v>10446</v>
      </c>
      <c r="P82" s="65">
        <f>D82-SUM(G82,J82)</f>
        <v>4</v>
      </c>
      <c r="Q82" s="65">
        <f>E82-SUM(H82,K82)</f>
        <v>37</v>
      </c>
      <c r="R82" s="65">
        <f>F82-SUM(I82,L82)</f>
        <v>10</v>
      </c>
      <c r="S82" s="70" t="s">
        <v>137</v>
      </c>
    </row>
    <row r="83" spans="1:19" s="12" customFormat="1" ht="15" customHeight="1">
      <c r="A83" s="8"/>
      <c r="B83" s="71">
        <v>55</v>
      </c>
      <c r="C83" s="32" t="s">
        <v>138</v>
      </c>
      <c r="D83" s="16">
        <v>29</v>
      </c>
      <c r="E83" s="17">
        <v>2223</v>
      </c>
      <c r="F83" s="17">
        <v>584</v>
      </c>
      <c r="G83" s="18">
        <v>4</v>
      </c>
      <c r="H83" s="19">
        <v>7</v>
      </c>
      <c r="I83" s="19">
        <v>3</v>
      </c>
      <c r="J83" s="20">
        <v>25</v>
      </c>
      <c r="K83" s="17">
        <v>2216</v>
      </c>
      <c r="L83" s="19">
        <v>581</v>
      </c>
      <c r="M83" s="20">
        <v>22</v>
      </c>
      <c r="N83" s="17">
        <v>2117</v>
      </c>
      <c r="O83" s="17">
        <v>538</v>
      </c>
      <c r="P83" s="24" t="s">
        <v>113</v>
      </c>
      <c r="Q83" s="24" t="s">
        <v>113</v>
      </c>
      <c r="R83" s="24" t="s">
        <v>113</v>
      </c>
      <c r="S83" s="87">
        <v>54</v>
      </c>
    </row>
    <row r="84" spans="1:19" s="12" customFormat="1" ht="15" customHeight="1">
      <c r="A84" s="8"/>
      <c r="B84" s="71">
        <v>56</v>
      </c>
      <c r="C84" s="32" t="s">
        <v>139</v>
      </c>
      <c r="D84" s="16">
        <v>723</v>
      </c>
      <c r="E84" s="17">
        <v>4087</v>
      </c>
      <c r="F84" s="17">
        <v>1507</v>
      </c>
      <c r="G84" s="18">
        <v>239</v>
      </c>
      <c r="H84" s="19">
        <v>481</v>
      </c>
      <c r="I84" s="19">
        <v>155</v>
      </c>
      <c r="J84" s="20">
        <v>484</v>
      </c>
      <c r="K84" s="17">
        <v>3606</v>
      </c>
      <c r="L84" s="19">
        <v>1352</v>
      </c>
      <c r="M84" s="20">
        <v>484</v>
      </c>
      <c r="N84" s="17">
        <v>3606</v>
      </c>
      <c r="O84" s="17">
        <v>1352</v>
      </c>
      <c r="P84" s="24" t="s">
        <v>113</v>
      </c>
      <c r="Q84" s="24" t="s">
        <v>113</v>
      </c>
      <c r="R84" s="24" t="s">
        <v>113</v>
      </c>
      <c r="S84" s="87">
        <v>55</v>
      </c>
    </row>
    <row r="85" spans="1:19" s="12" customFormat="1" ht="15" customHeight="1">
      <c r="A85" s="8"/>
      <c r="B85" s="71">
        <v>57</v>
      </c>
      <c r="C85" s="32" t="s">
        <v>140</v>
      </c>
      <c r="D85" s="16">
        <v>1052</v>
      </c>
      <c r="E85" s="17">
        <v>8815</v>
      </c>
      <c r="F85" s="17">
        <v>3333</v>
      </c>
      <c r="G85" s="18">
        <v>485</v>
      </c>
      <c r="H85" s="19">
        <v>1451</v>
      </c>
      <c r="I85" s="19">
        <v>635</v>
      </c>
      <c r="J85" s="20">
        <v>563</v>
      </c>
      <c r="K85" s="17">
        <v>7327</v>
      </c>
      <c r="L85" s="19">
        <v>2688</v>
      </c>
      <c r="M85" s="20">
        <v>546</v>
      </c>
      <c r="N85" s="17">
        <v>6835</v>
      </c>
      <c r="O85" s="17">
        <v>2582</v>
      </c>
      <c r="P85" s="24">
        <f>D85-SUM(G85,J85)</f>
        <v>4</v>
      </c>
      <c r="Q85" s="24">
        <f>E85-SUM(H85,K85)</f>
        <v>37</v>
      </c>
      <c r="R85" s="24">
        <f>F85-SUM(I85,L85)</f>
        <v>10</v>
      </c>
      <c r="S85" s="87">
        <v>56</v>
      </c>
    </row>
    <row r="86" spans="1:19" s="12" customFormat="1" ht="15" customHeight="1">
      <c r="A86" s="8"/>
      <c r="B86" s="71">
        <v>58</v>
      </c>
      <c r="C86" s="32" t="s">
        <v>141</v>
      </c>
      <c r="D86" s="16">
        <v>275</v>
      </c>
      <c r="E86" s="17">
        <v>2328</v>
      </c>
      <c r="F86" s="17">
        <v>1862</v>
      </c>
      <c r="G86" s="18">
        <v>89</v>
      </c>
      <c r="H86" s="19">
        <v>178</v>
      </c>
      <c r="I86" s="19">
        <v>122</v>
      </c>
      <c r="J86" s="20">
        <v>186</v>
      </c>
      <c r="K86" s="17">
        <v>2150</v>
      </c>
      <c r="L86" s="19">
        <v>1740</v>
      </c>
      <c r="M86" s="20">
        <v>186</v>
      </c>
      <c r="N86" s="17">
        <v>2150</v>
      </c>
      <c r="O86" s="17">
        <v>1740</v>
      </c>
      <c r="P86" s="24" t="s">
        <v>113</v>
      </c>
      <c r="Q86" s="24" t="s">
        <v>113</v>
      </c>
      <c r="R86" s="24" t="s">
        <v>113</v>
      </c>
      <c r="S86" s="87">
        <v>57</v>
      </c>
    </row>
    <row r="87" spans="1:19" s="12" customFormat="1" ht="15" customHeight="1">
      <c r="A87" s="8"/>
      <c r="B87" s="71">
        <v>59</v>
      </c>
      <c r="C87" s="32" t="s">
        <v>252</v>
      </c>
      <c r="D87" s="16">
        <v>332</v>
      </c>
      <c r="E87" s="17">
        <v>1816</v>
      </c>
      <c r="F87" s="17">
        <v>1007</v>
      </c>
      <c r="G87" s="18">
        <v>116</v>
      </c>
      <c r="H87" s="19">
        <v>251</v>
      </c>
      <c r="I87" s="19">
        <v>147</v>
      </c>
      <c r="J87" s="20">
        <v>216</v>
      </c>
      <c r="K87" s="17">
        <v>1565</v>
      </c>
      <c r="L87" s="19">
        <v>860</v>
      </c>
      <c r="M87" s="20">
        <v>215</v>
      </c>
      <c r="N87" s="17">
        <v>1562</v>
      </c>
      <c r="O87" s="17">
        <v>859</v>
      </c>
      <c r="P87" s="24" t="s">
        <v>113</v>
      </c>
      <c r="Q87" s="24" t="s">
        <v>113</v>
      </c>
      <c r="R87" s="24" t="s">
        <v>113</v>
      </c>
      <c r="S87" s="87">
        <v>58</v>
      </c>
    </row>
    <row r="88" spans="1:19" s="12" customFormat="1" ht="15" customHeight="1">
      <c r="A88" s="8"/>
      <c r="B88" s="71">
        <v>60</v>
      </c>
      <c r="C88" s="32" t="s">
        <v>142</v>
      </c>
      <c r="D88" s="16">
        <v>1349</v>
      </c>
      <c r="E88" s="17">
        <v>7796</v>
      </c>
      <c r="F88" s="17">
        <v>3909</v>
      </c>
      <c r="G88" s="18">
        <v>502</v>
      </c>
      <c r="H88" s="19">
        <v>1115</v>
      </c>
      <c r="I88" s="19">
        <v>486</v>
      </c>
      <c r="J88" s="20">
        <v>847</v>
      </c>
      <c r="K88" s="17">
        <v>6681</v>
      </c>
      <c r="L88" s="19">
        <v>3423</v>
      </c>
      <c r="M88" s="20">
        <v>837</v>
      </c>
      <c r="N88" s="17">
        <v>6532</v>
      </c>
      <c r="O88" s="17">
        <v>3375</v>
      </c>
      <c r="P88" s="24" t="s">
        <v>113</v>
      </c>
      <c r="Q88" s="24" t="s">
        <v>113</v>
      </c>
      <c r="R88" s="24" t="s">
        <v>113</v>
      </c>
      <c r="S88" s="87">
        <v>59</v>
      </c>
    </row>
    <row r="89" spans="1:19" s="53" customFormat="1" ht="15" customHeight="1">
      <c r="A89" s="63"/>
      <c r="B89" s="64" t="s">
        <v>250</v>
      </c>
      <c r="C89" s="61" t="s">
        <v>143</v>
      </c>
      <c r="D89" s="56">
        <v>445</v>
      </c>
      <c r="E89" s="57">
        <v>8076</v>
      </c>
      <c r="F89" s="57">
        <v>4266</v>
      </c>
      <c r="G89" s="58">
        <v>40</v>
      </c>
      <c r="H89" s="59">
        <v>80</v>
      </c>
      <c r="I89" s="59">
        <v>51</v>
      </c>
      <c r="J89" s="60">
        <v>405</v>
      </c>
      <c r="K89" s="57">
        <v>7996</v>
      </c>
      <c r="L89" s="59">
        <v>4215</v>
      </c>
      <c r="M89" s="60">
        <v>328</v>
      </c>
      <c r="N89" s="57">
        <v>6627</v>
      </c>
      <c r="O89" s="57">
        <v>3263</v>
      </c>
      <c r="P89" s="65" t="s">
        <v>113</v>
      </c>
      <c r="Q89" s="65" t="s">
        <v>113</v>
      </c>
      <c r="R89" s="65" t="s">
        <v>113</v>
      </c>
      <c r="S89" s="70" t="s">
        <v>144</v>
      </c>
    </row>
    <row r="90" spans="1:19" s="12" customFormat="1" ht="15" customHeight="1">
      <c r="A90" s="8"/>
      <c r="B90" s="73">
        <v>61</v>
      </c>
      <c r="C90" s="32" t="s">
        <v>200</v>
      </c>
      <c r="D90" s="16">
        <v>87</v>
      </c>
      <c r="E90" s="17">
        <v>2690</v>
      </c>
      <c r="F90" s="17">
        <v>1597</v>
      </c>
      <c r="G90" s="18" t="s">
        <v>11</v>
      </c>
      <c r="H90" s="19" t="s">
        <v>11</v>
      </c>
      <c r="I90" s="19" t="s">
        <v>11</v>
      </c>
      <c r="J90" s="20">
        <v>87</v>
      </c>
      <c r="K90" s="17">
        <v>2690</v>
      </c>
      <c r="L90" s="19">
        <v>1597</v>
      </c>
      <c r="M90" s="20">
        <v>86</v>
      </c>
      <c r="N90" s="17">
        <v>2636</v>
      </c>
      <c r="O90" s="17">
        <v>1572</v>
      </c>
      <c r="P90" s="24" t="s">
        <v>201</v>
      </c>
      <c r="Q90" s="24" t="s">
        <v>201</v>
      </c>
      <c r="R90" s="24" t="s">
        <v>201</v>
      </c>
      <c r="S90" s="87">
        <v>60</v>
      </c>
    </row>
    <row r="91" spans="1:19" s="12" customFormat="1" ht="15" customHeight="1">
      <c r="A91" s="8"/>
      <c r="B91" s="73">
        <v>62</v>
      </c>
      <c r="C91" s="32" t="s">
        <v>202</v>
      </c>
      <c r="D91" s="16">
        <v>41</v>
      </c>
      <c r="E91" s="17">
        <v>743</v>
      </c>
      <c r="F91" s="17">
        <v>502</v>
      </c>
      <c r="G91" s="18" t="s">
        <v>11</v>
      </c>
      <c r="H91" s="19" t="s">
        <v>11</v>
      </c>
      <c r="I91" s="19" t="s">
        <v>11</v>
      </c>
      <c r="J91" s="20">
        <v>41</v>
      </c>
      <c r="K91" s="17">
        <v>743</v>
      </c>
      <c r="L91" s="19">
        <v>502</v>
      </c>
      <c r="M91" s="20" t="s">
        <v>11</v>
      </c>
      <c r="N91" s="17" t="s">
        <v>11</v>
      </c>
      <c r="O91" s="17" t="s">
        <v>11</v>
      </c>
      <c r="P91" s="24" t="s">
        <v>94</v>
      </c>
      <c r="Q91" s="24" t="s">
        <v>94</v>
      </c>
      <c r="R91" s="24" t="s">
        <v>94</v>
      </c>
      <c r="S91" s="87">
        <v>61</v>
      </c>
    </row>
    <row r="92" spans="1:19" s="13" customFormat="1" ht="15" customHeight="1">
      <c r="A92" s="22"/>
      <c r="B92" s="73">
        <v>63</v>
      </c>
      <c r="C92" s="32" t="s">
        <v>203</v>
      </c>
      <c r="D92" s="16">
        <v>6</v>
      </c>
      <c r="E92" s="17">
        <v>123</v>
      </c>
      <c r="F92" s="17">
        <v>96</v>
      </c>
      <c r="G92" s="18" t="s">
        <v>11</v>
      </c>
      <c r="H92" s="19" t="s">
        <v>11</v>
      </c>
      <c r="I92" s="19" t="s">
        <v>11</v>
      </c>
      <c r="J92" s="20">
        <v>6</v>
      </c>
      <c r="K92" s="17">
        <v>123</v>
      </c>
      <c r="L92" s="19">
        <v>96</v>
      </c>
      <c r="M92" s="20" t="s">
        <v>11</v>
      </c>
      <c r="N92" s="17" t="s">
        <v>11</v>
      </c>
      <c r="O92" s="17" t="s">
        <v>11</v>
      </c>
      <c r="P92" s="24" t="s">
        <v>204</v>
      </c>
      <c r="Q92" s="24" t="s">
        <v>204</v>
      </c>
      <c r="R92" s="24" t="s">
        <v>204</v>
      </c>
      <c r="S92" s="66" t="s">
        <v>145</v>
      </c>
    </row>
    <row r="93" spans="1:19" s="12" customFormat="1" ht="15" customHeight="1">
      <c r="A93" s="8"/>
      <c r="B93" s="73">
        <v>64</v>
      </c>
      <c r="C93" s="32" t="s">
        <v>146</v>
      </c>
      <c r="D93" s="16">
        <v>96</v>
      </c>
      <c r="E93" s="17">
        <v>705</v>
      </c>
      <c r="F93" s="17">
        <v>386</v>
      </c>
      <c r="G93" s="18">
        <v>14</v>
      </c>
      <c r="H93" s="19">
        <v>28</v>
      </c>
      <c r="I93" s="19">
        <v>14</v>
      </c>
      <c r="J93" s="20">
        <v>82</v>
      </c>
      <c r="K93" s="17">
        <v>677</v>
      </c>
      <c r="L93" s="19">
        <v>372</v>
      </c>
      <c r="M93" s="20">
        <v>80</v>
      </c>
      <c r="N93" s="17">
        <v>669</v>
      </c>
      <c r="O93" s="17">
        <v>367</v>
      </c>
      <c r="P93" s="24" t="s">
        <v>204</v>
      </c>
      <c r="Q93" s="24" t="s">
        <v>204</v>
      </c>
      <c r="R93" s="24" t="s">
        <v>204</v>
      </c>
      <c r="S93" s="88" t="s">
        <v>147</v>
      </c>
    </row>
    <row r="94" spans="1:19" s="12" customFormat="1" ht="15" customHeight="1">
      <c r="A94" s="8"/>
      <c r="B94" s="73">
        <v>65</v>
      </c>
      <c r="C94" s="32" t="s">
        <v>148</v>
      </c>
      <c r="D94" s="16">
        <v>18</v>
      </c>
      <c r="E94" s="17">
        <v>435</v>
      </c>
      <c r="F94" s="17">
        <v>264</v>
      </c>
      <c r="G94" s="18" t="s">
        <v>11</v>
      </c>
      <c r="H94" s="19" t="s">
        <v>11</v>
      </c>
      <c r="I94" s="19" t="s">
        <v>11</v>
      </c>
      <c r="J94" s="20">
        <v>18</v>
      </c>
      <c r="K94" s="17">
        <v>435</v>
      </c>
      <c r="L94" s="19">
        <v>264</v>
      </c>
      <c r="M94" s="20">
        <v>18</v>
      </c>
      <c r="N94" s="17">
        <v>435</v>
      </c>
      <c r="O94" s="17">
        <v>264</v>
      </c>
      <c r="P94" s="24" t="s">
        <v>204</v>
      </c>
      <c r="Q94" s="24" t="s">
        <v>204</v>
      </c>
      <c r="R94" s="24" t="s">
        <v>204</v>
      </c>
      <c r="S94" s="88" t="s">
        <v>149</v>
      </c>
    </row>
    <row r="95" spans="1:19" s="12" customFormat="1" ht="15" customHeight="1">
      <c r="A95" s="8"/>
      <c r="B95" s="73">
        <v>66</v>
      </c>
      <c r="C95" s="32" t="s">
        <v>150</v>
      </c>
      <c r="D95" s="16">
        <v>10</v>
      </c>
      <c r="E95" s="17">
        <v>184</v>
      </c>
      <c r="F95" s="17">
        <v>123</v>
      </c>
      <c r="G95" s="18" t="s">
        <v>11</v>
      </c>
      <c r="H95" s="19" t="s">
        <v>11</v>
      </c>
      <c r="I95" s="19" t="s">
        <v>11</v>
      </c>
      <c r="J95" s="20">
        <v>10</v>
      </c>
      <c r="K95" s="17">
        <v>184</v>
      </c>
      <c r="L95" s="19">
        <v>123</v>
      </c>
      <c r="M95" s="20">
        <v>4</v>
      </c>
      <c r="N95" s="17">
        <v>78</v>
      </c>
      <c r="O95" s="17">
        <v>45</v>
      </c>
      <c r="P95" s="24" t="s">
        <v>204</v>
      </c>
      <c r="Q95" s="24" t="s">
        <v>204</v>
      </c>
      <c r="R95" s="24" t="s">
        <v>204</v>
      </c>
      <c r="S95" s="88" t="s">
        <v>151</v>
      </c>
    </row>
    <row r="96" spans="1:19" s="12" customFormat="1" ht="15" customHeight="1">
      <c r="A96" s="8"/>
      <c r="B96" s="73">
        <v>67</v>
      </c>
      <c r="C96" s="32" t="s">
        <v>152</v>
      </c>
      <c r="D96" s="16">
        <v>187</v>
      </c>
      <c r="E96" s="17">
        <v>3196</v>
      </c>
      <c r="F96" s="17">
        <v>1298</v>
      </c>
      <c r="G96" s="18">
        <v>26</v>
      </c>
      <c r="H96" s="19">
        <v>52</v>
      </c>
      <c r="I96" s="19">
        <v>37</v>
      </c>
      <c r="J96" s="20">
        <v>161</v>
      </c>
      <c r="K96" s="17">
        <v>3144</v>
      </c>
      <c r="L96" s="19">
        <v>1261</v>
      </c>
      <c r="M96" s="20">
        <v>140</v>
      </c>
      <c r="N96" s="17">
        <v>2809</v>
      </c>
      <c r="O96" s="17">
        <v>1015</v>
      </c>
      <c r="P96" s="24" t="s">
        <v>204</v>
      </c>
      <c r="Q96" s="24" t="s">
        <v>204</v>
      </c>
      <c r="R96" s="24" t="s">
        <v>204</v>
      </c>
      <c r="S96" s="88" t="s">
        <v>153</v>
      </c>
    </row>
    <row r="97" spans="1:19" s="53" customFormat="1" ht="15" customHeight="1">
      <c r="A97" s="63"/>
      <c r="B97" s="64" t="s">
        <v>253</v>
      </c>
      <c r="C97" s="61" t="s">
        <v>254</v>
      </c>
      <c r="D97" s="56">
        <v>1274</v>
      </c>
      <c r="E97" s="57">
        <v>3467</v>
      </c>
      <c r="F97" s="57">
        <v>2026</v>
      </c>
      <c r="G97" s="58">
        <v>674</v>
      </c>
      <c r="H97" s="59">
        <v>953</v>
      </c>
      <c r="I97" s="59">
        <v>525</v>
      </c>
      <c r="J97" s="60">
        <v>593</v>
      </c>
      <c r="K97" s="57">
        <v>2506</v>
      </c>
      <c r="L97" s="59">
        <v>1494</v>
      </c>
      <c r="M97" s="60">
        <v>565</v>
      </c>
      <c r="N97" s="57">
        <v>2342</v>
      </c>
      <c r="O97" s="57">
        <v>1384</v>
      </c>
      <c r="P97" s="65">
        <f>D97-SUM(G97,J97)</f>
        <v>7</v>
      </c>
      <c r="Q97" s="65">
        <f>E97-SUM(H97,K97)</f>
        <v>8</v>
      </c>
      <c r="R97" s="65">
        <f>F97-SUM(I97,L97)</f>
        <v>7</v>
      </c>
      <c r="S97" s="72" t="s">
        <v>154</v>
      </c>
    </row>
    <row r="98" spans="1:19" s="12" customFormat="1" ht="15" customHeight="1">
      <c r="A98" s="8"/>
      <c r="B98" s="73">
        <v>68</v>
      </c>
      <c r="C98" s="32" t="s">
        <v>155</v>
      </c>
      <c r="D98" s="16">
        <v>243</v>
      </c>
      <c r="E98" s="17">
        <v>897</v>
      </c>
      <c r="F98" s="17">
        <v>564</v>
      </c>
      <c r="G98" s="18">
        <v>80</v>
      </c>
      <c r="H98" s="19">
        <v>137</v>
      </c>
      <c r="I98" s="19">
        <v>75</v>
      </c>
      <c r="J98" s="20">
        <v>163</v>
      </c>
      <c r="K98" s="17">
        <v>760</v>
      </c>
      <c r="L98" s="19">
        <v>489</v>
      </c>
      <c r="M98" s="20">
        <v>161</v>
      </c>
      <c r="N98" s="17">
        <v>749</v>
      </c>
      <c r="O98" s="17">
        <v>481</v>
      </c>
      <c r="P98" s="24" t="s">
        <v>204</v>
      </c>
      <c r="Q98" s="24" t="s">
        <v>204</v>
      </c>
      <c r="R98" s="24" t="s">
        <v>204</v>
      </c>
      <c r="S98" s="88" t="s">
        <v>156</v>
      </c>
    </row>
    <row r="99" spans="1:19" s="12" customFormat="1" ht="15" customHeight="1">
      <c r="A99" s="8"/>
      <c r="B99" s="73">
        <v>69</v>
      </c>
      <c r="C99" s="32" t="s">
        <v>157</v>
      </c>
      <c r="D99" s="16">
        <v>1031</v>
      </c>
      <c r="E99" s="17">
        <v>2570</v>
      </c>
      <c r="F99" s="17">
        <v>1462</v>
      </c>
      <c r="G99" s="18">
        <v>594</v>
      </c>
      <c r="H99" s="19">
        <v>816</v>
      </c>
      <c r="I99" s="19">
        <v>450</v>
      </c>
      <c r="J99" s="20">
        <v>430</v>
      </c>
      <c r="K99" s="17">
        <v>1746</v>
      </c>
      <c r="L99" s="19">
        <v>1005</v>
      </c>
      <c r="M99" s="20">
        <v>404</v>
      </c>
      <c r="N99" s="17">
        <v>1593</v>
      </c>
      <c r="O99" s="17">
        <v>903</v>
      </c>
      <c r="P99" s="24">
        <f aca="true" t="shared" si="2" ref="P99:R100">D99-SUM(G99,J99)</f>
        <v>7</v>
      </c>
      <c r="Q99" s="24">
        <f t="shared" si="2"/>
        <v>8</v>
      </c>
      <c r="R99" s="24">
        <f t="shared" si="2"/>
        <v>7</v>
      </c>
      <c r="S99" s="88" t="s">
        <v>158</v>
      </c>
    </row>
    <row r="100" spans="1:19" s="53" customFormat="1" ht="15" customHeight="1">
      <c r="A100" s="63"/>
      <c r="B100" s="64" t="s">
        <v>255</v>
      </c>
      <c r="C100" s="61" t="s">
        <v>205</v>
      </c>
      <c r="D100" s="56">
        <v>2792</v>
      </c>
      <c r="E100" s="57">
        <v>15713</v>
      </c>
      <c r="F100" s="57">
        <v>6352</v>
      </c>
      <c r="G100" s="58">
        <v>1885</v>
      </c>
      <c r="H100" s="59">
        <v>5519</v>
      </c>
      <c r="I100" s="59">
        <v>1856</v>
      </c>
      <c r="J100" s="60">
        <v>903</v>
      </c>
      <c r="K100" s="57">
        <v>10180</v>
      </c>
      <c r="L100" s="59">
        <v>4494</v>
      </c>
      <c r="M100" s="60">
        <v>880</v>
      </c>
      <c r="N100" s="57">
        <v>9918</v>
      </c>
      <c r="O100" s="57">
        <v>4390</v>
      </c>
      <c r="P100" s="65">
        <f t="shared" si="2"/>
        <v>4</v>
      </c>
      <c r="Q100" s="65">
        <f t="shared" si="2"/>
        <v>14</v>
      </c>
      <c r="R100" s="65">
        <f t="shared" si="2"/>
        <v>2</v>
      </c>
      <c r="S100" s="72" t="s">
        <v>159</v>
      </c>
    </row>
    <row r="101" spans="1:19" s="13" customFormat="1" ht="15" customHeight="1">
      <c r="A101" s="22"/>
      <c r="B101" s="71">
        <v>70</v>
      </c>
      <c r="C101" s="32" t="s">
        <v>160</v>
      </c>
      <c r="D101" s="16">
        <v>1596</v>
      </c>
      <c r="E101" s="17">
        <v>9684</v>
      </c>
      <c r="F101" s="17">
        <v>3925</v>
      </c>
      <c r="G101" s="18">
        <v>976</v>
      </c>
      <c r="H101" s="19">
        <v>2810</v>
      </c>
      <c r="I101" s="19">
        <v>1061</v>
      </c>
      <c r="J101" s="20">
        <v>617</v>
      </c>
      <c r="K101" s="17">
        <v>6862</v>
      </c>
      <c r="L101" s="19">
        <v>2864</v>
      </c>
      <c r="M101" s="20">
        <v>608</v>
      </c>
      <c r="N101" s="17">
        <v>6812</v>
      </c>
      <c r="O101" s="17">
        <v>2861</v>
      </c>
      <c r="P101" s="24">
        <f>D101-SUM(G101,J101)</f>
        <v>3</v>
      </c>
      <c r="Q101" s="24">
        <f>E101-SUM(H101,K101)</f>
        <v>12</v>
      </c>
      <c r="R101" s="24" t="s">
        <v>206</v>
      </c>
      <c r="S101" s="66" t="s">
        <v>161</v>
      </c>
    </row>
    <row r="102" spans="1:19" s="12" customFormat="1" ht="15" customHeight="1">
      <c r="A102" s="8"/>
      <c r="B102" s="71">
        <v>71</v>
      </c>
      <c r="C102" s="32" t="s">
        <v>207</v>
      </c>
      <c r="D102" s="16">
        <v>1054</v>
      </c>
      <c r="E102" s="17">
        <v>4023</v>
      </c>
      <c r="F102" s="17">
        <v>1480</v>
      </c>
      <c r="G102" s="18">
        <v>880</v>
      </c>
      <c r="H102" s="19">
        <v>2632</v>
      </c>
      <c r="I102" s="19">
        <v>776</v>
      </c>
      <c r="J102" s="20">
        <v>174</v>
      </c>
      <c r="K102" s="17">
        <v>1391</v>
      </c>
      <c r="L102" s="19">
        <v>704</v>
      </c>
      <c r="M102" s="20">
        <v>174</v>
      </c>
      <c r="N102" s="17">
        <v>1391</v>
      </c>
      <c r="O102" s="17">
        <v>704</v>
      </c>
      <c r="P102" s="24" t="s">
        <v>113</v>
      </c>
      <c r="Q102" s="24" t="s">
        <v>113</v>
      </c>
      <c r="R102" s="24" t="s">
        <v>113</v>
      </c>
      <c r="S102" s="88" t="s">
        <v>162</v>
      </c>
    </row>
    <row r="103" spans="1:19" s="12" customFormat="1" ht="15" customHeight="1">
      <c r="A103" s="8"/>
      <c r="B103" s="73">
        <v>72</v>
      </c>
      <c r="C103" s="32" t="s">
        <v>208</v>
      </c>
      <c r="D103" s="16">
        <v>142</v>
      </c>
      <c r="E103" s="17">
        <v>2006</v>
      </c>
      <c r="F103" s="17">
        <v>947</v>
      </c>
      <c r="G103" s="18">
        <v>29</v>
      </c>
      <c r="H103" s="19">
        <v>77</v>
      </c>
      <c r="I103" s="19">
        <v>19</v>
      </c>
      <c r="J103" s="20">
        <v>112</v>
      </c>
      <c r="K103" s="17">
        <v>1927</v>
      </c>
      <c r="L103" s="19">
        <v>926</v>
      </c>
      <c r="M103" s="20">
        <v>98</v>
      </c>
      <c r="N103" s="17">
        <v>1715</v>
      </c>
      <c r="O103" s="17">
        <v>825</v>
      </c>
      <c r="P103" s="24">
        <f aca="true" t="shared" si="3" ref="P103:R104">D103-SUM(G103,J103)</f>
        <v>1</v>
      </c>
      <c r="Q103" s="24">
        <f t="shared" si="3"/>
        <v>2</v>
      </c>
      <c r="R103" s="24">
        <f t="shared" si="3"/>
        <v>2</v>
      </c>
      <c r="S103" s="88" t="s">
        <v>163</v>
      </c>
    </row>
    <row r="104" spans="1:19" s="53" customFormat="1" ht="15" customHeight="1">
      <c r="A104" s="63"/>
      <c r="B104" s="64" t="s">
        <v>259</v>
      </c>
      <c r="C104" s="61" t="s">
        <v>209</v>
      </c>
      <c r="D104" s="56">
        <v>936</v>
      </c>
      <c r="E104" s="57">
        <v>13742</v>
      </c>
      <c r="F104" s="57">
        <v>3472</v>
      </c>
      <c r="G104" s="58">
        <v>577</v>
      </c>
      <c r="H104" s="59">
        <v>2835</v>
      </c>
      <c r="I104" s="59">
        <v>854</v>
      </c>
      <c r="J104" s="60">
        <v>355</v>
      </c>
      <c r="K104" s="57">
        <v>10872</v>
      </c>
      <c r="L104" s="59">
        <v>2594</v>
      </c>
      <c r="M104" s="60">
        <v>72</v>
      </c>
      <c r="N104" s="57">
        <v>1020</v>
      </c>
      <c r="O104" s="57">
        <v>283</v>
      </c>
      <c r="P104" s="65">
        <f t="shared" si="3"/>
        <v>4</v>
      </c>
      <c r="Q104" s="65">
        <f t="shared" si="3"/>
        <v>35</v>
      </c>
      <c r="R104" s="65">
        <f t="shared" si="3"/>
        <v>24</v>
      </c>
      <c r="S104" s="66" t="s">
        <v>164</v>
      </c>
    </row>
    <row r="105" spans="1:19" s="12" customFormat="1" ht="15" customHeight="1">
      <c r="A105" s="8"/>
      <c r="B105" s="73">
        <v>73</v>
      </c>
      <c r="C105" s="32" t="s">
        <v>165</v>
      </c>
      <c r="D105" s="16">
        <v>758</v>
      </c>
      <c r="E105" s="17">
        <v>9655</v>
      </c>
      <c r="F105" s="17">
        <v>2517</v>
      </c>
      <c r="G105" s="18">
        <v>568</v>
      </c>
      <c r="H105" s="19">
        <v>2797</v>
      </c>
      <c r="I105" s="19">
        <v>847</v>
      </c>
      <c r="J105" s="20">
        <v>190</v>
      </c>
      <c r="K105" s="17">
        <v>6858</v>
      </c>
      <c r="L105" s="19">
        <v>1670</v>
      </c>
      <c r="M105" s="20">
        <v>34</v>
      </c>
      <c r="N105" s="17">
        <v>319</v>
      </c>
      <c r="O105" s="17">
        <v>178</v>
      </c>
      <c r="P105" s="24" t="s">
        <v>94</v>
      </c>
      <c r="Q105" s="24" t="s">
        <v>94</v>
      </c>
      <c r="R105" s="24" t="s">
        <v>94</v>
      </c>
      <c r="S105" s="88" t="s">
        <v>166</v>
      </c>
    </row>
    <row r="106" spans="1:19" s="12" customFormat="1" ht="15" customHeight="1">
      <c r="A106" s="8"/>
      <c r="B106" s="73">
        <v>74</v>
      </c>
      <c r="C106" s="32" t="s">
        <v>167</v>
      </c>
      <c r="D106" s="16">
        <v>11</v>
      </c>
      <c r="E106" s="17">
        <v>283</v>
      </c>
      <c r="F106" s="17">
        <v>97</v>
      </c>
      <c r="G106" s="18">
        <v>1</v>
      </c>
      <c r="H106" s="19">
        <v>1</v>
      </c>
      <c r="I106" s="19">
        <v>1</v>
      </c>
      <c r="J106" s="20">
        <v>10</v>
      </c>
      <c r="K106" s="17">
        <v>282</v>
      </c>
      <c r="L106" s="19">
        <v>96</v>
      </c>
      <c r="M106" s="20">
        <v>3</v>
      </c>
      <c r="N106" s="17">
        <v>41</v>
      </c>
      <c r="O106" s="17">
        <v>25</v>
      </c>
      <c r="P106" s="24" t="s">
        <v>94</v>
      </c>
      <c r="Q106" s="24" t="s">
        <v>94</v>
      </c>
      <c r="R106" s="24" t="s">
        <v>94</v>
      </c>
      <c r="S106" s="88" t="s">
        <v>168</v>
      </c>
    </row>
    <row r="107" spans="1:19" s="12" customFormat="1" ht="15" customHeight="1">
      <c r="A107" s="8"/>
      <c r="B107" s="73">
        <v>75</v>
      </c>
      <c r="C107" s="32" t="s">
        <v>210</v>
      </c>
      <c r="D107" s="16">
        <v>167</v>
      </c>
      <c r="E107" s="17">
        <v>3804</v>
      </c>
      <c r="F107" s="17">
        <v>858</v>
      </c>
      <c r="G107" s="18">
        <v>8</v>
      </c>
      <c r="H107" s="19">
        <v>37</v>
      </c>
      <c r="I107" s="19">
        <v>6</v>
      </c>
      <c r="J107" s="20">
        <v>155</v>
      </c>
      <c r="K107" s="17">
        <v>3732</v>
      </c>
      <c r="L107" s="19">
        <v>828</v>
      </c>
      <c r="M107" s="20">
        <v>35</v>
      </c>
      <c r="N107" s="17">
        <v>660</v>
      </c>
      <c r="O107" s="17">
        <v>80</v>
      </c>
      <c r="P107" s="24">
        <f aca="true" t="shared" si="4" ref="P107:R108">D107-SUM(G107,J107)</f>
        <v>4</v>
      </c>
      <c r="Q107" s="24">
        <f t="shared" si="4"/>
        <v>35</v>
      </c>
      <c r="R107" s="24">
        <f t="shared" si="4"/>
        <v>24</v>
      </c>
      <c r="S107" s="88" t="s">
        <v>169</v>
      </c>
    </row>
    <row r="108" spans="1:19" s="53" customFormat="1" ht="15" customHeight="1">
      <c r="A108" s="63"/>
      <c r="B108" s="64" t="s">
        <v>260</v>
      </c>
      <c r="C108" s="61" t="s">
        <v>211</v>
      </c>
      <c r="D108" s="56">
        <v>568</v>
      </c>
      <c r="E108" s="57">
        <v>4033</v>
      </c>
      <c r="F108" s="57">
        <v>1864</v>
      </c>
      <c r="G108" s="58">
        <v>329</v>
      </c>
      <c r="H108" s="59">
        <v>744</v>
      </c>
      <c r="I108" s="59">
        <v>213</v>
      </c>
      <c r="J108" s="60">
        <v>236</v>
      </c>
      <c r="K108" s="57">
        <v>3281</v>
      </c>
      <c r="L108" s="59">
        <v>1647</v>
      </c>
      <c r="M108" s="60">
        <v>172</v>
      </c>
      <c r="N108" s="57">
        <v>1510</v>
      </c>
      <c r="O108" s="57">
        <v>771</v>
      </c>
      <c r="P108" s="65">
        <f t="shared" si="4"/>
        <v>3</v>
      </c>
      <c r="Q108" s="65">
        <f t="shared" si="4"/>
        <v>8</v>
      </c>
      <c r="R108" s="65">
        <f t="shared" si="4"/>
        <v>4</v>
      </c>
      <c r="S108" s="72" t="s">
        <v>170</v>
      </c>
    </row>
    <row r="109" spans="1:19" s="12" customFormat="1" ht="15" customHeight="1">
      <c r="A109" s="8"/>
      <c r="B109" s="73">
        <v>76</v>
      </c>
      <c r="C109" s="32" t="s">
        <v>212</v>
      </c>
      <c r="D109" s="16">
        <v>59</v>
      </c>
      <c r="E109" s="17">
        <v>1634</v>
      </c>
      <c r="F109" s="17">
        <v>738</v>
      </c>
      <c r="G109" s="18">
        <v>7</v>
      </c>
      <c r="H109" s="19">
        <v>46</v>
      </c>
      <c r="I109" s="19">
        <v>10</v>
      </c>
      <c r="J109" s="20">
        <v>52</v>
      </c>
      <c r="K109" s="17">
        <v>1588</v>
      </c>
      <c r="L109" s="19">
        <v>728</v>
      </c>
      <c r="M109" s="20">
        <v>2</v>
      </c>
      <c r="N109" s="17">
        <v>18</v>
      </c>
      <c r="O109" s="17">
        <v>4</v>
      </c>
      <c r="P109" s="24" t="s">
        <v>106</v>
      </c>
      <c r="Q109" s="24" t="s">
        <v>106</v>
      </c>
      <c r="R109" s="24" t="s">
        <v>106</v>
      </c>
      <c r="S109" s="88" t="s">
        <v>171</v>
      </c>
    </row>
    <row r="110" spans="1:19" s="12" customFormat="1" ht="15" customHeight="1">
      <c r="A110" s="8"/>
      <c r="B110" s="73">
        <v>77</v>
      </c>
      <c r="C110" s="32" t="s">
        <v>213</v>
      </c>
      <c r="D110" s="16">
        <v>509</v>
      </c>
      <c r="E110" s="17">
        <v>2399</v>
      </c>
      <c r="F110" s="17">
        <v>1126</v>
      </c>
      <c r="G110" s="18">
        <v>322</v>
      </c>
      <c r="H110" s="19">
        <v>698</v>
      </c>
      <c r="I110" s="19">
        <v>203</v>
      </c>
      <c r="J110" s="20">
        <v>184</v>
      </c>
      <c r="K110" s="17">
        <v>1693</v>
      </c>
      <c r="L110" s="19">
        <v>919</v>
      </c>
      <c r="M110" s="20">
        <v>170</v>
      </c>
      <c r="N110" s="17">
        <v>1492</v>
      </c>
      <c r="O110" s="17">
        <v>767</v>
      </c>
      <c r="P110" s="24">
        <f>D110-SUM(G110,J110)</f>
        <v>3</v>
      </c>
      <c r="Q110" s="24">
        <f>E110-SUM(H110,K110)</f>
        <v>8</v>
      </c>
      <c r="R110" s="24">
        <f>F110-SUM(I110,L110)</f>
        <v>4</v>
      </c>
      <c r="S110" s="88" t="s">
        <v>172</v>
      </c>
    </row>
    <row r="111" spans="1:19" s="53" customFormat="1" ht="15" customHeight="1">
      <c r="A111" s="63"/>
      <c r="B111" s="64" t="s">
        <v>262</v>
      </c>
      <c r="C111" s="61" t="s">
        <v>214</v>
      </c>
      <c r="D111" s="56">
        <v>98</v>
      </c>
      <c r="E111" s="57">
        <v>967</v>
      </c>
      <c r="F111" s="57">
        <v>656</v>
      </c>
      <c r="G111" s="58">
        <v>2</v>
      </c>
      <c r="H111" s="59">
        <v>2</v>
      </c>
      <c r="I111" s="59" t="s">
        <v>11</v>
      </c>
      <c r="J111" s="60">
        <v>96</v>
      </c>
      <c r="K111" s="57">
        <v>965</v>
      </c>
      <c r="L111" s="59">
        <v>656</v>
      </c>
      <c r="M111" s="60" t="s">
        <v>11</v>
      </c>
      <c r="N111" s="57" t="s">
        <v>11</v>
      </c>
      <c r="O111" s="57" t="s">
        <v>11</v>
      </c>
      <c r="P111" s="65" t="s">
        <v>261</v>
      </c>
      <c r="Q111" s="65" t="s">
        <v>261</v>
      </c>
      <c r="R111" s="65" t="s">
        <v>261</v>
      </c>
      <c r="S111" s="72" t="s">
        <v>173</v>
      </c>
    </row>
    <row r="112" spans="1:19" s="12" customFormat="1" ht="15" customHeight="1">
      <c r="A112" s="8"/>
      <c r="B112" s="73">
        <v>78</v>
      </c>
      <c r="C112" s="32" t="s">
        <v>215</v>
      </c>
      <c r="D112" s="16">
        <v>2</v>
      </c>
      <c r="E112" s="17">
        <v>2</v>
      </c>
      <c r="F112" s="17" t="s">
        <v>11</v>
      </c>
      <c r="G112" s="18">
        <v>2</v>
      </c>
      <c r="H112" s="19">
        <v>2</v>
      </c>
      <c r="I112" s="19" t="s">
        <v>11</v>
      </c>
      <c r="J112" s="20" t="s">
        <v>11</v>
      </c>
      <c r="K112" s="17" t="s">
        <v>11</v>
      </c>
      <c r="L112" s="19" t="s">
        <v>11</v>
      </c>
      <c r="M112" s="20" t="s">
        <v>11</v>
      </c>
      <c r="N112" s="17" t="s">
        <v>11</v>
      </c>
      <c r="O112" s="17" t="s">
        <v>11</v>
      </c>
      <c r="P112" s="24" t="s">
        <v>216</v>
      </c>
      <c r="Q112" s="24" t="s">
        <v>216</v>
      </c>
      <c r="R112" s="24" t="s">
        <v>216</v>
      </c>
      <c r="S112" s="88" t="s">
        <v>174</v>
      </c>
    </row>
    <row r="113" spans="1:19" s="12" customFormat="1" ht="15" customHeight="1">
      <c r="A113" s="8"/>
      <c r="B113" s="73">
        <v>79</v>
      </c>
      <c r="C113" s="32" t="s">
        <v>175</v>
      </c>
      <c r="D113" s="16">
        <v>96</v>
      </c>
      <c r="E113" s="17">
        <v>965</v>
      </c>
      <c r="F113" s="17">
        <v>656</v>
      </c>
      <c r="G113" s="18" t="s">
        <v>11</v>
      </c>
      <c r="H113" s="19" t="s">
        <v>11</v>
      </c>
      <c r="I113" s="19" t="s">
        <v>11</v>
      </c>
      <c r="J113" s="20">
        <v>96</v>
      </c>
      <c r="K113" s="17">
        <v>965</v>
      </c>
      <c r="L113" s="19">
        <v>656</v>
      </c>
      <c r="M113" s="20" t="s">
        <v>11</v>
      </c>
      <c r="N113" s="17" t="s">
        <v>11</v>
      </c>
      <c r="O113" s="17" t="s">
        <v>11</v>
      </c>
      <c r="P113" s="24" t="s">
        <v>216</v>
      </c>
      <c r="Q113" s="24" t="s">
        <v>216</v>
      </c>
      <c r="R113" s="24" t="s">
        <v>216</v>
      </c>
      <c r="S113" s="88" t="s">
        <v>176</v>
      </c>
    </row>
    <row r="114" spans="1:19" s="53" customFormat="1" ht="15" customHeight="1">
      <c r="A114" s="63"/>
      <c r="B114" s="64" t="s">
        <v>263</v>
      </c>
      <c r="C114" s="61" t="s">
        <v>217</v>
      </c>
      <c r="D114" s="56">
        <v>3918</v>
      </c>
      <c r="E114" s="57">
        <v>28593</v>
      </c>
      <c r="F114" s="57">
        <v>16324</v>
      </c>
      <c r="G114" s="58">
        <v>1712</v>
      </c>
      <c r="H114" s="59">
        <v>3924</v>
      </c>
      <c r="I114" s="59">
        <v>1898</v>
      </c>
      <c r="J114" s="60">
        <v>2103</v>
      </c>
      <c r="K114" s="57">
        <v>24357</v>
      </c>
      <c r="L114" s="59">
        <v>14243</v>
      </c>
      <c r="M114" s="60">
        <v>1579</v>
      </c>
      <c r="N114" s="57">
        <v>21494</v>
      </c>
      <c r="O114" s="57">
        <v>12624</v>
      </c>
      <c r="P114" s="65">
        <f aca="true" t="shared" si="5" ref="P114:R115">D114-SUM(G114,J114)</f>
        <v>103</v>
      </c>
      <c r="Q114" s="65">
        <f t="shared" si="5"/>
        <v>312</v>
      </c>
      <c r="R114" s="65">
        <f t="shared" si="5"/>
        <v>183</v>
      </c>
      <c r="S114" s="72" t="s">
        <v>177</v>
      </c>
    </row>
    <row r="115" spans="1:19" s="12" customFormat="1" ht="15" customHeight="1">
      <c r="A115" s="8"/>
      <c r="B115" s="73">
        <v>80</v>
      </c>
      <c r="C115" s="32" t="s">
        <v>178</v>
      </c>
      <c r="D115" s="16">
        <v>783</v>
      </c>
      <c r="E115" s="17">
        <v>4174</v>
      </c>
      <c r="F115" s="17">
        <v>2708</v>
      </c>
      <c r="G115" s="18">
        <v>452</v>
      </c>
      <c r="H115" s="19">
        <v>1551</v>
      </c>
      <c r="I115" s="19">
        <v>857</v>
      </c>
      <c r="J115" s="20">
        <v>328</v>
      </c>
      <c r="K115" s="17">
        <v>2612</v>
      </c>
      <c r="L115" s="19">
        <v>1844</v>
      </c>
      <c r="M115" s="20">
        <v>309</v>
      </c>
      <c r="N115" s="17">
        <v>2451</v>
      </c>
      <c r="O115" s="17">
        <v>1760</v>
      </c>
      <c r="P115" s="24">
        <f t="shared" si="5"/>
        <v>3</v>
      </c>
      <c r="Q115" s="24">
        <f t="shared" si="5"/>
        <v>11</v>
      </c>
      <c r="R115" s="24">
        <f t="shared" si="5"/>
        <v>7</v>
      </c>
      <c r="S115" s="88" t="s">
        <v>179</v>
      </c>
    </row>
    <row r="116" spans="1:19" s="12" customFormat="1" ht="15" customHeight="1">
      <c r="A116" s="8"/>
      <c r="B116" s="73">
        <v>81</v>
      </c>
      <c r="C116" s="32" t="s">
        <v>218</v>
      </c>
      <c r="D116" s="16">
        <v>11</v>
      </c>
      <c r="E116" s="17">
        <v>300</v>
      </c>
      <c r="F116" s="17">
        <v>240</v>
      </c>
      <c r="G116" s="18">
        <v>1</v>
      </c>
      <c r="H116" s="19">
        <v>2</v>
      </c>
      <c r="I116" s="19">
        <v>1</v>
      </c>
      <c r="J116" s="20">
        <v>10</v>
      </c>
      <c r="K116" s="17">
        <v>298</v>
      </c>
      <c r="L116" s="19">
        <v>239</v>
      </c>
      <c r="M116" s="20">
        <v>8</v>
      </c>
      <c r="N116" s="17">
        <v>207</v>
      </c>
      <c r="O116" s="17">
        <v>177</v>
      </c>
      <c r="P116" s="24" t="s">
        <v>219</v>
      </c>
      <c r="Q116" s="24" t="s">
        <v>219</v>
      </c>
      <c r="R116" s="24" t="s">
        <v>219</v>
      </c>
      <c r="S116" s="88" t="s">
        <v>180</v>
      </c>
    </row>
    <row r="117" spans="1:19" s="12" customFormat="1" ht="15" customHeight="1">
      <c r="A117" s="8"/>
      <c r="B117" s="73">
        <v>82</v>
      </c>
      <c r="C117" s="32" t="s">
        <v>220</v>
      </c>
      <c r="D117" s="16">
        <v>1248</v>
      </c>
      <c r="E117" s="17">
        <v>4372</v>
      </c>
      <c r="F117" s="17">
        <v>1621</v>
      </c>
      <c r="G117" s="18">
        <v>931</v>
      </c>
      <c r="H117" s="19">
        <v>1640</v>
      </c>
      <c r="I117" s="19">
        <v>605</v>
      </c>
      <c r="J117" s="20">
        <v>317</v>
      </c>
      <c r="K117" s="17">
        <v>2732</v>
      </c>
      <c r="L117" s="19">
        <v>1016</v>
      </c>
      <c r="M117" s="20">
        <v>314</v>
      </c>
      <c r="N117" s="17">
        <v>2710</v>
      </c>
      <c r="O117" s="17">
        <v>1004</v>
      </c>
      <c r="P117" s="24" t="s">
        <v>219</v>
      </c>
      <c r="Q117" s="24" t="s">
        <v>219</v>
      </c>
      <c r="R117" s="24" t="s">
        <v>219</v>
      </c>
      <c r="S117" s="88" t="s">
        <v>181</v>
      </c>
    </row>
    <row r="118" spans="1:19" s="12" customFormat="1" ht="15" customHeight="1">
      <c r="A118" s="8"/>
      <c r="B118" s="73">
        <v>83</v>
      </c>
      <c r="C118" s="32" t="s">
        <v>182</v>
      </c>
      <c r="D118" s="16">
        <v>176</v>
      </c>
      <c r="E118" s="17">
        <v>1090</v>
      </c>
      <c r="F118" s="17">
        <v>506</v>
      </c>
      <c r="G118" s="18">
        <v>66</v>
      </c>
      <c r="H118" s="19">
        <v>128</v>
      </c>
      <c r="I118" s="19">
        <v>56</v>
      </c>
      <c r="J118" s="20">
        <v>109</v>
      </c>
      <c r="K118" s="17">
        <v>961</v>
      </c>
      <c r="L118" s="19">
        <v>450</v>
      </c>
      <c r="M118" s="20">
        <v>103</v>
      </c>
      <c r="N118" s="17">
        <v>914</v>
      </c>
      <c r="O118" s="17">
        <v>440</v>
      </c>
      <c r="P118" s="24">
        <f>D118-SUM(G118,J118)</f>
        <v>1</v>
      </c>
      <c r="Q118" s="24">
        <f>E118-SUM(H118,K118)</f>
        <v>1</v>
      </c>
      <c r="R118" s="24" t="s">
        <v>219</v>
      </c>
      <c r="S118" s="88" t="s">
        <v>183</v>
      </c>
    </row>
    <row r="119" spans="1:19" s="12" customFormat="1" ht="15" customHeight="1">
      <c r="A119" s="8"/>
      <c r="B119" s="73">
        <v>84</v>
      </c>
      <c r="C119" s="32" t="s">
        <v>256</v>
      </c>
      <c r="D119" s="16">
        <v>157</v>
      </c>
      <c r="E119" s="17">
        <v>2062</v>
      </c>
      <c r="F119" s="17">
        <v>1204</v>
      </c>
      <c r="G119" s="18">
        <v>55</v>
      </c>
      <c r="H119" s="19">
        <v>158</v>
      </c>
      <c r="I119" s="19">
        <v>90</v>
      </c>
      <c r="J119" s="20">
        <v>101</v>
      </c>
      <c r="K119" s="17">
        <v>1903</v>
      </c>
      <c r="L119" s="19">
        <v>1113</v>
      </c>
      <c r="M119" s="20">
        <v>97</v>
      </c>
      <c r="N119" s="17">
        <v>1658</v>
      </c>
      <c r="O119" s="17">
        <v>1024</v>
      </c>
      <c r="P119" s="24">
        <f>D119-SUM(G119,J119)</f>
        <v>1</v>
      </c>
      <c r="Q119" s="24">
        <f>E119-SUM(H119,K119)</f>
        <v>1</v>
      </c>
      <c r="R119" s="24">
        <f>F119-SUM(I119,L119)</f>
        <v>1</v>
      </c>
      <c r="S119" s="88" t="s">
        <v>184</v>
      </c>
    </row>
    <row r="120" spans="1:19" s="12" customFormat="1" ht="15" customHeight="1">
      <c r="A120" s="8"/>
      <c r="B120" s="73">
        <v>85</v>
      </c>
      <c r="C120" s="32" t="s">
        <v>185</v>
      </c>
      <c r="D120" s="16">
        <v>37</v>
      </c>
      <c r="E120" s="17">
        <v>704</v>
      </c>
      <c r="F120" s="17">
        <v>599</v>
      </c>
      <c r="G120" s="18">
        <v>2</v>
      </c>
      <c r="H120" s="19">
        <v>5</v>
      </c>
      <c r="I120" s="19">
        <v>3</v>
      </c>
      <c r="J120" s="20">
        <v>35</v>
      </c>
      <c r="K120" s="17">
        <v>699</v>
      </c>
      <c r="L120" s="19">
        <v>596</v>
      </c>
      <c r="M120" s="20">
        <v>33</v>
      </c>
      <c r="N120" s="17">
        <v>612</v>
      </c>
      <c r="O120" s="17">
        <v>519</v>
      </c>
      <c r="P120" s="24" t="s">
        <v>219</v>
      </c>
      <c r="Q120" s="24" t="s">
        <v>219</v>
      </c>
      <c r="R120" s="24" t="s">
        <v>219</v>
      </c>
      <c r="S120" s="88" t="s">
        <v>186</v>
      </c>
    </row>
    <row r="121" spans="1:19" s="12" customFormat="1" ht="15" customHeight="1">
      <c r="A121" s="8"/>
      <c r="B121" s="73">
        <v>86</v>
      </c>
      <c r="C121" s="32" t="s">
        <v>187</v>
      </c>
      <c r="D121" s="16">
        <v>254</v>
      </c>
      <c r="E121" s="17">
        <v>1151</v>
      </c>
      <c r="F121" s="17">
        <v>860</v>
      </c>
      <c r="G121" s="18">
        <v>113</v>
      </c>
      <c r="H121" s="19">
        <v>226</v>
      </c>
      <c r="I121" s="19">
        <v>161</v>
      </c>
      <c r="J121" s="20">
        <v>141</v>
      </c>
      <c r="K121" s="17">
        <v>925</v>
      </c>
      <c r="L121" s="19">
        <v>699</v>
      </c>
      <c r="M121" s="20">
        <v>140</v>
      </c>
      <c r="N121" s="17">
        <v>917</v>
      </c>
      <c r="O121" s="17">
        <v>694</v>
      </c>
      <c r="P121" s="24" t="s">
        <v>219</v>
      </c>
      <c r="Q121" s="24" t="s">
        <v>219</v>
      </c>
      <c r="R121" s="24" t="s">
        <v>219</v>
      </c>
      <c r="S121" s="88" t="s">
        <v>188</v>
      </c>
    </row>
    <row r="122" spans="1:19" s="12" customFormat="1" ht="15" customHeight="1">
      <c r="A122" s="8"/>
      <c r="B122" s="73">
        <v>87</v>
      </c>
      <c r="C122" s="32" t="s">
        <v>257</v>
      </c>
      <c r="D122" s="16">
        <v>185</v>
      </c>
      <c r="E122" s="17">
        <v>1439</v>
      </c>
      <c r="F122" s="17">
        <v>1170</v>
      </c>
      <c r="G122" s="18">
        <v>54</v>
      </c>
      <c r="H122" s="19">
        <v>112</v>
      </c>
      <c r="I122" s="19">
        <v>83</v>
      </c>
      <c r="J122" s="20">
        <v>131</v>
      </c>
      <c r="K122" s="17">
        <v>1327</v>
      </c>
      <c r="L122" s="19">
        <v>1087</v>
      </c>
      <c r="M122" s="20">
        <v>130</v>
      </c>
      <c r="N122" s="17">
        <v>1322</v>
      </c>
      <c r="O122" s="17">
        <v>1083</v>
      </c>
      <c r="P122" s="24" t="s">
        <v>219</v>
      </c>
      <c r="Q122" s="24" t="s">
        <v>219</v>
      </c>
      <c r="R122" s="24" t="s">
        <v>219</v>
      </c>
      <c r="S122" s="88" t="s">
        <v>189</v>
      </c>
    </row>
    <row r="123" spans="1:19" s="12" customFormat="1" ht="15" customHeight="1">
      <c r="A123" s="8"/>
      <c r="B123" s="73">
        <v>88</v>
      </c>
      <c r="C123" s="32" t="s">
        <v>190</v>
      </c>
      <c r="D123" s="16">
        <v>143</v>
      </c>
      <c r="E123" s="17">
        <v>1179</v>
      </c>
      <c r="F123" s="17">
        <v>781</v>
      </c>
      <c r="G123" s="18">
        <v>7</v>
      </c>
      <c r="H123" s="19">
        <v>12</v>
      </c>
      <c r="I123" s="19">
        <v>6</v>
      </c>
      <c r="J123" s="20">
        <v>136</v>
      </c>
      <c r="K123" s="17">
        <v>1167</v>
      </c>
      <c r="L123" s="19">
        <v>775</v>
      </c>
      <c r="M123" s="20">
        <v>136</v>
      </c>
      <c r="N123" s="17">
        <v>1167</v>
      </c>
      <c r="O123" s="17">
        <v>775</v>
      </c>
      <c r="P123" s="24" t="s">
        <v>219</v>
      </c>
      <c r="Q123" s="24" t="s">
        <v>219</v>
      </c>
      <c r="R123" s="24" t="s">
        <v>219</v>
      </c>
      <c r="S123" s="88" t="s">
        <v>191</v>
      </c>
    </row>
    <row r="124" spans="1:19" s="12" customFormat="1" ht="15" customHeight="1">
      <c r="A124" s="8"/>
      <c r="B124" s="73">
        <v>89</v>
      </c>
      <c r="C124" s="32" t="s">
        <v>192</v>
      </c>
      <c r="D124" s="16">
        <v>69</v>
      </c>
      <c r="E124" s="17">
        <v>609</v>
      </c>
      <c r="F124" s="17">
        <v>439</v>
      </c>
      <c r="G124" s="18">
        <v>4</v>
      </c>
      <c r="H124" s="19">
        <v>12</v>
      </c>
      <c r="I124" s="19">
        <v>6</v>
      </c>
      <c r="J124" s="20">
        <v>65</v>
      </c>
      <c r="K124" s="17">
        <v>597</v>
      </c>
      <c r="L124" s="19">
        <v>433</v>
      </c>
      <c r="M124" s="20">
        <v>65</v>
      </c>
      <c r="N124" s="17">
        <v>597</v>
      </c>
      <c r="O124" s="17">
        <v>433</v>
      </c>
      <c r="P124" s="24" t="s">
        <v>219</v>
      </c>
      <c r="Q124" s="24" t="s">
        <v>219</v>
      </c>
      <c r="R124" s="24" t="s">
        <v>219</v>
      </c>
      <c r="S124" s="88" t="s">
        <v>193</v>
      </c>
    </row>
    <row r="125" spans="1:19" s="12" customFormat="1" ht="15" customHeight="1">
      <c r="A125" s="8"/>
      <c r="B125" s="73">
        <v>90</v>
      </c>
      <c r="C125" s="32" t="s">
        <v>221</v>
      </c>
      <c r="D125" s="16">
        <v>297</v>
      </c>
      <c r="E125" s="17">
        <v>9324</v>
      </c>
      <c r="F125" s="17">
        <v>4964</v>
      </c>
      <c r="G125" s="18">
        <v>22</v>
      </c>
      <c r="H125" s="19">
        <v>71</v>
      </c>
      <c r="I125" s="19">
        <v>27</v>
      </c>
      <c r="J125" s="20">
        <v>275</v>
      </c>
      <c r="K125" s="17">
        <v>9253</v>
      </c>
      <c r="L125" s="19">
        <v>4937</v>
      </c>
      <c r="M125" s="20">
        <v>242</v>
      </c>
      <c r="N125" s="17">
        <v>8934</v>
      </c>
      <c r="O125" s="17">
        <v>4713</v>
      </c>
      <c r="P125" s="24" t="s">
        <v>201</v>
      </c>
      <c r="Q125" s="24" t="s">
        <v>201</v>
      </c>
      <c r="R125" s="24" t="s">
        <v>201</v>
      </c>
      <c r="S125" s="88" t="s">
        <v>194</v>
      </c>
    </row>
    <row r="126" spans="1:19" s="12" customFormat="1" ht="15" customHeight="1">
      <c r="A126" s="8"/>
      <c r="B126" s="73">
        <v>91</v>
      </c>
      <c r="C126" s="32" t="s">
        <v>195</v>
      </c>
      <c r="D126" s="16">
        <v>248</v>
      </c>
      <c r="E126" s="17">
        <v>1295</v>
      </c>
      <c r="F126" s="17">
        <v>739</v>
      </c>
      <c r="G126" s="18" t="s">
        <v>11</v>
      </c>
      <c r="H126" s="19" t="s">
        <v>11</v>
      </c>
      <c r="I126" s="19" t="s">
        <v>11</v>
      </c>
      <c r="J126" s="20">
        <v>153</v>
      </c>
      <c r="K126" s="17">
        <v>999</v>
      </c>
      <c r="L126" s="19">
        <v>566</v>
      </c>
      <c r="M126" s="20" t="s">
        <v>11</v>
      </c>
      <c r="N126" s="17" t="s">
        <v>11</v>
      </c>
      <c r="O126" s="17" t="s">
        <v>11</v>
      </c>
      <c r="P126" s="24">
        <f aca="true" t="shared" si="6" ref="P126:R127">D126-SUM(G126,J126)</f>
        <v>95</v>
      </c>
      <c r="Q126" s="24">
        <f t="shared" si="6"/>
        <v>296</v>
      </c>
      <c r="R126" s="24">
        <f t="shared" si="6"/>
        <v>173</v>
      </c>
      <c r="S126" s="88" t="s">
        <v>196</v>
      </c>
    </row>
    <row r="127" spans="1:19" s="12" customFormat="1" ht="15" customHeight="1">
      <c r="A127" s="8"/>
      <c r="B127" s="73">
        <v>92</v>
      </c>
      <c r="C127" s="32" t="s">
        <v>197</v>
      </c>
      <c r="D127" s="16">
        <v>307</v>
      </c>
      <c r="E127" s="17">
        <v>879</v>
      </c>
      <c r="F127" s="17">
        <v>484</v>
      </c>
      <c r="G127" s="18">
        <v>5</v>
      </c>
      <c r="H127" s="19">
        <v>7</v>
      </c>
      <c r="I127" s="19">
        <v>3</v>
      </c>
      <c r="J127" s="20">
        <v>299</v>
      </c>
      <c r="K127" s="17">
        <v>869</v>
      </c>
      <c r="L127" s="19">
        <v>479</v>
      </c>
      <c r="M127" s="20" t="s">
        <v>11</v>
      </c>
      <c r="N127" s="17" t="s">
        <v>11</v>
      </c>
      <c r="O127" s="17" t="s">
        <v>11</v>
      </c>
      <c r="P127" s="24">
        <f t="shared" si="6"/>
        <v>3</v>
      </c>
      <c r="Q127" s="24">
        <f t="shared" si="6"/>
        <v>3</v>
      </c>
      <c r="R127" s="24">
        <f t="shared" si="6"/>
        <v>2</v>
      </c>
      <c r="S127" s="88" t="s">
        <v>198</v>
      </c>
    </row>
    <row r="128" spans="1:19" s="12" customFormat="1" ht="15" customHeight="1">
      <c r="A128" s="8"/>
      <c r="B128" s="73">
        <v>93</v>
      </c>
      <c r="C128" s="32" t="s">
        <v>258</v>
      </c>
      <c r="D128" s="16">
        <v>3</v>
      </c>
      <c r="E128" s="17">
        <v>15</v>
      </c>
      <c r="F128" s="17">
        <v>9</v>
      </c>
      <c r="G128" s="18" t="s">
        <v>11</v>
      </c>
      <c r="H128" s="19" t="s">
        <v>11</v>
      </c>
      <c r="I128" s="19" t="s">
        <v>11</v>
      </c>
      <c r="J128" s="20">
        <v>3</v>
      </c>
      <c r="K128" s="17">
        <v>15</v>
      </c>
      <c r="L128" s="19">
        <v>9</v>
      </c>
      <c r="M128" s="20">
        <v>2</v>
      </c>
      <c r="N128" s="17">
        <v>5</v>
      </c>
      <c r="O128" s="17">
        <v>2</v>
      </c>
      <c r="P128" s="24" t="s">
        <v>201</v>
      </c>
      <c r="Q128" s="24" t="s">
        <v>201</v>
      </c>
      <c r="R128" s="24" t="s">
        <v>201</v>
      </c>
      <c r="S128" s="88" t="s">
        <v>199</v>
      </c>
    </row>
    <row r="129" spans="1:19" s="12" customFormat="1" ht="6" customHeight="1" thickBot="1">
      <c r="A129" s="8"/>
      <c r="B129" s="74"/>
      <c r="C129" s="7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89"/>
    </row>
    <row r="130" spans="2:19" s="12" customFormat="1" ht="9" customHeight="1">
      <c r="B130" s="26"/>
      <c r="C130" s="26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6"/>
    </row>
    <row r="131" spans="2:19" s="12" customFormat="1" ht="14.25">
      <c r="B131" s="26"/>
      <c r="C131" s="26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6"/>
    </row>
    <row r="132" spans="2:19" s="12" customFormat="1" ht="14.25">
      <c r="B132" s="26"/>
      <c r="C132" s="26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6"/>
    </row>
    <row r="133" spans="2:19" s="12" customFormat="1" ht="14.25">
      <c r="B133" s="26"/>
      <c r="C133" s="2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6"/>
    </row>
    <row r="134" spans="2:19" s="12" customFormat="1" ht="14.25">
      <c r="B134" s="26"/>
      <c r="C134" s="26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6"/>
    </row>
    <row r="135" spans="2:19" s="12" customFormat="1" ht="14.25">
      <c r="B135" s="26"/>
      <c r="C135" s="2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6"/>
    </row>
    <row r="136" spans="2:19" s="12" customFormat="1" ht="14.25">
      <c r="B136" s="26"/>
      <c r="C136" s="26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6"/>
    </row>
    <row r="137" spans="2:19" s="12" customFormat="1" ht="14.25">
      <c r="B137" s="26"/>
      <c r="C137" s="26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6"/>
    </row>
    <row r="138" spans="2:19" s="12" customFormat="1" ht="14.25">
      <c r="B138" s="26"/>
      <c r="C138" s="2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6"/>
    </row>
    <row r="139" spans="2:19" s="12" customFormat="1" ht="14.25">
      <c r="B139" s="26"/>
      <c r="C139" s="26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6"/>
    </row>
    <row r="140" spans="2:19" s="12" customFormat="1" ht="14.25">
      <c r="B140" s="26"/>
      <c r="C140" s="26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6"/>
    </row>
    <row r="141" spans="2:19" s="12" customFormat="1" ht="14.25">
      <c r="B141" s="26"/>
      <c r="C141" s="26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6"/>
    </row>
    <row r="142" spans="2:19" s="12" customFormat="1" ht="14.25">
      <c r="B142" s="26"/>
      <c r="C142" s="26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6"/>
    </row>
    <row r="143" spans="2:19" s="12" customFormat="1" ht="14.25">
      <c r="B143" s="26"/>
      <c r="C143" s="26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6"/>
    </row>
    <row r="144" spans="2:19" s="12" customFormat="1" ht="14.25">
      <c r="B144" s="26"/>
      <c r="C144" s="26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6"/>
    </row>
    <row r="145" spans="2:19" s="12" customFormat="1" ht="14.25">
      <c r="B145" s="26"/>
      <c r="C145" s="26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6"/>
    </row>
    <row r="146" spans="2:19" s="12" customFormat="1" ht="14.25">
      <c r="B146" s="26"/>
      <c r="C146" s="26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6"/>
    </row>
    <row r="147" spans="2:19" s="12" customFormat="1" ht="14.25">
      <c r="B147" s="26"/>
      <c r="C147" s="26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6"/>
    </row>
    <row r="148" spans="2:19" s="12" customFormat="1" ht="14.25">
      <c r="B148" s="26"/>
      <c r="C148" s="26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6"/>
    </row>
    <row r="149" spans="2:19" s="12" customFormat="1" ht="14.25">
      <c r="B149" s="26"/>
      <c r="C149" s="26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6"/>
    </row>
    <row r="150" spans="2:19" s="12" customFormat="1" ht="14.25">
      <c r="B150" s="26"/>
      <c r="C150" s="26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6"/>
    </row>
    <row r="151" spans="2:19" s="12" customFormat="1" ht="14.25">
      <c r="B151" s="26"/>
      <c r="C151" s="26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6"/>
    </row>
    <row r="152" spans="2:19" s="12" customFormat="1" ht="14.25">
      <c r="B152" s="26"/>
      <c r="C152" s="26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6"/>
    </row>
    <row r="153" spans="2:19" s="12" customFormat="1" ht="14.25">
      <c r="B153" s="26"/>
      <c r="C153" s="26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6"/>
    </row>
    <row r="154" spans="2:19" s="12" customFormat="1" ht="14.25">
      <c r="B154" s="26"/>
      <c r="C154" s="26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6"/>
    </row>
    <row r="155" spans="2:19" s="12" customFormat="1" ht="14.25">
      <c r="B155" s="26"/>
      <c r="C155" s="26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6"/>
    </row>
    <row r="156" spans="2:19" s="12" customFormat="1" ht="14.25">
      <c r="B156" s="26"/>
      <c r="C156" s="26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6"/>
    </row>
    <row r="157" spans="2:19" s="12" customFormat="1" ht="14.25">
      <c r="B157" s="26"/>
      <c r="C157" s="26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6"/>
    </row>
    <row r="158" spans="2:19" s="12" customFormat="1" ht="14.25">
      <c r="B158" s="26"/>
      <c r="C158" s="26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6"/>
    </row>
    <row r="159" spans="2:19" s="12" customFormat="1" ht="14.25">
      <c r="B159" s="26"/>
      <c r="C159" s="26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6"/>
    </row>
    <row r="160" spans="2:19" s="12" customFormat="1" ht="14.25">
      <c r="B160" s="26"/>
      <c r="C160" s="26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6"/>
    </row>
    <row r="161" spans="2:19" s="12" customFormat="1" ht="14.25">
      <c r="B161" s="26"/>
      <c r="C161" s="26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6"/>
    </row>
    <row r="162" spans="2:19" s="12" customFormat="1" ht="14.25">
      <c r="B162" s="26"/>
      <c r="C162" s="26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6"/>
    </row>
    <row r="163" spans="2:19" s="12" customFormat="1" ht="14.25">
      <c r="B163" s="26"/>
      <c r="C163" s="26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6"/>
    </row>
    <row r="164" spans="2:19" s="12" customFormat="1" ht="14.25">
      <c r="B164" s="26"/>
      <c r="C164" s="26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6"/>
    </row>
    <row r="165" spans="2:19" s="12" customFormat="1" ht="14.25">
      <c r="B165" s="26"/>
      <c r="C165" s="26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6"/>
    </row>
    <row r="166" spans="2:19" s="12" customFormat="1" ht="14.25">
      <c r="B166" s="26"/>
      <c r="C166" s="26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6"/>
    </row>
    <row r="167" spans="2:19" s="12" customFormat="1" ht="14.25">
      <c r="B167" s="26"/>
      <c r="C167" s="26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6"/>
    </row>
    <row r="168" spans="2:19" s="12" customFormat="1" ht="14.25">
      <c r="B168" s="26"/>
      <c r="C168" s="26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6"/>
    </row>
    <row r="169" spans="2:19" s="12" customFormat="1" ht="14.25">
      <c r="B169" s="26"/>
      <c r="C169" s="26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6"/>
    </row>
    <row r="170" spans="2:19" s="12" customFormat="1" ht="14.25">
      <c r="B170" s="26"/>
      <c r="C170" s="26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6"/>
    </row>
    <row r="171" spans="2:19" s="12" customFormat="1" ht="14.25">
      <c r="B171" s="26"/>
      <c r="C171" s="26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6"/>
    </row>
    <row r="172" spans="2:19" s="12" customFormat="1" ht="14.25">
      <c r="B172" s="26"/>
      <c r="C172" s="26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6"/>
    </row>
    <row r="173" spans="2:19" s="12" customFormat="1" ht="14.25">
      <c r="B173" s="26"/>
      <c r="C173" s="26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6"/>
    </row>
    <row r="174" spans="2:19" s="12" customFormat="1" ht="14.25">
      <c r="B174" s="26"/>
      <c r="C174" s="26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6"/>
    </row>
    <row r="175" spans="2:19" s="12" customFormat="1" ht="14.25">
      <c r="B175" s="26"/>
      <c r="C175" s="26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6"/>
    </row>
    <row r="176" spans="2:19" s="12" customFormat="1" ht="14.25">
      <c r="B176" s="26"/>
      <c r="C176" s="26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6"/>
    </row>
    <row r="177" spans="2:19" s="12" customFormat="1" ht="14.25">
      <c r="B177" s="26"/>
      <c r="C177" s="26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6"/>
    </row>
    <row r="178" spans="2:19" s="12" customFormat="1" ht="14.25">
      <c r="B178" s="26"/>
      <c r="C178" s="26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6"/>
    </row>
    <row r="179" spans="2:19" s="12" customFormat="1" ht="14.25">
      <c r="B179" s="26"/>
      <c r="C179" s="26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6"/>
    </row>
    <row r="180" spans="2:19" s="12" customFormat="1" ht="14.25">
      <c r="B180" s="26"/>
      <c r="C180" s="26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6"/>
    </row>
    <row r="181" spans="2:19" s="12" customFormat="1" ht="14.25">
      <c r="B181" s="26"/>
      <c r="C181" s="26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6"/>
    </row>
    <row r="182" spans="2:19" s="12" customFormat="1" ht="14.25">
      <c r="B182" s="26"/>
      <c r="C182" s="26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6"/>
    </row>
    <row r="183" spans="2:19" s="12" customFormat="1" ht="14.25">
      <c r="B183" s="26"/>
      <c r="C183" s="26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6"/>
    </row>
    <row r="184" spans="2:19" s="12" customFormat="1" ht="14.25">
      <c r="B184" s="26"/>
      <c r="C184" s="26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6"/>
    </row>
    <row r="185" spans="2:19" s="12" customFormat="1" ht="14.25">
      <c r="B185" s="26"/>
      <c r="C185" s="26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6"/>
    </row>
    <row r="186" spans="2:19" s="12" customFormat="1" ht="14.25">
      <c r="B186" s="26"/>
      <c r="C186" s="26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6"/>
    </row>
    <row r="187" spans="2:19" s="12" customFormat="1" ht="14.25">
      <c r="B187" s="26"/>
      <c r="C187" s="26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6"/>
    </row>
    <row r="188" spans="2:19" s="12" customFormat="1" ht="14.25">
      <c r="B188" s="26"/>
      <c r="C188" s="26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6"/>
    </row>
    <row r="189" spans="2:19" s="12" customFormat="1" ht="14.25">
      <c r="B189" s="26"/>
      <c r="C189" s="26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6"/>
    </row>
    <row r="190" spans="2:19" s="12" customFormat="1" ht="14.25">
      <c r="B190" s="26"/>
      <c r="C190" s="26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6"/>
    </row>
    <row r="191" spans="2:19" s="12" customFormat="1" ht="14.25">
      <c r="B191" s="26"/>
      <c r="C191" s="26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6"/>
    </row>
    <row r="192" spans="2:19" s="12" customFormat="1" ht="14.25">
      <c r="B192" s="26"/>
      <c r="C192" s="26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6"/>
    </row>
    <row r="193" spans="2:19" s="12" customFormat="1" ht="14.25">
      <c r="B193" s="26"/>
      <c r="C193" s="26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6"/>
    </row>
    <row r="194" spans="2:19" s="12" customFormat="1" ht="14.25">
      <c r="B194" s="26"/>
      <c r="C194" s="26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6"/>
    </row>
    <row r="195" spans="2:19" s="12" customFormat="1" ht="14.25">
      <c r="B195" s="26"/>
      <c r="C195" s="26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6"/>
    </row>
    <row r="196" spans="2:19" s="12" customFormat="1" ht="14.25">
      <c r="B196" s="26"/>
      <c r="C196" s="26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6"/>
    </row>
    <row r="197" spans="2:19" s="12" customFormat="1" ht="14.25">
      <c r="B197" s="26"/>
      <c r="C197" s="26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6"/>
    </row>
    <row r="198" spans="2:19" s="12" customFormat="1" ht="14.25">
      <c r="B198" s="26"/>
      <c r="C198" s="26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6"/>
    </row>
    <row r="199" spans="2:19" s="12" customFormat="1" ht="14.25">
      <c r="B199" s="26"/>
      <c r="C199" s="26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6"/>
    </row>
    <row r="200" spans="2:19" s="12" customFormat="1" ht="14.25">
      <c r="B200" s="26"/>
      <c r="C200" s="26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6"/>
    </row>
  </sheetData>
  <mergeCells count="32">
    <mergeCell ref="J6:J7"/>
    <mergeCell ref="K6:K7"/>
    <mergeCell ref="Q6:Q7"/>
    <mergeCell ref="P4:R5"/>
    <mergeCell ref="M5:O5"/>
    <mergeCell ref="M6:M7"/>
    <mergeCell ref="N6:N7"/>
    <mergeCell ref="P6:P7"/>
    <mergeCell ref="M71:M72"/>
    <mergeCell ref="N71:N72"/>
    <mergeCell ref="B4:C7"/>
    <mergeCell ref="D4:F5"/>
    <mergeCell ref="D6:D7"/>
    <mergeCell ref="E6:E7"/>
    <mergeCell ref="G4:I5"/>
    <mergeCell ref="G6:G7"/>
    <mergeCell ref="H6:H7"/>
    <mergeCell ref="J4:L5"/>
    <mergeCell ref="G71:G72"/>
    <mergeCell ref="H71:H72"/>
    <mergeCell ref="J71:J72"/>
    <mergeCell ref="K71:K72"/>
    <mergeCell ref="P71:P72"/>
    <mergeCell ref="Q71:Q72"/>
    <mergeCell ref="B69:C72"/>
    <mergeCell ref="D69:F70"/>
    <mergeCell ref="G69:I70"/>
    <mergeCell ref="J69:L70"/>
    <mergeCell ref="P69:R70"/>
    <mergeCell ref="M70:O70"/>
    <mergeCell ref="D71:D72"/>
    <mergeCell ref="E71:E72"/>
  </mergeCells>
  <printOptions/>
  <pageMargins left="0.5905511811023623" right="0.4330708661417323" top="0.5118110236220472" bottom="0.7086614173228347" header="0.35433070866141736" footer="0.5118110236220472"/>
  <pageSetup horizontalDpi="600" verticalDpi="600" orientation="landscape" pageOrder="overThenDown" paperSize="8" scale="89" r:id="rId1"/>
  <headerFooter alignWithMargins="0">
    <oddHeader>&amp;C&amp;"ＭＳ ゴシック,標準"&amp;16第２表　産業（中分類）別，経営組織別事業所数および従業者数</oddHeader>
  </headerFooter>
  <rowBreaks count="1" manualBreakCount="1">
    <brk id="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2008-04-25T02:34:57Z</cp:lastPrinted>
  <dcterms:created xsi:type="dcterms:W3CDTF">2007-02-23T04:45:43Z</dcterms:created>
  <dcterms:modified xsi:type="dcterms:W3CDTF">2008-04-25T07:43:59Z</dcterms:modified>
  <cp:category/>
  <cp:version/>
  <cp:contentType/>
  <cp:contentStatus/>
</cp:coreProperties>
</file>