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6741\Desktop\年報作成作業に伴うデータ\ホームページ\"/>
    </mc:Choice>
  </mc:AlternateContent>
  <bookViews>
    <workbookView xWindow="240" yWindow="90" windowWidth="11355" windowHeight="6030"/>
  </bookViews>
  <sheets>
    <sheet name="年次別・種類別取扱高表" sheetId="3" r:id="rId1"/>
    <sheet name="月別・種目別取扱高表" sheetId="1" r:id="rId2"/>
    <sheet name="卸売業者別・種類別取扱高表" sheetId="2" r:id="rId3"/>
  </sheets>
  <definedNames>
    <definedName name="_xlnm.Print_Area" localSheetId="2">卸売業者別・種類別取扱高表!$A$1:$J$37</definedName>
    <definedName name="_xlnm.Print_Area" localSheetId="1">月別・種目別取扱高表!$A$1:$P$41</definedName>
  </definedNames>
  <calcPr calcId="152511"/>
</workbook>
</file>

<file path=xl/calcChain.xml><?xml version="1.0" encoding="utf-8"?>
<calcChain xmlns="http://schemas.openxmlformats.org/spreadsheetml/2006/main">
  <c r="I32" i="3" l="1"/>
  <c r="H32" i="3"/>
  <c r="G32" i="3" l="1"/>
  <c r="F32" i="3"/>
  <c r="E32" i="3"/>
  <c r="D32" i="3"/>
  <c r="G28" i="3"/>
  <c r="F28" i="3"/>
  <c r="E28" i="3"/>
  <c r="D28" i="3"/>
  <c r="H28" i="3"/>
  <c r="G23" i="3"/>
  <c r="F23" i="3"/>
  <c r="E23" i="3"/>
  <c r="D23" i="3"/>
  <c r="H23" i="3"/>
  <c r="G13" i="3"/>
  <c r="F13" i="3"/>
  <c r="E13" i="3"/>
  <c r="D13" i="3"/>
  <c r="H13" i="3"/>
  <c r="G8" i="3"/>
  <c r="F8" i="3"/>
  <c r="E8" i="3"/>
  <c r="D8" i="3"/>
  <c r="H8" i="3"/>
</calcChain>
</file>

<file path=xl/sharedStrings.xml><?xml version="1.0" encoding="utf-8"?>
<sst xmlns="http://schemas.openxmlformats.org/spreadsheetml/2006/main" count="190" uniqueCount="96">
  <si>
    <t>部</t>
    <rPh sb="0" eb="1">
      <t>ブ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</si>
  <si>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</si>
  <si>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</si>
  <si>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</si>
  <si>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</si>
  <si>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</si>
  <si>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</si>
  <si>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</si>
  <si>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</si>
  <si>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</si>
  <si>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</si>
  <si>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</si>
  <si>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</si>
  <si>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</si>
  <si>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</si>
  <si>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</si>
  <si>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平均単価</t>
    <rPh sb="0" eb="2">
      <t>ヘイキン</t>
    </rPh>
    <rPh sb="2" eb="4">
      <t>タンカ</t>
    </rPh>
    <phoneticPr fontId="1"/>
  </si>
  <si>
    <t>数　　量</t>
    <rPh sb="0" eb="1">
      <t>カズ</t>
    </rPh>
    <rPh sb="3" eb="4">
      <t>リョウ</t>
    </rPh>
    <phoneticPr fontId="1"/>
  </si>
  <si>
    <t>金　　額</t>
    <rPh sb="0" eb="1">
      <t>キン</t>
    </rPh>
    <rPh sb="3" eb="4">
      <t>ガク</t>
    </rPh>
    <phoneticPr fontId="1"/>
  </si>
  <si>
    <t>野　菜</t>
    <rPh sb="0" eb="1">
      <t>ノ</t>
    </rPh>
    <rPh sb="2" eb="3">
      <t>ナ</t>
    </rPh>
    <phoneticPr fontId="1"/>
  </si>
  <si>
    <t>果　実</t>
    <rPh sb="0" eb="1">
      <t>カ</t>
    </rPh>
    <rPh sb="2" eb="3">
      <t>ミ</t>
    </rPh>
    <phoneticPr fontId="1"/>
  </si>
  <si>
    <t>加工品</t>
    <rPh sb="0" eb="3">
      <t>カコウヒン</t>
    </rPh>
    <phoneticPr fontId="1"/>
  </si>
  <si>
    <t>開市日数</t>
    <rPh sb="0" eb="1">
      <t>カイ</t>
    </rPh>
    <rPh sb="1" eb="2">
      <t>イチ</t>
    </rPh>
    <rPh sb="2" eb="4">
      <t>ニッスウ</t>
    </rPh>
    <phoneticPr fontId="1"/>
  </si>
  <si>
    <t>合　計</t>
    <rPh sb="0" eb="1">
      <t>ゴウ</t>
    </rPh>
    <rPh sb="2" eb="3">
      <t>ケイ</t>
    </rPh>
    <phoneticPr fontId="1"/>
  </si>
  <si>
    <t>青
果
の
部</t>
    <rPh sb="0" eb="1">
      <t>アオ</t>
    </rPh>
    <rPh sb="2" eb="3">
      <t>カ</t>
    </rPh>
    <rPh sb="6" eb="7">
      <t>ブ</t>
    </rPh>
    <phoneticPr fontId="1"/>
  </si>
  <si>
    <t>生　鮮
水産物</t>
    <rPh sb="0" eb="1">
      <t>ショウ</t>
    </rPh>
    <rPh sb="2" eb="3">
      <t>スクナ</t>
    </rPh>
    <rPh sb="4" eb="6">
      <t>スイサン</t>
    </rPh>
    <rPh sb="6" eb="7">
      <t>ブツ</t>
    </rPh>
    <phoneticPr fontId="1"/>
  </si>
  <si>
    <t>冷　凍
水産物</t>
    <rPh sb="0" eb="1">
      <t>ヒヤ</t>
    </rPh>
    <rPh sb="2" eb="3">
      <t>コゴ</t>
    </rPh>
    <rPh sb="4" eb="7">
      <t>スイサンブツ</t>
    </rPh>
    <phoneticPr fontId="1"/>
  </si>
  <si>
    <t>加　工
水産物</t>
    <rPh sb="0" eb="1">
      <t>クワ</t>
    </rPh>
    <rPh sb="2" eb="3">
      <t>タクミ</t>
    </rPh>
    <rPh sb="4" eb="7">
      <t>スイサンブツ</t>
    </rPh>
    <phoneticPr fontId="1"/>
  </si>
  <si>
    <t>加　工
食料品</t>
    <rPh sb="0" eb="1">
      <t>クワ</t>
    </rPh>
    <rPh sb="2" eb="3">
      <t>タクミ</t>
    </rPh>
    <rPh sb="4" eb="7">
      <t>ショクリョウヒン</t>
    </rPh>
    <phoneticPr fontId="1"/>
  </si>
  <si>
    <t>水
産
物
の
部</t>
    <rPh sb="0" eb="1">
      <t>ミズ</t>
    </rPh>
    <rPh sb="2" eb="3">
      <t>サン</t>
    </rPh>
    <rPh sb="4" eb="5">
      <t>モノ</t>
    </rPh>
    <rPh sb="8" eb="9">
      <t>ブ</t>
    </rPh>
    <phoneticPr fontId="1"/>
  </si>
  <si>
    <t>切　花</t>
    <rPh sb="0" eb="1">
      <t>キリ</t>
    </rPh>
    <rPh sb="2" eb="3">
      <t>ハナ</t>
    </rPh>
    <phoneticPr fontId="1"/>
  </si>
  <si>
    <t>枝　物</t>
    <rPh sb="0" eb="1">
      <t>エダ</t>
    </rPh>
    <rPh sb="2" eb="3">
      <t>モノ</t>
    </rPh>
    <phoneticPr fontId="1"/>
  </si>
  <si>
    <t>鉢　物</t>
    <rPh sb="0" eb="1">
      <t>ハチ</t>
    </rPh>
    <rPh sb="2" eb="3">
      <t>モノ</t>
    </rPh>
    <phoneticPr fontId="1"/>
  </si>
  <si>
    <t>数量：㎏　切花・枝物：本　鉢物：鉢　金額：円　開市日数：日</t>
    <rPh sb="0" eb="2">
      <t>スウリョウ</t>
    </rPh>
    <rPh sb="5" eb="7">
      <t>キリバナ</t>
    </rPh>
    <rPh sb="8" eb="9">
      <t>エダ</t>
    </rPh>
    <rPh sb="9" eb="10">
      <t>モノ</t>
    </rPh>
    <rPh sb="11" eb="12">
      <t>ホン</t>
    </rPh>
    <rPh sb="13" eb="15">
      <t>ハチモノ</t>
    </rPh>
    <rPh sb="16" eb="17">
      <t>ハチ</t>
    </rPh>
    <rPh sb="18" eb="20">
      <t>キンガク</t>
    </rPh>
    <rPh sb="21" eb="22">
      <t>エン</t>
    </rPh>
    <rPh sb="23" eb="24">
      <t>カイ</t>
    </rPh>
    <rPh sb="24" eb="25">
      <t>イチ</t>
    </rPh>
    <rPh sb="25" eb="27">
      <t>ニッスウ</t>
    </rPh>
    <rPh sb="28" eb="29">
      <t>ヒ</t>
    </rPh>
    <phoneticPr fontId="1"/>
  </si>
  <si>
    <t>月別・種類別取扱高表</t>
    <rPh sb="0" eb="1">
      <t>ツキ</t>
    </rPh>
    <rPh sb="1" eb="2">
      <t>ベツ</t>
    </rPh>
    <rPh sb="3" eb="5">
      <t>シュルイ</t>
    </rPh>
    <rPh sb="5" eb="6">
      <t>ベツ</t>
    </rPh>
    <rPh sb="6" eb="8">
      <t>トリアツカイ</t>
    </rPh>
    <rPh sb="8" eb="9">
      <t>ダカ</t>
    </rPh>
    <rPh sb="9" eb="10">
      <t>ヒョウ</t>
    </rPh>
    <phoneticPr fontId="1"/>
  </si>
  <si>
    <t>卸売業者別・種類別取扱高表</t>
    <rPh sb="0" eb="2">
      <t>オロシウリ</t>
    </rPh>
    <rPh sb="2" eb="4">
      <t>ギョウシャ</t>
    </rPh>
    <rPh sb="4" eb="5">
      <t>ベツ</t>
    </rPh>
    <rPh sb="6" eb="8">
      <t>シュルイ</t>
    </rPh>
    <rPh sb="8" eb="9">
      <t>ベツ</t>
    </rPh>
    <rPh sb="9" eb="11">
      <t>トリアツカイ</t>
    </rPh>
    <rPh sb="11" eb="12">
      <t>ダカ</t>
    </rPh>
    <rPh sb="12" eb="13">
      <t>ヒョウ</t>
    </rPh>
    <phoneticPr fontId="1"/>
  </si>
  <si>
    <t>数量：㎏　切花・枝物：本　鉢物：鉢　金額：円　前年比：％</t>
    <rPh sb="0" eb="2">
      <t>スウリョウ</t>
    </rPh>
    <rPh sb="5" eb="7">
      <t>キリバナ</t>
    </rPh>
    <rPh sb="8" eb="9">
      <t>エダ</t>
    </rPh>
    <rPh sb="9" eb="10">
      <t>モノ</t>
    </rPh>
    <rPh sb="11" eb="12">
      <t>ホン</t>
    </rPh>
    <rPh sb="13" eb="14">
      <t>ハチ</t>
    </rPh>
    <rPh sb="14" eb="15">
      <t>モノ</t>
    </rPh>
    <rPh sb="16" eb="17">
      <t>ハチ</t>
    </rPh>
    <rPh sb="18" eb="20">
      <t>キンガク</t>
    </rPh>
    <rPh sb="21" eb="22">
      <t>エン</t>
    </rPh>
    <rPh sb="23" eb="25">
      <t>ゼンネン</t>
    </rPh>
    <rPh sb="25" eb="26">
      <t>ヒ</t>
    </rPh>
    <phoneticPr fontId="1"/>
  </si>
  <si>
    <t>卸売業者</t>
    <rPh sb="0" eb="2">
      <t>オロシウリ</t>
    </rPh>
    <rPh sb="2" eb="4">
      <t>ギョウシャ</t>
    </rPh>
    <phoneticPr fontId="1"/>
  </si>
  <si>
    <t>数　　　量</t>
    <rPh sb="0" eb="1">
      <t>カズ</t>
    </rPh>
    <rPh sb="4" eb="5">
      <t>リョウ</t>
    </rPh>
    <phoneticPr fontId="1"/>
  </si>
  <si>
    <t>金　　　額</t>
    <rPh sb="0" eb="1">
      <t>キン</t>
    </rPh>
    <rPh sb="4" eb="5">
      <t>ガク</t>
    </rPh>
    <phoneticPr fontId="1"/>
  </si>
  <si>
    <t>28年</t>
  </si>
  <si>
    <t>29年</t>
  </si>
  <si>
    <t>前年比</t>
    <rPh sb="0" eb="2">
      <t>ゼンネン</t>
    </rPh>
    <rPh sb="2" eb="3">
      <t>ヒ</t>
    </rPh>
    <phoneticPr fontId="1"/>
  </si>
  <si>
    <t>青果の部</t>
    <rPh sb="0" eb="2">
      <t>セイカ</t>
    </rPh>
    <rPh sb="3" eb="4">
      <t>ブ</t>
    </rPh>
    <phoneticPr fontId="1"/>
  </si>
  <si>
    <t>高松青果
株式会社</t>
    <rPh sb="0" eb="2">
      <t>タカマツ</t>
    </rPh>
    <rPh sb="2" eb="4">
      <t>セイカ</t>
    </rPh>
    <rPh sb="5" eb="7">
      <t>カブシキ</t>
    </rPh>
    <rPh sb="7" eb="9">
      <t>カイシャ</t>
    </rPh>
    <phoneticPr fontId="1"/>
  </si>
  <si>
    <t>野　　　菜</t>
    <rPh sb="0" eb="1">
      <t>ノ</t>
    </rPh>
    <rPh sb="4" eb="5">
      <t>ナ</t>
    </rPh>
    <phoneticPr fontId="1"/>
  </si>
  <si>
    <t>果　　　実</t>
    <rPh sb="0" eb="1">
      <t>カ</t>
    </rPh>
    <rPh sb="4" eb="5">
      <t>ミ</t>
    </rPh>
    <phoneticPr fontId="1"/>
  </si>
  <si>
    <t>加　工　品</t>
    <rPh sb="0" eb="1">
      <t>クワ</t>
    </rPh>
    <rPh sb="2" eb="3">
      <t>タクミ</t>
    </rPh>
    <rPh sb="4" eb="5">
      <t>シナ</t>
    </rPh>
    <phoneticPr fontId="1"/>
  </si>
  <si>
    <t>小　計</t>
    <rPh sb="0" eb="1">
      <t>ショウ</t>
    </rPh>
    <rPh sb="2" eb="3">
      <t>ケイ</t>
    </rPh>
    <phoneticPr fontId="1"/>
  </si>
  <si>
    <t>高松大一青果
株式会社</t>
    <rPh sb="0" eb="2">
      <t>タカマツ</t>
    </rPh>
    <rPh sb="2" eb="3">
      <t>ダイ</t>
    </rPh>
    <rPh sb="3" eb="4">
      <t>イチ</t>
    </rPh>
    <rPh sb="4" eb="6">
      <t>セイカ</t>
    </rPh>
    <rPh sb="7" eb="9">
      <t>カブシキ</t>
    </rPh>
    <rPh sb="9" eb="11">
      <t>カイシャ</t>
    </rPh>
    <phoneticPr fontId="1"/>
  </si>
  <si>
    <t>部　　計</t>
    <rPh sb="0" eb="1">
      <t>ブ</t>
    </rPh>
    <rPh sb="3" eb="4">
      <t>ケイ</t>
    </rPh>
    <phoneticPr fontId="1"/>
  </si>
  <si>
    <t>部　計</t>
    <rPh sb="0" eb="1">
      <t>ブ</t>
    </rPh>
    <rPh sb="2" eb="3">
      <t>ケイ</t>
    </rPh>
    <phoneticPr fontId="1"/>
  </si>
  <si>
    <t>香川県魚市場
株式会社</t>
    <rPh sb="0" eb="3">
      <t>カガワケン</t>
    </rPh>
    <rPh sb="3" eb="4">
      <t>ウオ</t>
    </rPh>
    <rPh sb="4" eb="6">
      <t>イチバ</t>
    </rPh>
    <rPh sb="7" eb="9">
      <t>カブシキ</t>
    </rPh>
    <rPh sb="9" eb="11">
      <t>カイシャ</t>
    </rPh>
    <phoneticPr fontId="1"/>
  </si>
  <si>
    <t>生鮮水産物</t>
    <rPh sb="0" eb="2">
      <t>セイセン</t>
    </rPh>
    <rPh sb="2" eb="5">
      <t>スイサンブツ</t>
    </rPh>
    <phoneticPr fontId="1"/>
  </si>
  <si>
    <t>冷凍水産物</t>
    <rPh sb="0" eb="2">
      <t>レイトウ</t>
    </rPh>
    <rPh sb="2" eb="5">
      <t>スイサンブツ</t>
    </rPh>
    <phoneticPr fontId="1"/>
  </si>
  <si>
    <t>加工水産物</t>
    <rPh sb="0" eb="2">
      <t>カコウ</t>
    </rPh>
    <rPh sb="2" eb="5">
      <t>スイサンブツ</t>
    </rPh>
    <phoneticPr fontId="1"/>
  </si>
  <si>
    <t>加工食料品</t>
    <rPh sb="0" eb="2">
      <t>カコウ</t>
    </rPh>
    <rPh sb="2" eb="5">
      <t>ショクリョウヒン</t>
    </rPh>
    <phoneticPr fontId="1"/>
  </si>
  <si>
    <t>株式会社
高松東魚市場</t>
    <rPh sb="0" eb="2">
      <t>カブシキ</t>
    </rPh>
    <rPh sb="2" eb="4">
      <t>カイシャ</t>
    </rPh>
    <rPh sb="5" eb="7">
      <t>タカマツ</t>
    </rPh>
    <rPh sb="7" eb="8">
      <t>ヒガシ</t>
    </rPh>
    <rPh sb="8" eb="9">
      <t>ウオ</t>
    </rPh>
    <rPh sb="9" eb="11">
      <t>イチバ</t>
    </rPh>
    <phoneticPr fontId="1"/>
  </si>
  <si>
    <t>株式会社
高松花市場</t>
    <rPh sb="0" eb="4">
      <t>カブシキガイシャ</t>
    </rPh>
    <rPh sb="5" eb="7">
      <t>タカマツ</t>
    </rPh>
    <rPh sb="7" eb="8">
      <t>ハナ</t>
    </rPh>
    <rPh sb="8" eb="10">
      <t>イチバ</t>
    </rPh>
    <phoneticPr fontId="1"/>
  </si>
  <si>
    <t>切　　　花</t>
    <rPh sb="0" eb="1">
      <t>キリ</t>
    </rPh>
    <rPh sb="4" eb="5">
      <t>ハナ</t>
    </rPh>
    <phoneticPr fontId="1"/>
  </si>
  <si>
    <t>枝　　　物</t>
    <rPh sb="0" eb="1">
      <t>エダ</t>
    </rPh>
    <rPh sb="4" eb="5">
      <t>モノ</t>
    </rPh>
    <phoneticPr fontId="1"/>
  </si>
  <si>
    <t>鉢　　　物</t>
    <rPh sb="0" eb="1">
      <t>ハチ</t>
    </rPh>
    <rPh sb="4" eb="5">
      <t>モノ</t>
    </rPh>
    <phoneticPr fontId="1"/>
  </si>
  <si>
    <t>--------------</t>
    <phoneticPr fontId="1"/>
  </si>
  <si>
    <t>年次別・種類別取扱高表</t>
    <rPh sb="0" eb="3">
      <t>ネンジベツ</t>
    </rPh>
    <rPh sb="4" eb="6">
      <t>シュルイ</t>
    </rPh>
    <rPh sb="6" eb="7">
      <t>ベツ</t>
    </rPh>
    <rPh sb="7" eb="9">
      <t>トリアツカイ</t>
    </rPh>
    <rPh sb="9" eb="10">
      <t>ダカ</t>
    </rPh>
    <rPh sb="10" eb="11">
      <t>ヒョウ</t>
    </rPh>
    <phoneticPr fontId="1"/>
  </si>
  <si>
    <t>取扱数量</t>
    <rPh sb="0" eb="2">
      <t>トリアツカイ</t>
    </rPh>
    <rPh sb="2" eb="4">
      <t>スウリョウ</t>
    </rPh>
    <phoneticPr fontId="8"/>
  </si>
  <si>
    <t>数量：㎏　切花・枝物：本　鉢物：鉢　</t>
    <rPh sb="0" eb="2">
      <t>スウリョウ</t>
    </rPh>
    <rPh sb="5" eb="7">
      <t>キリバナ</t>
    </rPh>
    <rPh sb="8" eb="9">
      <t>エダ</t>
    </rPh>
    <rPh sb="9" eb="10">
      <t>モノ</t>
    </rPh>
    <rPh sb="11" eb="12">
      <t>ホン</t>
    </rPh>
    <rPh sb="13" eb="15">
      <t>ハチモノ</t>
    </rPh>
    <rPh sb="16" eb="17">
      <t>ハチ</t>
    </rPh>
    <phoneticPr fontId="8"/>
  </si>
  <si>
    <t>種類</t>
    <rPh sb="0" eb="2">
      <t>シュルイ</t>
    </rPh>
    <phoneticPr fontId="8"/>
  </si>
  <si>
    <t>平成24年</t>
    <rPh sb="0" eb="2">
      <t>ヘイセイ</t>
    </rPh>
    <phoneticPr fontId="8"/>
  </si>
  <si>
    <t>平成25年</t>
    <rPh sb="0" eb="2">
      <t>ヘイセイ</t>
    </rPh>
    <phoneticPr fontId="8"/>
  </si>
  <si>
    <t>平成26年</t>
    <rPh sb="0" eb="2">
      <t>ヘイセイ</t>
    </rPh>
    <phoneticPr fontId="8"/>
  </si>
  <si>
    <t>平成27年</t>
    <rPh sb="0" eb="2">
      <t>ヘイセイ</t>
    </rPh>
    <phoneticPr fontId="1"/>
  </si>
  <si>
    <t>平成28年</t>
    <rPh sb="0" eb="2">
      <t>ヘイセイ</t>
    </rPh>
    <phoneticPr fontId="1"/>
  </si>
  <si>
    <t>野　　菜</t>
    <rPh sb="0" eb="1">
      <t>ノ</t>
    </rPh>
    <rPh sb="3" eb="4">
      <t>ナ</t>
    </rPh>
    <phoneticPr fontId="1"/>
  </si>
  <si>
    <t>果　　実</t>
    <rPh sb="0" eb="1">
      <t>カ</t>
    </rPh>
    <rPh sb="3" eb="4">
      <t>ミ</t>
    </rPh>
    <phoneticPr fontId="1"/>
  </si>
  <si>
    <t>加工品</t>
    <rPh sb="0" eb="1">
      <t>クワ</t>
    </rPh>
    <rPh sb="1" eb="2">
      <t>タクミ</t>
    </rPh>
    <rPh sb="2" eb="3">
      <t>シナ</t>
    </rPh>
    <phoneticPr fontId="1"/>
  </si>
  <si>
    <t>計</t>
    <rPh sb="0" eb="1">
      <t>ケイ</t>
    </rPh>
    <phoneticPr fontId="1"/>
  </si>
  <si>
    <t>水産物の部</t>
    <rPh sb="0" eb="3">
      <t>スイサンブツ</t>
    </rPh>
    <rPh sb="4" eb="5">
      <t>ブ</t>
    </rPh>
    <phoneticPr fontId="8"/>
  </si>
  <si>
    <t>冷凍水産物</t>
    <rPh sb="0" eb="2">
      <t>レイトウ</t>
    </rPh>
    <rPh sb="2" eb="5">
      <t>スイサンブツ</t>
    </rPh>
    <phoneticPr fontId="8"/>
  </si>
  <si>
    <t>　高松市公設
　　花き地方卸売市場</t>
    <rPh sb="1" eb="4">
      <t>タカマツシ</t>
    </rPh>
    <rPh sb="4" eb="6">
      <t>コウセツ</t>
    </rPh>
    <rPh sb="9" eb="10">
      <t>カ</t>
    </rPh>
    <rPh sb="11" eb="13">
      <t>チホウ</t>
    </rPh>
    <rPh sb="13" eb="15">
      <t>オロシウリ</t>
    </rPh>
    <rPh sb="15" eb="17">
      <t>シジョウ</t>
    </rPh>
    <phoneticPr fontId="8"/>
  </si>
  <si>
    <t>花き</t>
    <rPh sb="0" eb="1">
      <t>カ</t>
    </rPh>
    <phoneticPr fontId="8"/>
  </si>
  <si>
    <t>切　　花</t>
    <rPh sb="0" eb="1">
      <t>キリ</t>
    </rPh>
    <rPh sb="3" eb="4">
      <t>ハナ</t>
    </rPh>
    <phoneticPr fontId="1"/>
  </si>
  <si>
    <t>枝　　物</t>
    <rPh sb="0" eb="1">
      <t>エダ</t>
    </rPh>
    <rPh sb="3" eb="4">
      <t>モノ</t>
    </rPh>
    <phoneticPr fontId="8"/>
  </si>
  <si>
    <t>鉢　　物</t>
    <rPh sb="0" eb="1">
      <t>ハチ</t>
    </rPh>
    <rPh sb="3" eb="4">
      <t>モノ</t>
    </rPh>
    <phoneticPr fontId="1"/>
  </si>
  <si>
    <t>取扱金額</t>
    <rPh sb="0" eb="2">
      <t>トリアツカイ</t>
    </rPh>
    <rPh sb="2" eb="4">
      <t>キンガク</t>
    </rPh>
    <phoneticPr fontId="8"/>
  </si>
  <si>
    <t>金額：円　</t>
    <rPh sb="0" eb="2">
      <t>キンガク</t>
    </rPh>
    <rPh sb="3" eb="4">
      <t>エン</t>
    </rPh>
    <phoneticPr fontId="8"/>
  </si>
  <si>
    <t>平成29年</t>
    <rPh sb="0" eb="2">
      <t>ヘイセイ</t>
    </rPh>
    <phoneticPr fontId="8"/>
  </si>
  <si>
    <t>水産物の部</t>
    <rPh sb="0" eb="2">
      <t>スイサン</t>
    </rPh>
    <rPh sb="2" eb="3">
      <t>ブツ</t>
    </rPh>
    <rPh sb="4" eb="5">
      <t>ブ</t>
    </rPh>
    <phoneticPr fontId="1"/>
  </si>
  <si>
    <t>高松市中央卸売市場</t>
    <phoneticPr fontId="1"/>
  </si>
  <si>
    <t>青果の部</t>
    <phoneticPr fontId="1"/>
  </si>
  <si>
    <t>高松市中央卸売市場</t>
    <phoneticPr fontId="1"/>
  </si>
  <si>
    <t>青果の部</t>
    <phoneticPr fontId="1"/>
  </si>
  <si>
    <t>部</t>
    <rPh sb="0" eb="1">
      <t>ブ</t>
    </rPh>
    <phoneticPr fontId="1"/>
  </si>
  <si>
    <t>花き部</t>
    <rPh sb="0" eb="1">
      <t>カ</t>
    </rPh>
    <rPh sb="2" eb="3">
      <t>ブ</t>
    </rPh>
    <phoneticPr fontId="8"/>
  </si>
  <si>
    <t>花きの部</t>
    <rPh sb="0" eb="1">
      <t>カ</t>
    </rPh>
    <rPh sb="3" eb="4">
      <t>ブ</t>
    </rPh>
    <phoneticPr fontId="8"/>
  </si>
  <si>
    <t>水産物部</t>
    <rPh sb="0" eb="2">
      <t>スイサン</t>
    </rPh>
    <rPh sb="2" eb="3">
      <t>ブツ</t>
    </rPh>
    <rPh sb="3" eb="4">
      <t>ブ</t>
    </rPh>
    <phoneticPr fontId="1"/>
  </si>
  <si>
    <t>青果部</t>
    <rPh sb="0" eb="2">
      <t>セイカ</t>
    </rPh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</si>
</sst>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;&quot;△ &quot;#,##0"/>
    <numFmt numFmtId="178" formatCode="#,##0.0_);[Red]\(#,##0.0\)"/>
  </numFmts>
  <fonts count="10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明朝"/>
      <family val="1"/>
      <charset val="128"/>
    </font>
    <font>
      <sz val="6"/>
      <name val="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" fontId="0" fillId="2" borderId="12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4" fontId="0" fillId="2" borderId="4" xfId="0" applyNumberFormat="1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49" fontId="0" fillId="2" borderId="7" xfId="0" applyNumberFormat="1" applyFill="1" applyBorder="1" applyAlignment="1">
      <alignment horizontal="right" vertical="center"/>
    </xf>
    <xf numFmtId="49" fontId="0" fillId="2" borderId="12" xfId="0" applyNumberFormat="1" applyFill="1" applyBorder="1" applyAlignment="1">
      <alignment horizontal="right" vertical="center"/>
    </xf>
    <xf numFmtId="177" fontId="7" fillId="0" borderId="0" xfId="0" applyNumberFormat="1" applyFont="1" applyAlignment="1">
      <alignment vertical="center" textRotation="255"/>
    </xf>
    <xf numFmtId="177" fontId="7" fillId="0" borderId="0" xfId="0" applyNumberFormat="1" applyFont="1" applyAlignment="1"/>
    <xf numFmtId="177" fontId="2" fillId="2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left" vertical="center" textRotation="255"/>
    </xf>
    <xf numFmtId="177" fontId="2" fillId="2" borderId="0" xfId="0" applyNumberFormat="1" applyFont="1" applyFill="1" applyBorder="1" applyAlignment="1">
      <alignment horizontal="left" vertical="center"/>
    </xf>
    <xf numFmtId="177" fontId="2" fillId="2" borderId="0" xfId="0" applyNumberFormat="1" applyFont="1" applyFill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/>
    </xf>
    <xf numFmtId="177" fontId="7" fillId="2" borderId="16" xfId="0" applyNumberFormat="1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>
      <alignment horizontal="right" vertical="center"/>
    </xf>
    <xf numFmtId="177" fontId="7" fillId="2" borderId="17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horizontal="right" vertical="center"/>
    </xf>
    <xf numFmtId="177" fontId="7" fillId="2" borderId="12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top" textRotation="255"/>
    </xf>
    <xf numFmtId="177" fontId="9" fillId="0" borderId="0" xfId="0" applyNumberFormat="1" applyFont="1" applyBorder="1" applyAlignment="1">
      <alignment horizontal="center" vertical="center" textRotation="255"/>
    </xf>
    <xf numFmtId="177" fontId="7" fillId="2" borderId="0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vertical="center" textRotation="255"/>
    </xf>
    <xf numFmtId="177" fontId="2" fillId="2" borderId="0" xfId="0" applyNumberFormat="1" applyFont="1" applyFill="1" applyAlignment="1"/>
    <xf numFmtId="177" fontId="2" fillId="0" borderId="0" xfId="0" applyNumberFormat="1" applyFont="1" applyAlignment="1"/>
    <xf numFmtId="177" fontId="2" fillId="0" borderId="0" xfId="0" applyNumberFormat="1" applyFont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/>
    </xf>
    <xf numFmtId="177" fontId="2" fillId="2" borderId="21" xfId="0" applyNumberFormat="1" applyFont="1" applyFill="1" applyBorder="1" applyAlignment="1">
      <alignment horizontal="center" vertical="center"/>
    </xf>
    <xf numFmtId="177" fontId="2" fillId="2" borderId="22" xfId="0" applyNumberFormat="1" applyFont="1" applyFill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vertical="center" wrapText="1"/>
    </xf>
    <xf numFmtId="177" fontId="7" fillId="0" borderId="9" xfId="0" applyNumberFormat="1" applyFont="1" applyBorder="1" applyAlignment="1">
      <alignment vertical="center" wrapText="1"/>
    </xf>
    <xf numFmtId="177" fontId="7" fillId="0" borderId="14" xfId="0" applyNumberFormat="1" applyFont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4" fontId="0" fillId="2" borderId="7" xfId="0" applyNumberFormat="1" applyFill="1" applyBorder="1" applyAlignment="1">
      <alignment vertical="center" wrapText="1"/>
    </xf>
    <xf numFmtId="3" fontId="0" fillId="2" borderId="7" xfId="0" applyNumberForma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3" fontId="0" fillId="2" borderId="12" xfId="0" applyNumberFormat="1" applyFill="1" applyBorder="1" applyAlignment="1">
      <alignment vertical="center" wrapText="1"/>
    </xf>
    <xf numFmtId="178" fontId="0" fillId="2" borderId="6" xfId="0" applyNumberFormat="1" applyFill="1" applyBorder="1" applyAlignment="1">
      <alignment vertical="center" wrapText="1"/>
    </xf>
    <xf numFmtId="178" fontId="0" fillId="2" borderId="9" xfId="0" applyNumberFormat="1" applyFill="1" applyBorder="1" applyAlignment="1">
      <alignment vertical="center" wrapText="1"/>
    </xf>
    <xf numFmtId="178" fontId="0" fillId="2" borderId="14" xfId="0" applyNumberFormat="1" applyFill="1" applyBorder="1" applyAlignment="1">
      <alignment vertical="center" wrapText="1"/>
    </xf>
    <xf numFmtId="176" fontId="0" fillId="2" borderId="4" xfId="0" applyNumberFormat="1" applyFill="1" applyBorder="1" applyAlignment="1">
      <alignment vertical="center" wrapText="1"/>
    </xf>
    <xf numFmtId="176" fontId="0" fillId="2" borderId="7" xfId="0" applyNumberForma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7" fontId="2" fillId="2" borderId="26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2" borderId="27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177" fontId="7" fillId="2" borderId="32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7" fontId="7" fillId="2" borderId="33" xfId="0" applyNumberFormat="1" applyFont="1" applyFill="1" applyBorder="1" applyAlignment="1">
      <alignment horizontal="center" vertical="center"/>
    </xf>
    <xf numFmtId="177" fontId="7" fillId="2" borderId="34" xfId="0" applyNumberFormat="1" applyFont="1" applyFill="1" applyBorder="1" applyAlignment="1">
      <alignment horizontal="center" vertical="center"/>
    </xf>
    <xf numFmtId="177" fontId="7" fillId="2" borderId="3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 vertical="center" textRotation="255"/>
    </xf>
    <xf numFmtId="177" fontId="9" fillId="0" borderId="37" xfId="0" applyNumberFormat="1" applyFont="1" applyBorder="1" applyAlignment="1">
      <alignment horizontal="center" vertical="center" textRotation="255"/>
    </xf>
    <xf numFmtId="177" fontId="9" fillId="0" borderId="38" xfId="0" applyNumberFormat="1" applyFont="1" applyBorder="1" applyAlignment="1">
      <alignment horizontal="center" vertical="center" textRotation="255"/>
    </xf>
    <xf numFmtId="177" fontId="9" fillId="0" borderId="39" xfId="0" applyNumberFormat="1" applyFont="1" applyBorder="1" applyAlignment="1">
      <alignment horizontal="center" vertical="center" textRotation="255"/>
    </xf>
    <xf numFmtId="177" fontId="2" fillId="2" borderId="41" xfId="0" applyNumberFormat="1" applyFont="1" applyFill="1" applyBorder="1" applyAlignment="1">
      <alignment horizontal="center" vertical="center"/>
    </xf>
    <xf numFmtId="177" fontId="9" fillId="0" borderId="42" xfId="0" applyNumberFormat="1" applyFont="1" applyBorder="1" applyAlignment="1">
      <alignment horizontal="center" vertical="center" textRotation="255"/>
    </xf>
    <xf numFmtId="177" fontId="9" fillId="0" borderId="43" xfId="0" applyNumberFormat="1" applyFont="1" applyBorder="1" applyAlignment="1">
      <alignment horizontal="center" vertical="center" textRotation="255"/>
    </xf>
    <xf numFmtId="177" fontId="9" fillId="0" borderId="44" xfId="0" applyNumberFormat="1" applyFont="1" applyBorder="1" applyAlignment="1">
      <alignment horizontal="center" vertical="center" textRotation="255"/>
    </xf>
    <xf numFmtId="177" fontId="9" fillId="0" borderId="42" xfId="0" applyNumberFormat="1" applyFont="1" applyBorder="1" applyAlignment="1">
      <alignment horizontal="center" vertical="top" textRotation="255" wrapText="1"/>
    </xf>
    <xf numFmtId="177" fontId="9" fillId="0" borderId="42" xfId="0" applyNumberFormat="1" applyFont="1" applyBorder="1" applyAlignment="1">
      <alignment horizontal="center" vertical="center" textRotation="255" wrapText="1"/>
    </xf>
    <xf numFmtId="177" fontId="9" fillId="0" borderId="43" xfId="0" applyNumberFormat="1" applyFont="1" applyBorder="1" applyAlignment="1">
      <alignment horizontal="center" vertical="top" textRotation="255" wrapText="1"/>
    </xf>
    <xf numFmtId="177" fontId="9" fillId="0" borderId="43" xfId="0" applyNumberFormat="1" applyFont="1" applyBorder="1" applyAlignment="1">
      <alignment horizontal="center" vertical="center" textRotation="255" wrapText="1"/>
    </xf>
    <xf numFmtId="177" fontId="9" fillId="0" borderId="44" xfId="0" applyNumberFormat="1" applyFont="1" applyBorder="1" applyAlignment="1">
      <alignment horizontal="center" vertical="top" textRotation="255" wrapText="1"/>
    </xf>
    <xf numFmtId="177" fontId="9" fillId="0" borderId="44" xfId="0" applyNumberFormat="1" applyFont="1" applyBorder="1" applyAlignment="1">
      <alignment horizontal="center" vertical="center" textRotation="255" wrapText="1"/>
    </xf>
    <xf numFmtId="177" fontId="9" fillId="0" borderId="43" xfId="0" applyNumberFormat="1" applyFont="1" applyBorder="1" applyAlignment="1">
      <alignment horizontal="center" vertical="top" textRotation="255"/>
    </xf>
    <xf numFmtId="177" fontId="9" fillId="0" borderId="44" xfId="0" applyNumberFormat="1" applyFont="1" applyBorder="1" applyAlignment="1">
      <alignment horizontal="center" vertical="top" textRotation="255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 textRotation="255"/>
    </xf>
    <xf numFmtId="0" fontId="9" fillId="0" borderId="30" xfId="0" applyFont="1" applyBorder="1" applyAlignment="1">
      <alignment horizontal="right" vertical="center" textRotation="255"/>
    </xf>
    <xf numFmtId="0" fontId="9" fillId="0" borderId="28" xfId="0" applyFont="1" applyBorder="1" applyAlignment="1">
      <alignment horizontal="right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textRotation="255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textRotation="255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textRotation="255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textRotation="255"/>
    </xf>
    <xf numFmtId="0" fontId="0" fillId="2" borderId="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textRotation="255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textRotation="255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textRotation="255" wrapText="1"/>
    </xf>
    <xf numFmtId="0" fontId="0" fillId="2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3</xdr:col>
      <xdr:colOff>266700</xdr:colOff>
      <xdr:row>0</xdr:row>
      <xdr:rowOff>276225</xdr:rowOff>
    </xdr:to>
    <xdr:sp macro="" textlink="">
      <xdr:nvSpPr>
        <xdr:cNvPr id="1025" name="Nen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2"/>
  <sheetViews>
    <sheetView tabSelected="1" view="pageBreakPreview" zoomScaleNormal="100" zoomScaleSheetLayoutView="100" workbookViewId="0"/>
  </sheetViews>
  <sheetFormatPr defaultRowHeight="14.25"/>
  <cols>
    <col min="1" max="1" width="7.7109375" style="32" customWidth="1"/>
    <col min="2" max="2" width="3.42578125" style="32" bestFit="1" customWidth="1"/>
    <col min="3" max="3" width="16" style="57" bestFit="1" customWidth="1"/>
    <col min="4" max="9" width="17.140625" style="33" customWidth="1"/>
    <col min="10" max="256" width="9.140625" style="33"/>
    <col min="257" max="257" width="7.7109375" style="33" customWidth="1"/>
    <col min="258" max="258" width="3.42578125" style="33" bestFit="1" customWidth="1"/>
    <col min="259" max="259" width="16" style="33" bestFit="1" customWidth="1"/>
    <col min="260" max="265" width="17.140625" style="33" customWidth="1"/>
    <col min="266" max="512" width="9.140625" style="33"/>
    <col min="513" max="513" width="7.7109375" style="33" customWidth="1"/>
    <col min="514" max="514" width="3.42578125" style="33" bestFit="1" customWidth="1"/>
    <col min="515" max="515" width="16" style="33" bestFit="1" customWidth="1"/>
    <col min="516" max="521" width="17.140625" style="33" customWidth="1"/>
    <col min="522" max="768" width="9.140625" style="33"/>
    <col min="769" max="769" width="7.7109375" style="33" customWidth="1"/>
    <col min="770" max="770" width="3.42578125" style="33" bestFit="1" customWidth="1"/>
    <col min="771" max="771" width="16" style="33" bestFit="1" customWidth="1"/>
    <col min="772" max="777" width="17.140625" style="33" customWidth="1"/>
    <col min="778" max="1024" width="9.140625" style="33"/>
    <col min="1025" max="1025" width="7.7109375" style="33" customWidth="1"/>
    <col min="1026" max="1026" width="3.42578125" style="33" bestFit="1" customWidth="1"/>
    <col min="1027" max="1027" width="16" style="33" bestFit="1" customWidth="1"/>
    <col min="1028" max="1033" width="17.140625" style="33" customWidth="1"/>
    <col min="1034" max="1280" width="9.140625" style="33"/>
    <col min="1281" max="1281" width="7.7109375" style="33" customWidth="1"/>
    <col min="1282" max="1282" width="3.42578125" style="33" bestFit="1" customWidth="1"/>
    <col min="1283" max="1283" width="16" style="33" bestFit="1" customWidth="1"/>
    <col min="1284" max="1289" width="17.140625" style="33" customWidth="1"/>
    <col min="1290" max="1536" width="9.140625" style="33"/>
    <col min="1537" max="1537" width="7.7109375" style="33" customWidth="1"/>
    <col min="1538" max="1538" width="3.42578125" style="33" bestFit="1" customWidth="1"/>
    <col min="1539" max="1539" width="16" style="33" bestFit="1" customWidth="1"/>
    <col min="1540" max="1545" width="17.140625" style="33" customWidth="1"/>
    <col min="1546" max="1792" width="9.140625" style="33"/>
    <col min="1793" max="1793" width="7.7109375" style="33" customWidth="1"/>
    <col min="1794" max="1794" width="3.42578125" style="33" bestFit="1" customWidth="1"/>
    <col min="1795" max="1795" width="16" style="33" bestFit="1" customWidth="1"/>
    <col min="1796" max="1801" width="17.140625" style="33" customWidth="1"/>
    <col min="1802" max="2048" width="9.140625" style="33"/>
    <col min="2049" max="2049" width="7.7109375" style="33" customWidth="1"/>
    <col min="2050" max="2050" width="3.42578125" style="33" bestFit="1" customWidth="1"/>
    <col min="2051" max="2051" width="16" style="33" bestFit="1" customWidth="1"/>
    <col min="2052" max="2057" width="17.140625" style="33" customWidth="1"/>
    <col min="2058" max="2304" width="9.140625" style="33"/>
    <col min="2305" max="2305" width="7.7109375" style="33" customWidth="1"/>
    <col min="2306" max="2306" width="3.42578125" style="33" bestFit="1" customWidth="1"/>
    <col min="2307" max="2307" width="16" style="33" bestFit="1" customWidth="1"/>
    <col min="2308" max="2313" width="17.140625" style="33" customWidth="1"/>
    <col min="2314" max="2560" width="9.140625" style="33"/>
    <col min="2561" max="2561" width="7.7109375" style="33" customWidth="1"/>
    <col min="2562" max="2562" width="3.42578125" style="33" bestFit="1" customWidth="1"/>
    <col min="2563" max="2563" width="16" style="33" bestFit="1" customWidth="1"/>
    <col min="2564" max="2569" width="17.140625" style="33" customWidth="1"/>
    <col min="2570" max="2816" width="9.140625" style="33"/>
    <col min="2817" max="2817" width="7.7109375" style="33" customWidth="1"/>
    <col min="2818" max="2818" width="3.42578125" style="33" bestFit="1" customWidth="1"/>
    <col min="2819" max="2819" width="16" style="33" bestFit="1" customWidth="1"/>
    <col min="2820" max="2825" width="17.140625" style="33" customWidth="1"/>
    <col min="2826" max="3072" width="9.140625" style="33"/>
    <col min="3073" max="3073" width="7.7109375" style="33" customWidth="1"/>
    <col min="3074" max="3074" width="3.42578125" style="33" bestFit="1" customWidth="1"/>
    <col min="3075" max="3075" width="16" style="33" bestFit="1" customWidth="1"/>
    <col min="3076" max="3081" width="17.140625" style="33" customWidth="1"/>
    <col min="3082" max="3328" width="9.140625" style="33"/>
    <col min="3329" max="3329" width="7.7109375" style="33" customWidth="1"/>
    <col min="3330" max="3330" width="3.42578125" style="33" bestFit="1" customWidth="1"/>
    <col min="3331" max="3331" width="16" style="33" bestFit="1" customWidth="1"/>
    <col min="3332" max="3337" width="17.140625" style="33" customWidth="1"/>
    <col min="3338" max="3584" width="9.140625" style="33"/>
    <col min="3585" max="3585" width="7.7109375" style="33" customWidth="1"/>
    <col min="3586" max="3586" width="3.42578125" style="33" bestFit="1" customWidth="1"/>
    <col min="3587" max="3587" width="16" style="33" bestFit="1" customWidth="1"/>
    <col min="3588" max="3593" width="17.140625" style="33" customWidth="1"/>
    <col min="3594" max="3840" width="9.140625" style="33"/>
    <col min="3841" max="3841" width="7.7109375" style="33" customWidth="1"/>
    <col min="3842" max="3842" width="3.42578125" style="33" bestFit="1" customWidth="1"/>
    <col min="3843" max="3843" width="16" style="33" bestFit="1" customWidth="1"/>
    <col min="3844" max="3849" width="17.140625" style="33" customWidth="1"/>
    <col min="3850" max="4096" width="9.140625" style="33"/>
    <col min="4097" max="4097" width="7.7109375" style="33" customWidth="1"/>
    <col min="4098" max="4098" width="3.42578125" style="33" bestFit="1" customWidth="1"/>
    <col min="4099" max="4099" width="16" style="33" bestFit="1" customWidth="1"/>
    <col min="4100" max="4105" width="17.140625" style="33" customWidth="1"/>
    <col min="4106" max="4352" width="9.140625" style="33"/>
    <col min="4353" max="4353" width="7.7109375" style="33" customWidth="1"/>
    <col min="4354" max="4354" width="3.42578125" style="33" bestFit="1" customWidth="1"/>
    <col min="4355" max="4355" width="16" style="33" bestFit="1" customWidth="1"/>
    <col min="4356" max="4361" width="17.140625" style="33" customWidth="1"/>
    <col min="4362" max="4608" width="9.140625" style="33"/>
    <col min="4609" max="4609" width="7.7109375" style="33" customWidth="1"/>
    <col min="4610" max="4610" width="3.42578125" style="33" bestFit="1" customWidth="1"/>
    <col min="4611" max="4611" width="16" style="33" bestFit="1" customWidth="1"/>
    <col min="4612" max="4617" width="17.140625" style="33" customWidth="1"/>
    <col min="4618" max="4864" width="9.140625" style="33"/>
    <col min="4865" max="4865" width="7.7109375" style="33" customWidth="1"/>
    <col min="4866" max="4866" width="3.42578125" style="33" bestFit="1" customWidth="1"/>
    <col min="4867" max="4867" width="16" style="33" bestFit="1" customWidth="1"/>
    <col min="4868" max="4873" width="17.140625" style="33" customWidth="1"/>
    <col min="4874" max="5120" width="9.140625" style="33"/>
    <col min="5121" max="5121" width="7.7109375" style="33" customWidth="1"/>
    <col min="5122" max="5122" width="3.42578125" style="33" bestFit="1" customWidth="1"/>
    <col min="5123" max="5123" width="16" style="33" bestFit="1" customWidth="1"/>
    <col min="5124" max="5129" width="17.140625" style="33" customWidth="1"/>
    <col min="5130" max="5376" width="9.140625" style="33"/>
    <col min="5377" max="5377" width="7.7109375" style="33" customWidth="1"/>
    <col min="5378" max="5378" width="3.42578125" style="33" bestFit="1" customWidth="1"/>
    <col min="5379" max="5379" width="16" style="33" bestFit="1" customWidth="1"/>
    <col min="5380" max="5385" width="17.140625" style="33" customWidth="1"/>
    <col min="5386" max="5632" width="9.140625" style="33"/>
    <col min="5633" max="5633" width="7.7109375" style="33" customWidth="1"/>
    <col min="5634" max="5634" width="3.42578125" style="33" bestFit="1" customWidth="1"/>
    <col min="5635" max="5635" width="16" style="33" bestFit="1" customWidth="1"/>
    <col min="5636" max="5641" width="17.140625" style="33" customWidth="1"/>
    <col min="5642" max="5888" width="9.140625" style="33"/>
    <col min="5889" max="5889" width="7.7109375" style="33" customWidth="1"/>
    <col min="5890" max="5890" width="3.42578125" style="33" bestFit="1" customWidth="1"/>
    <col min="5891" max="5891" width="16" style="33" bestFit="1" customWidth="1"/>
    <col min="5892" max="5897" width="17.140625" style="33" customWidth="1"/>
    <col min="5898" max="6144" width="9.140625" style="33"/>
    <col min="6145" max="6145" width="7.7109375" style="33" customWidth="1"/>
    <col min="6146" max="6146" width="3.42578125" style="33" bestFit="1" customWidth="1"/>
    <col min="6147" max="6147" width="16" style="33" bestFit="1" customWidth="1"/>
    <col min="6148" max="6153" width="17.140625" style="33" customWidth="1"/>
    <col min="6154" max="6400" width="9.140625" style="33"/>
    <col min="6401" max="6401" width="7.7109375" style="33" customWidth="1"/>
    <col min="6402" max="6402" width="3.42578125" style="33" bestFit="1" customWidth="1"/>
    <col min="6403" max="6403" width="16" style="33" bestFit="1" customWidth="1"/>
    <col min="6404" max="6409" width="17.140625" style="33" customWidth="1"/>
    <col min="6410" max="6656" width="9.140625" style="33"/>
    <col min="6657" max="6657" width="7.7109375" style="33" customWidth="1"/>
    <col min="6658" max="6658" width="3.42578125" style="33" bestFit="1" customWidth="1"/>
    <col min="6659" max="6659" width="16" style="33" bestFit="1" customWidth="1"/>
    <col min="6660" max="6665" width="17.140625" style="33" customWidth="1"/>
    <col min="6666" max="6912" width="9.140625" style="33"/>
    <col min="6913" max="6913" width="7.7109375" style="33" customWidth="1"/>
    <col min="6914" max="6914" width="3.42578125" style="33" bestFit="1" customWidth="1"/>
    <col min="6915" max="6915" width="16" style="33" bestFit="1" customWidth="1"/>
    <col min="6916" max="6921" width="17.140625" style="33" customWidth="1"/>
    <col min="6922" max="7168" width="9.140625" style="33"/>
    <col min="7169" max="7169" width="7.7109375" style="33" customWidth="1"/>
    <col min="7170" max="7170" width="3.42578125" style="33" bestFit="1" customWidth="1"/>
    <col min="7171" max="7171" width="16" style="33" bestFit="1" customWidth="1"/>
    <col min="7172" max="7177" width="17.140625" style="33" customWidth="1"/>
    <col min="7178" max="7424" width="9.140625" style="33"/>
    <col min="7425" max="7425" width="7.7109375" style="33" customWidth="1"/>
    <col min="7426" max="7426" width="3.42578125" style="33" bestFit="1" customWidth="1"/>
    <col min="7427" max="7427" width="16" style="33" bestFit="1" customWidth="1"/>
    <col min="7428" max="7433" width="17.140625" style="33" customWidth="1"/>
    <col min="7434" max="7680" width="9.140625" style="33"/>
    <col min="7681" max="7681" width="7.7109375" style="33" customWidth="1"/>
    <col min="7682" max="7682" width="3.42578125" style="33" bestFit="1" customWidth="1"/>
    <col min="7683" max="7683" width="16" style="33" bestFit="1" customWidth="1"/>
    <col min="7684" max="7689" width="17.140625" style="33" customWidth="1"/>
    <col min="7690" max="7936" width="9.140625" style="33"/>
    <col min="7937" max="7937" width="7.7109375" style="33" customWidth="1"/>
    <col min="7938" max="7938" width="3.42578125" style="33" bestFit="1" customWidth="1"/>
    <col min="7939" max="7939" width="16" style="33" bestFit="1" customWidth="1"/>
    <col min="7940" max="7945" width="17.140625" style="33" customWidth="1"/>
    <col min="7946" max="8192" width="9.140625" style="33"/>
    <col min="8193" max="8193" width="7.7109375" style="33" customWidth="1"/>
    <col min="8194" max="8194" width="3.42578125" style="33" bestFit="1" customWidth="1"/>
    <col min="8195" max="8195" width="16" style="33" bestFit="1" customWidth="1"/>
    <col min="8196" max="8201" width="17.140625" style="33" customWidth="1"/>
    <col min="8202" max="8448" width="9.140625" style="33"/>
    <col min="8449" max="8449" width="7.7109375" style="33" customWidth="1"/>
    <col min="8450" max="8450" width="3.42578125" style="33" bestFit="1" customWidth="1"/>
    <col min="8451" max="8451" width="16" style="33" bestFit="1" customWidth="1"/>
    <col min="8452" max="8457" width="17.140625" style="33" customWidth="1"/>
    <col min="8458" max="8704" width="9.140625" style="33"/>
    <col min="8705" max="8705" width="7.7109375" style="33" customWidth="1"/>
    <col min="8706" max="8706" width="3.42578125" style="33" bestFit="1" customWidth="1"/>
    <col min="8707" max="8707" width="16" style="33" bestFit="1" customWidth="1"/>
    <col min="8708" max="8713" width="17.140625" style="33" customWidth="1"/>
    <col min="8714" max="8960" width="9.140625" style="33"/>
    <col min="8961" max="8961" width="7.7109375" style="33" customWidth="1"/>
    <col min="8962" max="8962" width="3.42578125" style="33" bestFit="1" customWidth="1"/>
    <col min="8963" max="8963" width="16" style="33" bestFit="1" customWidth="1"/>
    <col min="8964" max="8969" width="17.140625" style="33" customWidth="1"/>
    <col min="8970" max="9216" width="9.140625" style="33"/>
    <col min="9217" max="9217" width="7.7109375" style="33" customWidth="1"/>
    <col min="9218" max="9218" width="3.42578125" style="33" bestFit="1" customWidth="1"/>
    <col min="9219" max="9219" width="16" style="33" bestFit="1" customWidth="1"/>
    <col min="9220" max="9225" width="17.140625" style="33" customWidth="1"/>
    <col min="9226" max="9472" width="9.140625" style="33"/>
    <col min="9473" max="9473" width="7.7109375" style="33" customWidth="1"/>
    <col min="9474" max="9474" width="3.42578125" style="33" bestFit="1" customWidth="1"/>
    <col min="9475" max="9475" width="16" style="33" bestFit="1" customWidth="1"/>
    <col min="9476" max="9481" width="17.140625" style="33" customWidth="1"/>
    <col min="9482" max="9728" width="9.140625" style="33"/>
    <col min="9729" max="9729" width="7.7109375" style="33" customWidth="1"/>
    <col min="9730" max="9730" width="3.42578125" style="33" bestFit="1" customWidth="1"/>
    <col min="9731" max="9731" width="16" style="33" bestFit="1" customWidth="1"/>
    <col min="9732" max="9737" width="17.140625" style="33" customWidth="1"/>
    <col min="9738" max="9984" width="9.140625" style="33"/>
    <col min="9985" max="9985" width="7.7109375" style="33" customWidth="1"/>
    <col min="9986" max="9986" width="3.42578125" style="33" bestFit="1" customWidth="1"/>
    <col min="9987" max="9987" width="16" style="33" bestFit="1" customWidth="1"/>
    <col min="9988" max="9993" width="17.140625" style="33" customWidth="1"/>
    <col min="9994" max="10240" width="9.140625" style="33"/>
    <col min="10241" max="10241" width="7.7109375" style="33" customWidth="1"/>
    <col min="10242" max="10242" width="3.42578125" style="33" bestFit="1" customWidth="1"/>
    <col min="10243" max="10243" width="16" style="33" bestFit="1" customWidth="1"/>
    <col min="10244" max="10249" width="17.140625" style="33" customWidth="1"/>
    <col min="10250" max="10496" width="9.140625" style="33"/>
    <col min="10497" max="10497" width="7.7109375" style="33" customWidth="1"/>
    <col min="10498" max="10498" width="3.42578125" style="33" bestFit="1" customWidth="1"/>
    <col min="10499" max="10499" width="16" style="33" bestFit="1" customWidth="1"/>
    <col min="10500" max="10505" width="17.140625" style="33" customWidth="1"/>
    <col min="10506" max="10752" width="9.140625" style="33"/>
    <col min="10753" max="10753" width="7.7109375" style="33" customWidth="1"/>
    <col min="10754" max="10754" width="3.42578125" style="33" bestFit="1" customWidth="1"/>
    <col min="10755" max="10755" width="16" style="33" bestFit="1" customWidth="1"/>
    <col min="10756" max="10761" width="17.140625" style="33" customWidth="1"/>
    <col min="10762" max="11008" width="9.140625" style="33"/>
    <col min="11009" max="11009" width="7.7109375" style="33" customWidth="1"/>
    <col min="11010" max="11010" width="3.42578125" style="33" bestFit="1" customWidth="1"/>
    <col min="11011" max="11011" width="16" style="33" bestFit="1" customWidth="1"/>
    <col min="11012" max="11017" width="17.140625" style="33" customWidth="1"/>
    <col min="11018" max="11264" width="9.140625" style="33"/>
    <col min="11265" max="11265" width="7.7109375" style="33" customWidth="1"/>
    <col min="11266" max="11266" width="3.42578125" style="33" bestFit="1" customWidth="1"/>
    <col min="11267" max="11267" width="16" style="33" bestFit="1" customWidth="1"/>
    <col min="11268" max="11273" width="17.140625" style="33" customWidth="1"/>
    <col min="11274" max="11520" width="9.140625" style="33"/>
    <col min="11521" max="11521" width="7.7109375" style="33" customWidth="1"/>
    <col min="11522" max="11522" width="3.42578125" style="33" bestFit="1" customWidth="1"/>
    <col min="11523" max="11523" width="16" style="33" bestFit="1" customWidth="1"/>
    <col min="11524" max="11529" width="17.140625" style="33" customWidth="1"/>
    <col min="11530" max="11776" width="9.140625" style="33"/>
    <col min="11777" max="11777" width="7.7109375" style="33" customWidth="1"/>
    <col min="11778" max="11778" width="3.42578125" style="33" bestFit="1" customWidth="1"/>
    <col min="11779" max="11779" width="16" style="33" bestFit="1" customWidth="1"/>
    <col min="11780" max="11785" width="17.140625" style="33" customWidth="1"/>
    <col min="11786" max="12032" width="9.140625" style="33"/>
    <col min="12033" max="12033" width="7.7109375" style="33" customWidth="1"/>
    <col min="12034" max="12034" width="3.42578125" style="33" bestFit="1" customWidth="1"/>
    <col min="12035" max="12035" width="16" style="33" bestFit="1" customWidth="1"/>
    <col min="12036" max="12041" width="17.140625" style="33" customWidth="1"/>
    <col min="12042" max="12288" width="9.140625" style="33"/>
    <col min="12289" max="12289" width="7.7109375" style="33" customWidth="1"/>
    <col min="12290" max="12290" width="3.42578125" style="33" bestFit="1" customWidth="1"/>
    <col min="12291" max="12291" width="16" style="33" bestFit="1" customWidth="1"/>
    <col min="12292" max="12297" width="17.140625" style="33" customWidth="1"/>
    <col min="12298" max="12544" width="9.140625" style="33"/>
    <col min="12545" max="12545" width="7.7109375" style="33" customWidth="1"/>
    <col min="12546" max="12546" width="3.42578125" style="33" bestFit="1" customWidth="1"/>
    <col min="12547" max="12547" width="16" style="33" bestFit="1" customWidth="1"/>
    <col min="12548" max="12553" width="17.140625" style="33" customWidth="1"/>
    <col min="12554" max="12800" width="9.140625" style="33"/>
    <col min="12801" max="12801" width="7.7109375" style="33" customWidth="1"/>
    <col min="12802" max="12802" width="3.42578125" style="33" bestFit="1" customWidth="1"/>
    <col min="12803" max="12803" width="16" style="33" bestFit="1" customWidth="1"/>
    <col min="12804" max="12809" width="17.140625" style="33" customWidth="1"/>
    <col min="12810" max="13056" width="9.140625" style="33"/>
    <col min="13057" max="13057" width="7.7109375" style="33" customWidth="1"/>
    <col min="13058" max="13058" width="3.42578125" style="33" bestFit="1" customWidth="1"/>
    <col min="13059" max="13059" width="16" style="33" bestFit="1" customWidth="1"/>
    <col min="13060" max="13065" width="17.140625" style="33" customWidth="1"/>
    <col min="13066" max="13312" width="9.140625" style="33"/>
    <col min="13313" max="13313" width="7.7109375" style="33" customWidth="1"/>
    <col min="13314" max="13314" width="3.42578125" style="33" bestFit="1" customWidth="1"/>
    <col min="13315" max="13315" width="16" style="33" bestFit="1" customWidth="1"/>
    <col min="13316" max="13321" width="17.140625" style="33" customWidth="1"/>
    <col min="13322" max="13568" width="9.140625" style="33"/>
    <col min="13569" max="13569" width="7.7109375" style="33" customWidth="1"/>
    <col min="13570" max="13570" width="3.42578125" style="33" bestFit="1" customWidth="1"/>
    <col min="13571" max="13571" width="16" style="33" bestFit="1" customWidth="1"/>
    <col min="13572" max="13577" width="17.140625" style="33" customWidth="1"/>
    <col min="13578" max="13824" width="9.140625" style="33"/>
    <col min="13825" max="13825" width="7.7109375" style="33" customWidth="1"/>
    <col min="13826" max="13826" width="3.42578125" style="33" bestFit="1" customWidth="1"/>
    <col min="13827" max="13827" width="16" style="33" bestFit="1" customWidth="1"/>
    <col min="13828" max="13833" width="17.140625" style="33" customWidth="1"/>
    <col min="13834" max="14080" width="9.140625" style="33"/>
    <col min="14081" max="14081" width="7.7109375" style="33" customWidth="1"/>
    <col min="14082" max="14082" width="3.42578125" style="33" bestFit="1" customWidth="1"/>
    <col min="14083" max="14083" width="16" style="33" bestFit="1" customWidth="1"/>
    <col min="14084" max="14089" width="17.140625" style="33" customWidth="1"/>
    <col min="14090" max="14336" width="9.140625" style="33"/>
    <col min="14337" max="14337" width="7.7109375" style="33" customWidth="1"/>
    <col min="14338" max="14338" width="3.42578125" style="33" bestFit="1" customWidth="1"/>
    <col min="14339" max="14339" width="16" style="33" bestFit="1" customWidth="1"/>
    <col min="14340" max="14345" width="17.140625" style="33" customWidth="1"/>
    <col min="14346" max="14592" width="9.140625" style="33"/>
    <col min="14593" max="14593" width="7.7109375" style="33" customWidth="1"/>
    <col min="14594" max="14594" width="3.42578125" style="33" bestFit="1" customWidth="1"/>
    <col min="14595" max="14595" width="16" style="33" bestFit="1" customWidth="1"/>
    <col min="14596" max="14601" width="17.140625" style="33" customWidth="1"/>
    <col min="14602" max="14848" width="9.140625" style="33"/>
    <col min="14849" max="14849" width="7.7109375" style="33" customWidth="1"/>
    <col min="14850" max="14850" width="3.42578125" style="33" bestFit="1" customWidth="1"/>
    <col min="14851" max="14851" width="16" style="33" bestFit="1" customWidth="1"/>
    <col min="14852" max="14857" width="17.140625" style="33" customWidth="1"/>
    <col min="14858" max="15104" width="9.140625" style="33"/>
    <col min="15105" max="15105" width="7.7109375" style="33" customWidth="1"/>
    <col min="15106" max="15106" width="3.42578125" style="33" bestFit="1" customWidth="1"/>
    <col min="15107" max="15107" width="16" style="33" bestFit="1" customWidth="1"/>
    <col min="15108" max="15113" width="17.140625" style="33" customWidth="1"/>
    <col min="15114" max="15360" width="9.140625" style="33"/>
    <col min="15361" max="15361" width="7.7109375" style="33" customWidth="1"/>
    <col min="15362" max="15362" width="3.42578125" style="33" bestFit="1" customWidth="1"/>
    <col min="15363" max="15363" width="16" style="33" bestFit="1" customWidth="1"/>
    <col min="15364" max="15369" width="17.140625" style="33" customWidth="1"/>
    <col min="15370" max="15616" width="9.140625" style="33"/>
    <col min="15617" max="15617" width="7.7109375" style="33" customWidth="1"/>
    <col min="15618" max="15618" width="3.42578125" style="33" bestFit="1" customWidth="1"/>
    <col min="15619" max="15619" width="16" style="33" bestFit="1" customWidth="1"/>
    <col min="15620" max="15625" width="17.140625" style="33" customWidth="1"/>
    <col min="15626" max="15872" width="9.140625" style="33"/>
    <col min="15873" max="15873" width="7.7109375" style="33" customWidth="1"/>
    <col min="15874" max="15874" width="3.42578125" style="33" bestFit="1" customWidth="1"/>
    <col min="15875" max="15875" width="16" style="33" bestFit="1" customWidth="1"/>
    <col min="15876" max="15881" width="17.140625" style="33" customWidth="1"/>
    <col min="15882" max="16128" width="9.140625" style="33"/>
    <col min="16129" max="16129" width="7.7109375" style="33" customWidth="1"/>
    <col min="16130" max="16130" width="3.42578125" style="33" bestFit="1" customWidth="1"/>
    <col min="16131" max="16131" width="16" style="33" bestFit="1" customWidth="1"/>
    <col min="16132" max="16137" width="17.140625" style="33" customWidth="1"/>
    <col min="16138" max="16384" width="9.140625" style="33"/>
  </cols>
  <sheetData>
    <row r="1" spans="1:11" ht="18.75" customHeight="1">
      <c r="C1" s="102" t="s">
        <v>63</v>
      </c>
      <c r="D1" s="102"/>
      <c r="E1" s="102"/>
      <c r="F1" s="102"/>
      <c r="G1" s="102"/>
      <c r="H1" s="102"/>
      <c r="I1" s="102"/>
    </row>
    <row r="2" spans="1:11" ht="18.75" customHeight="1">
      <c r="C2" s="34"/>
      <c r="D2" s="34"/>
      <c r="E2" s="34"/>
      <c r="F2" s="34"/>
      <c r="G2" s="34"/>
      <c r="H2" s="34"/>
      <c r="I2" s="34"/>
    </row>
    <row r="3" spans="1:11" s="38" customFormat="1" ht="18.75" customHeight="1" thickBot="1">
      <c r="A3" s="35"/>
      <c r="B3" s="35"/>
      <c r="C3" s="36" t="s">
        <v>64</v>
      </c>
      <c r="D3" s="36"/>
      <c r="E3" s="37"/>
      <c r="G3" s="103" t="s">
        <v>65</v>
      </c>
      <c r="H3" s="103"/>
      <c r="I3" s="103"/>
    </row>
    <row r="4" spans="1:11" s="39" customFormat="1" ht="30.75" customHeight="1" thickBot="1">
      <c r="A4" s="117" t="s">
        <v>87</v>
      </c>
      <c r="B4" s="117" t="s">
        <v>88</v>
      </c>
      <c r="C4" s="58" t="s">
        <v>66</v>
      </c>
      <c r="D4" s="59" t="s">
        <v>67</v>
      </c>
      <c r="E4" s="59" t="s">
        <v>68</v>
      </c>
      <c r="F4" s="59" t="s">
        <v>69</v>
      </c>
      <c r="G4" s="59" t="s">
        <v>70</v>
      </c>
      <c r="H4" s="90" t="s">
        <v>71</v>
      </c>
      <c r="I4" s="91" t="s">
        <v>85</v>
      </c>
    </row>
    <row r="5" spans="1:11" ht="30.75" customHeight="1">
      <c r="A5" s="118"/>
      <c r="B5" s="118"/>
      <c r="C5" s="95" t="s">
        <v>72</v>
      </c>
      <c r="D5" s="43">
        <v>56626132</v>
      </c>
      <c r="E5" s="43">
        <v>55094022</v>
      </c>
      <c r="F5" s="43">
        <v>51594439</v>
      </c>
      <c r="G5" s="43">
        <v>49958430</v>
      </c>
      <c r="H5" s="43">
        <v>50472091</v>
      </c>
      <c r="I5" s="61">
        <v>48297108</v>
      </c>
    </row>
    <row r="6" spans="1:11" ht="30.75" customHeight="1">
      <c r="A6" s="118"/>
      <c r="B6" s="118"/>
      <c r="C6" s="96" t="s">
        <v>73</v>
      </c>
      <c r="D6" s="41">
        <v>14688707</v>
      </c>
      <c r="E6" s="41">
        <v>13736953</v>
      </c>
      <c r="F6" s="41">
        <v>13087290</v>
      </c>
      <c r="G6" s="41">
        <v>12233116</v>
      </c>
      <c r="H6" s="41">
        <v>11594015</v>
      </c>
      <c r="I6" s="62">
        <v>12605647</v>
      </c>
    </row>
    <row r="7" spans="1:11" ht="30.75" customHeight="1">
      <c r="A7" s="118"/>
      <c r="B7" s="118"/>
      <c r="C7" s="96" t="s">
        <v>74</v>
      </c>
      <c r="D7" s="41">
        <v>465872</v>
      </c>
      <c r="E7" s="41">
        <v>436442</v>
      </c>
      <c r="F7" s="41">
        <v>459834</v>
      </c>
      <c r="G7" s="41">
        <v>486917</v>
      </c>
      <c r="H7" s="41">
        <v>512774</v>
      </c>
      <c r="I7" s="62">
        <v>596905</v>
      </c>
    </row>
    <row r="8" spans="1:11" ht="30.75" customHeight="1" thickBot="1">
      <c r="A8" s="118"/>
      <c r="B8" s="120"/>
      <c r="C8" s="97" t="s">
        <v>75</v>
      </c>
      <c r="D8" s="42">
        <f t="shared" ref="D8:H8" si="0">SUM(D5:D7)</f>
        <v>71780711</v>
      </c>
      <c r="E8" s="42">
        <f t="shared" si="0"/>
        <v>69267417</v>
      </c>
      <c r="F8" s="42">
        <f t="shared" si="0"/>
        <v>65141563</v>
      </c>
      <c r="G8" s="42">
        <f t="shared" si="0"/>
        <v>62678463</v>
      </c>
      <c r="H8" s="42">
        <f t="shared" si="0"/>
        <v>62578880</v>
      </c>
      <c r="I8" s="63">
        <v>61499660</v>
      </c>
    </row>
    <row r="9" spans="1:11" ht="30.75" customHeight="1">
      <c r="A9" s="118"/>
      <c r="B9" s="117" t="s">
        <v>76</v>
      </c>
      <c r="C9" s="95" t="s">
        <v>53</v>
      </c>
      <c r="D9" s="43">
        <v>14702256</v>
      </c>
      <c r="E9" s="43">
        <v>14140380</v>
      </c>
      <c r="F9" s="43">
        <v>13286007</v>
      </c>
      <c r="G9" s="43">
        <v>12835188</v>
      </c>
      <c r="H9" s="43">
        <v>12653743</v>
      </c>
      <c r="I9" s="61">
        <v>11266057</v>
      </c>
    </row>
    <row r="10" spans="1:11" ht="30.75" customHeight="1">
      <c r="A10" s="118"/>
      <c r="B10" s="118"/>
      <c r="C10" s="96" t="s">
        <v>77</v>
      </c>
      <c r="D10" s="41">
        <v>4923073</v>
      </c>
      <c r="E10" s="41">
        <v>4313558</v>
      </c>
      <c r="F10" s="41">
        <v>5616756</v>
      </c>
      <c r="G10" s="41">
        <v>5993167</v>
      </c>
      <c r="H10" s="41">
        <v>6766676</v>
      </c>
      <c r="I10" s="62">
        <v>6363068</v>
      </c>
    </row>
    <row r="11" spans="1:11" ht="30.75" customHeight="1">
      <c r="A11" s="118"/>
      <c r="B11" s="118"/>
      <c r="C11" s="96" t="s">
        <v>55</v>
      </c>
      <c r="D11" s="41">
        <v>429441</v>
      </c>
      <c r="E11" s="41">
        <v>456260</v>
      </c>
      <c r="F11" s="41">
        <v>453866</v>
      </c>
      <c r="G11" s="41">
        <v>425562</v>
      </c>
      <c r="H11" s="41">
        <v>446123</v>
      </c>
      <c r="I11" s="62">
        <v>434367</v>
      </c>
    </row>
    <row r="12" spans="1:11" ht="30.75" customHeight="1">
      <c r="A12" s="118"/>
      <c r="B12" s="118"/>
      <c r="C12" s="96" t="s">
        <v>47</v>
      </c>
      <c r="D12" s="41">
        <v>836349</v>
      </c>
      <c r="E12" s="41">
        <v>823476</v>
      </c>
      <c r="F12" s="41">
        <v>980596</v>
      </c>
      <c r="G12" s="41">
        <v>1040071</v>
      </c>
      <c r="H12" s="41">
        <v>962845</v>
      </c>
      <c r="I12" s="62">
        <v>891871</v>
      </c>
    </row>
    <row r="13" spans="1:11" ht="30.75" customHeight="1" thickBot="1">
      <c r="A13" s="119"/>
      <c r="B13" s="119"/>
      <c r="C13" s="98" t="s">
        <v>75</v>
      </c>
      <c r="D13" s="44">
        <f t="shared" ref="D13:H13" si="1">SUM(D9:D12)</f>
        <v>20891119</v>
      </c>
      <c r="E13" s="44">
        <f t="shared" si="1"/>
        <v>19733674</v>
      </c>
      <c r="F13" s="44">
        <f t="shared" si="1"/>
        <v>20337225</v>
      </c>
      <c r="G13" s="44">
        <f t="shared" si="1"/>
        <v>20293988</v>
      </c>
      <c r="H13" s="44">
        <f t="shared" si="1"/>
        <v>20829387</v>
      </c>
      <c r="I13" s="64">
        <v>18955363</v>
      </c>
    </row>
    <row r="14" spans="1:11" ht="52.5" customHeight="1">
      <c r="A14" s="125" t="s">
        <v>78</v>
      </c>
      <c r="B14" s="117" t="s">
        <v>79</v>
      </c>
      <c r="C14" s="99" t="s">
        <v>80</v>
      </c>
      <c r="D14" s="40">
        <v>21033907</v>
      </c>
      <c r="E14" s="40">
        <v>21144197</v>
      </c>
      <c r="F14" s="40">
        <v>20620214</v>
      </c>
      <c r="G14" s="40">
        <v>20631449</v>
      </c>
      <c r="H14" s="40">
        <v>21250755</v>
      </c>
      <c r="I14" s="61">
        <v>22218312</v>
      </c>
    </row>
    <row r="15" spans="1:11" ht="52.5" customHeight="1">
      <c r="A15" s="131"/>
      <c r="B15" s="118"/>
      <c r="C15" s="96" t="s">
        <v>81</v>
      </c>
      <c r="D15" s="41">
        <v>1647447</v>
      </c>
      <c r="E15" s="41">
        <v>1662944</v>
      </c>
      <c r="F15" s="41">
        <v>1644451</v>
      </c>
      <c r="G15" s="41">
        <v>1607215</v>
      </c>
      <c r="H15" s="41">
        <v>1610916</v>
      </c>
      <c r="I15" s="62">
        <v>1524115</v>
      </c>
      <c r="K15" s="65"/>
    </row>
    <row r="16" spans="1:11" ht="52.5" customHeight="1" thickBot="1">
      <c r="A16" s="132"/>
      <c r="B16" s="119"/>
      <c r="C16" s="98" t="s">
        <v>82</v>
      </c>
      <c r="D16" s="44">
        <v>2887176</v>
      </c>
      <c r="E16" s="44">
        <v>2763250</v>
      </c>
      <c r="F16" s="44">
        <v>2802376</v>
      </c>
      <c r="G16" s="44">
        <v>2666087</v>
      </c>
      <c r="H16" s="44">
        <v>2373086</v>
      </c>
      <c r="I16" s="64">
        <v>2541310</v>
      </c>
    </row>
    <row r="17" spans="1:9" ht="17.25" customHeight="1">
      <c r="A17" s="45"/>
      <c r="B17" s="46"/>
      <c r="C17" s="47"/>
      <c r="D17" s="48"/>
      <c r="E17" s="48"/>
      <c r="F17" s="48"/>
      <c r="G17" s="48"/>
      <c r="H17" s="48"/>
      <c r="I17" s="48"/>
    </row>
    <row r="18" spans="1:9" s="51" customFormat="1" ht="15" thickBot="1">
      <c r="A18" s="49"/>
      <c r="B18" s="49"/>
      <c r="C18" s="37" t="s">
        <v>83</v>
      </c>
      <c r="D18" s="50"/>
      <c r="E18" s="50"/>
      <c r="I18" s="52" t="s">
        <v>84</v>
      </c>
    </row>
    <row r="19" spans="1:9" s="39" customFormat="1" ht="30.75" customHeight="1" thickBot="1">
      <c r="A19" s="122" t="s">
        <v>89</v>
      </c>
      <c r="B19" s="122" t="s">
        <v>90</v>
      </c>
      <c r="C19" s="121" t="s">
        <v>66</v>
      </c>
      <c r="D19" s="59" t="s">
        <v>67</v>
      </c>
      <c r="E19" s="59" t="s">
        <v>68</v>
      </c>
      <c r="F19" s="59" t="s">
        <v>69</v>
      </c>
      <c r="G19" s="59" t="s">
        <v>70</v>
      </c>
      <c r="H19" s="60" t="s">
        <v>71</v>
      </c>
      <c r="I19" s="92" t="s">
        <v>85</v>
      </c>
    </row>
    <row r="20" spans="1:9" ht="30.75" customHeight="1">
      <c r="A20" s="123"/>
      <c r="B20" s="123"/>
      <c r="C20" s="95" t="s">
        <v>72</v>
      </c>
      <c r="D20" s="55">
        <v>11573337860</v>
      </c>
      <c r="E20" s="55">
        <v>11606766998</v>
      </c>
      <c r="F20" s="55">
        <v>10808205414</v>
      </c>
      <c r="G20" s="43">
        <v>11506201474</v>
      </c>
      <c r="H20" s="43">
        <v>12443318061</v>
      </c>
      <c r="I20" s="61">
        <v>10918044738</v>
      </c>
    </row>
    <row r="21" spans="1:9" ht="30.75" customHeight="1">
      <c r="A21" s="123"/>
      <c r="B21" s="123"/>
      <c r="C21" s="96" t="s">
        <v>73</v>
      </c>
      <c r="D21" s="54">
        <v>4148806526</v>
      </c>
      <c r="E21" s="54">
        <v>3946144133</v>
      </c>
      <c r="F21" s="54">
        <v>3951974253</v>
      </c>
      <c r="G21" s="41">
        <v>4219054405</v>
      </c>
      <c r="H21" s="41">
        <v>4334054124</v>
      </c>
      <c r="I21" s="62">
        <v>4607488013</v>
      </c>
    </row>
    <row r="22" spans="1:9" ht="30.75" customHeight="1">
      <c r="A22" s="123"/>
      <c r="B22" s="123"/>
      <c r="C22" s="96" t="s">
        <v>74</v>
      </c>
      <c r="D22" s="54">
        <v>137940705</v>
      </c>
      <c r="E22" s="54">
        <v>126428914</v>
      </c>
      <c r="F22" s="54">
        <v>143331364</v>
      </c>
      <c r="G22" s="41">
        <v>150264089</v>
      </c>
      <c r="H22" s="41">
        <v>170251627</v>
      </c>
      <c r="I22" s="62">
        <v>219120417</v>
      </c>
    </row>
    <row r="23" spans="1:9" ht="30.75" customHeight="1" thickBot="1">
      <c r="A23" s="123"/>
      <c r="B23" s="124"/>
      <c r="C23" s="98" t="s">
        <v>75</v>
      </c>
      <c r="D23" s="56">
        <f t="shared" ref="D23:H23" si="2">SUM(D20:D22)</f>
        <v>15860085091</v>
      </c>
      <c r="E23" s="56">
        <f t="shared" si="2"/>
        <v>15679340045</v>
      </c>
      <c r="F23" s="56">
        <f t="shared" si="2"/>
        <v>14903511031</v>
      </c>
      <c r="G23" s="44">
        <f t="shared" si="2"/>
        <v>15875519968</v>
      </c>
      <c r="H23" s="44">
        <f t="shared" si="2"/>
        <v>16947623812</v>
      </c>
      <c r="I23" s="64">
        <v>15744653168</v>
      </c>
    </row>
    <row r="24" spans="1:9" ht="30.75" customHeight="1">
      <c r="A24" s="123"/>
      <c r="B24" s="122" t="s">
        <v>76</v>
      </c>
      <c r="C24" s="99" t="s">
        <v>53</v>
      </c>
      <c r="D24" s="53">
        <v>11686681359</v>
      </c>
      <c r="E24" s="53">
        <v>11523506011</v>
      </c>
      <c r="F24" s="53">
        <v>11577957297</v>
      </c>
      <c r="G24" s="40">
        <v>11723189935</v>
      </c>
      <c r="H24" s="40">
        <v>11934459208</v>
      </c>
      <c r="I24" s="66">
        <v>10990484642</v>
      </c>
    </row>
    <row r="25" spans="1:9" ht="30.75" customHeight="1">
      <c r="A25" s="123"/>
      <c r="B25" s="123"/>
      <c r="C25" s="96" t="s">
        <v>77</v>
      </c>
      <c r="D25" s="54">
        <v>1873233711</v>
      </c>
      <c r="E25" s="54">
        <v>1824425374</v>
      </c>
      <c r="F25" s="54">
        <v>1893224604</v>
      </c>
      <c r="G25" s="41">
        <v>2073357121</v>
      </c>
      <c r="H25" s="41">
        <v>2264118261</v>
      </c>
      <c r="I25" s="62">
        <v>2182216096</v>
      </c>
    </row>
    <row r="26" spans="1:9" ht="30.75" customHeight="1">
      <c r="A26" s="123"/>
      <c r="B26" s="123"/>
      <c r="C26" s="96" t="s">
        <v>55</v>
      </c>
      <c r="D26" s="54">
        <v>567731108</v>
      </c>
      <c r="E26" s="54">
        <v>573077495</v>
      </c>
      <c r="F26" s="54">
        <v>621134812</v>
      </c>
      <c r="G26" s="41">
        <v>599227588</v>
      </c>
      <c r="H26" s="41">
        <v>614852686</v>
      </c>
      <c r="I26" s="62">
        <v>646825565</v>
      </c>
    </row>
    <row r="27" spans="1:9" ht="30.75" customHeight="1">
      <c r="A27" s="123"/>
      <c r="B27" s="123"/>
      <c r="C27" s="96" t="s">
        <v>47</v>
      </c>
      <c r="D27" s="54">
        <v>728541374</v>
      </c>
      <c r="E27" s="54">
        <v>763315957</v>
      </c>
      <c r="F27" s="54">
        <v>1011236668</v>
      </c>
      <c r="G27" s="41">
        <v>1119731183</v>
      </c>
      <c r="H27" s="41">
        <v>1151816789</v>
      </c>
      <c r="I27" s="62">
        <v>1086014566</v>
      </c>
    </row>
    <row r="28" spans="1:9" ht="30.75" customHeight="1" thickBot="1">
      <c r="A28" s="124"/>
      <c r="B28" s="124"/>
      <c r="C28" s="97" t="s">
        <v>75</v>
      </c>
      <c r="D28" s="67">
        <f t="shared" ref="D28:H28" si="3">SUM(D24:D27)</f>
        <v>14856187552</v>
      </c>
      <c r="E28" s="67">
        <f t="shared" si="3"/>
        <v>14684324837</v>
      </c>
      <c r="F28" s="67">
        <f t="shared" si="3"/>
        <v>15103553381</v>
      </c>
      <c r="G28" s="42">
        <f t="shared" si="3"/>
        <v>15515505827</v>
      </c>
      <c r="H28" s="42">
        <f t="shared" si="3"/>
        <v>15965246944</v>
      </c>
      <c r="I28" s="63">
        <v>14905540869</v>
      </c>
    </row>
    <row r="29" spans="1:9" ht="42" customHeight="1">
      <c r="A29" s="125" t="s">
        <v>78</v>
      </c>
      <c r="B29" s="126" t="s">
        <v>79</v>
      </c>
      <c r="C29" s="95" t="s">
        <v>80</v>
      </c>
      <c r="D29" s="55">
        <v>1193919045</v>
      </c>
      <c r="E29" s="55">
        <v>1195531422</v>
      </c>
      <c r="F29" s="55">
        <v>1198688715</v>
      </c>
      <c r="G29" s="43">
        <v>1300830512</v>
      </c>
      <c r="H29" s="43">
        <v>1377131649</v>
      </c>
      <c r="I29" s="68">
        <v>1389277619</v>
      </c>
    </row>
    <row r="30" spans="1:9" ht="42" customHeight="1">
      <c r="A30" s="127"/>
      <c r="B30" s="128"/>
      <c r="C30" s="96" t="s">
        <v>81</v>
      </c>
      <c r="D30" s="54">
        <v>131746745</v>
      </c>
      <c r="E30" s="54">
        <v>130225250</v>
      </c>
      <c r="F30" s="54">
        <v>132018856</v>
      </c>
      <c r="G30" s="41">
        <v>154374438</v>
      </c>
      <c r="H30" s="41">
        <v>156678057</v>
      </c>
      <c r="I30" s="69">
        <v>136148085</v>
      </c>
    </row>
    <row r="31" spans="1:9" ht="42" customHeight="1">
      <c r="A31" s="127"/>
      <c r="B31" s="128"/>
      <c r="C31" s="96" t="s">
        <v>82</v>
      </c>
      <c r="D31" s="54">
        <v>566502762</v>
      </c>
      <c r="E31" s="54">
        <v>531376586</v>
      </c>
      <c r="F31" s="54">
        <v>543727793</v>
      </c>
      <c r="G31" s="41">
        <v>550768971</v>
      </c>
      <c r="H31" s="41">
        <v>540008550</v>
      </c>
      <c r="I31" s="69">
        <v>562535680</v>
      </c>
    </row>
    <row r="32" spans="1:9" ht="42" customHeight="1" thickBot="1">
      <c r="A32" s="129"/>
      <c r="B32" s="130"/>
      <c r="C32" s="98" t="s">
        <v>75</v>
      </c>
      <c r="D32" s="56">
        <f t="shared" ref="D32:G32" si="4">SUM(D29:D31)</f>
        <v>1892168552</v>
      </c>
      <c r="E32" s="56">
        <f t="shared" si="4"/>
        <v>1857133258</v>
      </c>
      <c r="F32" s="56">
        <f t="shared" si="4"/>
        <v>1874435364</v>
      </c>
      <c r="G32" s="44">
        <f t="shared" si="4"/>
        <v>2005973921</v>
      </c>
      <c r="H32" s="44">
        <f>SUM(H29:H31)</f>
        <v>2073818256</v>
      </c>
      <c r="I32" s="70">
        <f>SUM(I29:I31)</f>
        <v>2087961384</v>
      </c>
    </row>
  </sheetData>
  <mergeCells count="12">
    <mergeCell ref="A14:A16"/>
    <mergeCell ref="B14:B16"/>
    <mergeCell ref="C1:I1"/>
    <mergeCell ref="G3:I3"/>
    <mergeCell ref="B9:B13"/>
    <mergeCell ref="B4:B8"/>
    <mergeCell ref="A4:A13"/>
    <mergeCell ref="B24:B28"/>
    <mergeCell ref="A29:A32"/>
    <mergeCell ref="B29:B32"/>
    <mergeCell ref="A19:A28"/>
    <mergeCell ref="B19:B23"/>
  </mergeCells>
  <phoneticPr fontId="1"/>
  <pageMargins left="0.78740157480314965" right="0.78740157480314965" top="0.78740157480314965" bottom="0.59055118110236227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42"/>
  <sheetViews>
    <sheetView view="pageBreakPreview" zoomScaleNormal="75" zoomScaleSheetLayoutView="100" workbookViewId="0"/>
  </sheetViews>
  <sheetFormatPr defaultRowHeight="25.5" customHeight="1"/>
  <cols>
    <col min="1" max="1" width="3.5703125" style="94" bestFit="1" customWidth="1"/>
    <col min="4" max="16" width="17.7109375" customWidth="1"/>
  </cols>
  <sheetData>
    <row r="1" spans="1:17" ht="25.5" customHeight="1">
      <c r="A1" s="93"/>
      <c r="B1" s="1"/>
      <c r="C1" s="1"/>
      <c r="D1" s="105" t="s">
        <v>34</v>
      </c>
      <c r="E1" s="105"/>
      <c r="F1" s="105"/>
      <c r="G1" s="105"/>
      <c r="H1" s="105"/>
      <c r="I1" s="1"/>
      <c r="J1" s="1"/>
      <c r="K1" s="1"/>
      <c r="L1" s="1"/>
      <c r="M1" s="1"/>
      <c r="N1" s="1"/>
      <c r="O1" s="1"/>
      <c r="P1" s="1"/>
      <c r="Q1" s="1"/>
    </row>
    <row r="2" spans="1:17" ht="25.5" customHeight="1" thickBot="1">
      <c r="A2" s="9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4" t="s">
        <v>33</v>
      </c>
      <c r="N2" s="104"/>
      <c r="O2" s="104"/>
      <c r="P2" s="104"/>
      <c r="Q2" s="1"/>
    </row>
    <row r="3" spans="1:17" ht="25.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2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 t="s">
        <v>15</v>
      </c>
      <c r="Q3" s="1"/>
    </row>
    <row r="4" spans="1:17" ht="25.5" customHeight="1">
      <c r="A4" s="133" t="s">
        <v>24</v>
      </c>
      <c r="B4" s="106" t="s">
        <v>19</v>
      </c>
      <c r="C4" s="5" t="s">
        <v>17</v>
      </c>
      <c r="D4" s="6">
        <v>48297108</v>
      </c>
      <c r="E4" s="6">
        <v>3698392</v>
      </c>
      <c r="F4" s="6">
        <v>3733681</v>
      </c>
      <c r="G4" s="6">
        <v>4269059</v>
      </c>
      <c r="H4" s="6">
        <v>4282054</v>
      </c>
      <c r="I4" s="8">
        <v>4264154</v>
      </c>
      <c r="J4" s="7">
        <v>3754638</v>
      </c>
      <c r="K4" s="6">
        <v>3373298</v>
      </c>
      <c r="L4" s="6">
        <v>3632889</v>
      </c>
      <c r="M4" s="6">
        <v>4337902</v>
      </c>
      <c r="N4" s="6">
        <v>4426808</v>
      </c>
      <c r="O4" s="6">
        <v>4160224</v>
      </c>
      <c r="P4" s="8">
        <v>4364009</v>
      </c>
      <c r="Q4" s="1"/>
    </row>
    <row r="5" spans="1:17" ht="25.5" customHeight="1">
      <c r="A5" s="134"/>
      <c r="B5" s="107"/>
      <c r="C5" s="9" t="s">
        <v>18</v>
      </c>
      <c r="D5" s="10">
        <v>10918044738</v>
      </c>
      <c r="E5" s="10">
        <v>878003993</v>
      </c>
      <c r="F5" s="10">
        <v>857455832</v>
      </c>
      <c r="G5" s="10">
        <v>972268142</v>
      </c>
      <c r="H5" s="10">
        <v>962001950</v>
      </c>
      <c r="I5" s="12">
        <v>891955001</v>
      </c>
      <c r="J5" s="11">
        <v>802290884</v>
      </c>
      <c r="K5" s="10">
        <v>656594906</v>
      </c>
      <c r="L5" s="10">
        <v>842138560</v>
      </c>
      <c r="M5" s="10">
        <v>949594840</v>
      </c>
      <c r="N5" s="10">
        <v>869726165</v>
      </c>
      <c r="O5" s="10">
        <v>1027997754</v>
      </c>
      <c r="P5" s="12">
        <v>1208016711</v>
      </c>
      <c r="Q5" s="1"/>
    </row>
    <row r="6" spans="1:17" ht="25.5" customHeight="1">
      <c r="A6" s="134"/>
      <c r="B6" s="107"/>
      <c r="C6" s="9" t="s">
        <v>16</v>
      </c>
      <c r="D6" s="10">
        <v>226.06001042546896</v>
      </c>
      <c r="E6" s="10">
        <v>237.40154991682871</v>
      </c>
      <c r="F6" s="10">
        <v>229.654282730635</v>
      </c>
      <c r="G6" s="10">
        <v>227.74764696388596</v>
      </c>
      <c r="H6" s="10">
        <v>224.65899542602685</v>
      </c>
      <c r="I6" s="12">
        <v>209.17513790543211</v>
      </c>
      <c r="J6" s="11">
        <v>213.67995636330321</v>
      </c>
      <c r="K6" s="10">
        <v>194.6447974652699</v>
      </c>
      <c r="L6" s="10">
        <v>231.80960387173954</v>
      </c>
      <c r="M6" s="10">
        <v>218.90647598770096</v>
      </c>
      <c r="N6" s="10">
        <v>196.46801148818741</v>
      </c>
      <c r="O6" s="10">
        <v>247.10153924404071</v>
      </c>
      <c r="P6" s="12">
        <v>276.81352421592163</v>
      </c>
      <c r="Q6" s="1"/>
    </row>
    <row r="7" spans="1:17" ht="25.5" customHeight="1">
      <c r="A7" s="134"/>
      <c r="B7" s="107" t="s">
        <v>20</v>
      </c>
      <c r="C7" s="9" t="s">
        <v>17</v>
      </c>
      <c r="D7" s="10">
        <v>12605647</v>
      </c>
      <c r="E7" s="10">
        <v>1016123</v>
      </c>
      <c r="F7" s="10">
        <v>1010399</v>
      </c>
      <c r="G7" s="10">
        <v>998635</v>
      </c>
      <c r="H7" s="10">
        <v>797060</v>
      </c>
      <c r="I7" s="12">
        <v>775564</v>
      </c>
      <c r="J7" s="11">
        <v>891910</v>
      </c>
      <c r="K7" s="10">
        <v>1005659</v>
      </c>
      <c r="L7" s="10">
        <v>1066853</v>
      </c>
      <c r="M7" s="10">
        <v>1014316</v>
      </c>
      <c r="N7" s="10">
        <v>1200455</v>
      </c>
      <c r="O7" s="10">
        <v>1203960</v>
      </c>
      <c r="P7" s="12">
        <v>1624713</v>
      </c>
      <c r="Q7" s="1"/>
    </row>
    <row r="8" spans="1:17" ht="25.5" customHeight="1">
      <c r="A8" s="134"/>
      <c r="B8" s="107"/>
      <c r="C8" s="9" t="s">
        <v>18</v>
      </c>
      <c r="D8" s="10">
        <v>4607488013</v>
      </c>
      <c r="E8" s="10">
        <v>320163210</v>
      </c>
      <c r="F8" s="10">
        <v>335773657</v>
      </c>
      <c r="G8" s="10">
        <v>347768134</v>
      </c>
      <c r="H8" s="10">
        <v>291830619</v>
      </c>
      <c r="I8" s="12">
        <v>305230532</v>
      </c>
      <c r="J8" s="11">
        <v>366067094</v>
      </c>
      <c r="K8" s="10">
        <v>497257818</v>
      </c>
      <c r="L8" s="10">
        <v>535376742</v>
      </c>
      <c r="M8" s="10">
        <v>391310106</v>
      </c>
      <c r="N8" s="10">
        <v>339321576</v>
      </c>
      <c r="O8" s="10">
        <v>330335830</v>
      </c>
      <c r="P8" s="12">
        <v>547052695</v>
      </c>
      <c r="Q8" s="1"/>
    </row>
    <row r="9" spans="1:17" ht="25.5" customHeight="1">
      <c r="A9" s="134"/>
      <c r="B9" s="107"/>
      <c r="C9" s="9" t="s">
        <v>16</v>
      </c>
      <c r="D9" s="10">
        <v>365.50983959807854</v>
      </c>
      <c r="E9" s="10">
        <v>315.0831247791852</v>
      </c>
      <c r="F9" s="10">
        <v>332.31788333123848</v>
      </c>
      <c r="G9" s="10">
        <v>348.24348635887986</v>
      </c>
      <c r="H9" s="10">
        <v>366.13381552204351</v>
      </c>
      <c r="I9" s="12">
        <v>393.55943803477214</v>
      </c>
      <c r="J9" s="11">
        <v>410.43052998620936</v>
      </c>
      <c r="K9" s="10">
        <v>494.45967072337641</v>
      </c>
      <c r="L9" s="10">
        <v>501.82803254056557</v>
      </c>
      <c r="M9" s="10">
        <v>385.78717677725678</v>
      </c>
      <c r="N9" s="10">
        <v>282.6608044449813</v>
      </c>
      <c r="O9" s="10">
        <v>274.37442273829697</v>
      </c>
      <c r="P9" s="12">
        <v>336.70727999345115</v>
      </c>
      <c r="Q9" s="1"/>
    </row>
    <row r="10" spans="1:17" ht="25.5" customHeight="1">
      <c r="A10" s="134"/>
      <c r="B10" s="107" t="s">
        <v>21</v>
      </c>
      <c r="C10" s="9" t="s">
        <v>17</v>
      </c>
      <c r="D10" s="10">
        <v>596905</v>
      </c>
      <c r="E10" s="10">
        <v>42025</v>
      </c>
      <c r="F10" s="10">
        <v>40279</v>
      </c>
      <c r="G10" s="10">
        <v>54423</v>
      </c>
      <c r="H10" s="10">
        <v>45609</v>
      </c>
      <c r="I10" s="12">
        <v>46568</v>
      </c>
      <c r="J10" s="11">
        <v>47828</v>
      </c>
      <c r="K10" s="10">
        <v>44059</v>
      </c>
      <c r="L10" s="10">
        <v>65389</v>
      </c>
      <c r="M10" s="10">
        <v>56763</v>
      </c>
      <c r="N10" s="10">
        <v>46916</v>
      </c>
      <c r="O10" s="10">
        <v>49122</v>
      </c>
      <c r="P10" s="12">
        <v>57924</v>
      </c>
      <c r="Q10" s="1"/>
    </row>
    <row r="11" spans="1:17" ht="25.5" customHeight="1">
      <c r="A11" s="134"/>
      <c r="B11" s="107"/>
      <c r="C11" s="9" t="s">
        <v>18</v>
      </c>
      <c r="D11" s="10">
        <v>219120417</v>
      </c>
      <c r="E11" s="10">
        <v>14979312</v>
      </c>
      <c r="F11" s="10">
        <v>13355562</v>
      </c>
      <c r="G11" s="10">
        <v>22489731</v>
      </c>
      <c r="H11" s="10">
        <v>16218331</v>
      </c>
      <c r="I11" s="12">
        <v>15940742</v>
      </c>
      <c r="J11" s="11">
        <v>15122064</v>
      </c>
      <c r="K11" s="10">
        <v>13257336</v>
      </c>
      <c r="L11" s="10">
        <v>24079614</v>
      </c>
      <c r="M11" s="10">
        <v>22470696</v>
      </c>
      <c r="N11" s="10">
        <v>14136036</v>
      </c>
      <c r="O11" s="10">
        <v>17408931</v>
      </c>
      <c r="P11" s="12">
        <v>29662062</v>
      </c>
      <c r="Q11" s="1"/>
    </row>
    <row r="12" spans="1:17" ht="25.5" customHeight="1">
      <c r="A12" s="134"/>
      <c r="B12" s="107"/>
      <c r="C12" s="9" t="s">
        <v>16</v>
      </c>
      <c r="D12" s="10">
        <v>367.09428971109304</v>
      </c>
      <c r="E12" s="10">
        <v>356.4381201665675</v>
      </c>
      <c r="F12" s="10">
        <v>331.57630527073661</v>
      </c>
      <c r="G12" s="10">
        <v>413.23945758227222</v>
      </c>
      <c r="H12" s="10">
        <v>355.59497029095132</v>
      </c>
      <c r="I12" s="12">
        <v>342.31107198075932</v>
      </c>
      <c r="J12" s="11">
        <v>316.17596387053607</v>
      </c>
      <c r="K12" s="10">
        <v>300.89961188406454</v>
      </c>
      <c r="L12" s="10">
        <v>368.25175488231963</v>
      </c>
      <c r="M12" s="10">
        <v>395.86871729824003</v>
      </c>
      <c r="N12" s="10">
        <v>301.30522636200868</v>
      </c>
      <c r="O12" s="10">
        <v>354.40191767436181</v>
      </c>
      <c r="P12" s="12">
        <v>512.08587114149577</v>
      </c>
      <c r="Q12" s="1"/>
    </row>
    <row r="13" spans="1:17" ht="25.5" customHeight="1">
      <c r="A13" s="134"/>
      <c r="B13" s="13"/>
      <c r="C13" s="14" t="s">
        <v>22</v>
      </c>
      <c r="D13" s="10">
        <v>255</v>
      </c>
      <c r="E13" s="10">
        <v>19</v>
      </c>
      <c r="F13" s="10">
        <v>20</v>
      </c>
      <c r="G13" s="10">
        <v>23</v>
      </c>
      <c r="H13" s="10">
        <v>20</v>
      </c>
      <c r="I13" s="12">
        <v>21</v>
      </c>
      <c r="J13" s="11">
        <v>22</v>
      </c>
      <c r="K13" s="10">
        <v>22</v>
      </c>
      <c r="L13" s="10">
        <v>21</v>
      </c>
      <c r="M13" s="10">
        <v>21</v>
      </c>
      <c r="N13" s="10">
        <v>23</v>
      </c>
      <c r="O13" s="10">
        <v>21</v>
      </c>
      <c r="P13" s="12">
        <v>22</v>
      </c>
      <c r="Q13" s="1"/>
    </row>
    <row r="14" spans="1:17" ht="25.5" customHeight="1">
      <c r="A14" s="134"/>
      <c r="B14" s="109" t="s">
        <v>23</v>
      </c>
      <c r="C14" s="9" t="s">
        <v>17</v>
      </c>
      <c r="D14" s="10">
        <v>61499660</v>
      </c>
      <c r="E14" s="10">
        <v>4756540</v>
      </c>
      <c r="F14" s="10">
        <v>4784359</v>
      </c>
      <c r="G14" s="10">
        <v>5322117</v>
      </c>
      <c r="H14" s="10">
        <v>5124723</v>
      </c>
      <c r="I14" s="12">
        <v>5086286</v>
      </c>
      <c r="J14" s="11">
        <v>4694376</v>
      </c>
      <c r="K14" s="10">
        <v>4423016</v>
      </c>
      <c r="L14" s="10">
        <v>4765131</v>
      </c>
      <c r="M14" s="10">
        <v>5408981</v>
      </c>
      <c r="N14" s="10">
        <v>5674179</v>
      </c>
      <c r="O14" s="10">
        <v>5413306</v>
      </c>
      <c r="P14" s="12">
        <v>6046646</v>
      </c>
      <c r="Q14" s="1"/>
    </row>
    <row r="15" spans="1:17" ht="25.5" customHeight="1" thickBot="1">
      <c r="A15" s="135"/>
      <c r="B15" s="110"/>
      <c r="C15" s="15" t="s">
        <v>18</v>
      </c>
      <c r="D15" s="16">
        <v>15744653168</v>
      </c>
      <c r="E15" s="16">
        <v>1213146515</v>
      </c>
      <c r="F15" s="16">
        <v>1206585051</v>
      </c>
      <c r="G15" s="16">
        <v>1342526007</v>
      </c>
      <c r="H15" s="16">
        <v>1270050900</v>
      </c>
      <c r="I15" s="18">
        <v>1213126275</v>
      </c>
      <c r="J15" s="17">
        <v>1183480042</v>
      </c>
      <c r="K15" s="16">
        <v>1167110060</v>
      </c>
      <c r="L15" s="16">
        <v>1401594916</v>
      </c>
      <c r="M15" s="16">
        <v>1363375642</v>
      </c>
      <c r="N15" s="16">
        <v>1223183777</v>
      </c>
      <c r="O15" s="16">
        <v>1375742515</v>
      </c>
      <c r="P15" s="18">
        <v>1784731468</v>
      </c>
      <c r="Q15" s="1"/>
    </row>
    <row r="16" spans="1:17" ht="25.5" customHeight="1">
      <c r="A16" s="133" t="s">
        <v>29</v>
      </c>
      <c r="B16" s="111" t="s">
        <v>25</v>
      </c>
      <c r="C16" s="5" t="s">
        <v>17</v>
      </c>
      <c r="D16" s="6">
        <v>11266057</v>
      </c>
      <c r="E16" s="6">
        <v>1002241</v>
      </c>
      <c r="F16" s="6">
        <v>815566</v>
      </c>
      <c r="G16" s="6">
        <v>941780</v>
      </c>
      <c r="H16" s="6">
        <v>829678</v>
      </c>
      <c r="I16" s="8">
        <v>1091519</v>
      </c>
      <c r="J16" s="7">
        <v>869762</v>
      </c>
      <c r="K16" s="6">
        <v>856040</v>
      </c>
      <c r="L16" s="6">
        <v>893245</v>
      </c>
      <c r="M16" s="6">
        <v>901170</v>
      </c>
      <c r="N16" s="6">
        <v>878475</v>
      </c>
      <c r="O16" s="6">
        <v>1065581</v>
      </c>
      <c r="P16" s="8">
        <v>1121000</v>
      </c>
      <c r="Q16" s="1"/>
    </row>
    <row r="17" spans="1:17" ht="25.5" customHeight="1">
      <c r="A17" s="134"/>
      <c r="B17" s="107"/>
      <c r="C17" s="9" t="s">
        <v>18</v>
      </c>
      <c r="D17" s="10">
        <v>10990484642</v>
      </c>
      <c r="E17" s="10">
        <v>1013362302</v>
      </c>
      <c r="F17" s="10">
        <v>773436185</v>
      </c>
      <c r="G17" s="10">
        <v>946494156</v>
      </c>
      <c r="H17" s="10">
        <v>797821860</v>
      </c>
      <c r="I17" s="12">
        <v>931090226</v>
      </c>
      <c r="J17" s="11">
        <v>791803116</v>
      </c>
      <c r="K17" s="10">
        <v>860656463</v>
      </c>
      <c r="L17" s="10">
        <v>914866208</v>
      </c>
      <c r="M17" s="10">
        <v>830607341</v>
      </c>
      <c r="N17" s="10">
        <v>866583306</v>
      </c>
      <c r="O17" s="10">
        <v>1029822383</v>
      </c>
      <c r="P17" s="12">
        <v>1233941096</v>
      </c>
      <c r="Q17" s="1"/>
    </row>
    <row r="18" spans="1:17" ht="25.5" customHeight="1">
      <c r="A18" s="134"/>
      <c r="B18" s="107"/>
      <c r="C18" s="9" t="s">
        <v>16</v>
      </c>
      <c r="D18" s="10">
        <v>975.53964355053415</v>
      </c>
      <c r="E18" s="10">
        <v>1011.0964348894129</v>
      </c>
      <c r="F18" s="10">
        <v>948.34285024142741</v>
      </c>
      <c r="G18" s="10">
        <v>1005.0055809212342</v>
      </c>
      <c r="H18" s="10">
        <v>961.60492142734893</v>
      </c>
      <c r="I18" s="12">
        <v>853.02246319120422</v>
      </c>
      <c r="J18" s="11">
        <v>910.36756721953827</v>
      </c>
      <c r="K18" s="10">
        <v>1005.392812251764</v>
      </c>
      <c r="L18" s="10">
        <v>1024.205238204524</v>
      </c>
      <c r="M18" s="10">
        <v>921.698837067368</v>
      </c>
      <c r="N18" s="10">
        <v>986.46325279603855</v>
      </c>
      <c r="O18" s="10">
        <v>966.44214095408984</v>
      </c>
      <c r="P18" s="12">
        <v>1100.7503086529885</v>
      </c>
      <c r="Q18" s="1"/>
    </row>
    <row r="19" spans="1:17" ht="25.5" customHeight="1">
      <c r="A19" s="134"/>
      <c r="B19" s="108" t="s">
        <v>26</v>
      </c>
      <c r="C19" s="9" t="s">
        <v>17</v>
      </c>
      <c r="D19" s="10">
        <v>6363068</v>
      </c>
      <c r="E19" s="10">
        <v>129334</v>
      </c>
      <c r="F19" s="10">
        <v>109479</v>
      </c>
      <c r="G19" s="10">
        <v>193251</v>
      </c>
      <c r="H19" s="10">
        <v>628544</v>
      </c>
      <c r="I19" s="12">
        <v>409175</v>
      </c>
      <c r="J19" s="11">
        <v>546220</v>
      </c>
      <c r="K19" s="10">
        <v>707033</v>
      </c>
      <c r="L19" s="10">
        <v>982835</v>
      </c>
      <c r="M19" s="10">
        <v>1081465</v>
      </c>
      <c r="N19" s="10">
        <v>842034</v>
      </c>
      <c r="O19" s="10">
        <v>511603</v>
      </c>
      <c r="P19" s="12">
        <v>222095</v>
      </c>
      <c r="Q19" s="1"/>
    </row>
    <row r="20" spans="1:17" ht="25.5" customHeight="1">
      <c r="A20" s="134"/>
      <c r="B20" s="107"/>
      <c r="C20" s="9" t="s">
        <v>18</v>
      </c>
      <c r="D20" s="10">
        <v>2182216096</v>
      </c>
      <c r="E20" s="10">
        <v>133111835</v>
      </c>
      <c r="F20" s="10">
        <v>119389911</v>
      </c>
      <c r="G20" s="10">
        <v>146716308</v>
      </c>
      <c r="H20" s="10">
        <v>169642700</v>
      </c>
      <c r="I20" s="12">
        <v>157987475</v>
      </c>
      <c r="J20" s="11">
        <v>169693014</v>
      </c>
      <c r="K20" s="10">
        <v>244848498</v>
      </c>
      <c r="L20" s="10">
        <v>224252513</v>
      </c>
      <c r="M20" s="10">
        <v>215201849</v>
      </c>
      <c r="N20" s="10">
        <v>186955529</v>
      </c>
      <c r="O20" s="10">
        <v>147868059</v>
      </c>
      <c r="P20" s="12">
        <v>266548405</v>
      </c>
      <c r="Q20" s="1"/>
    </row>
    <row r="21" spans="1:17" ht="25.5" customHeight="1">
      <c r="A21" s="134"/>
      <c r="B21" s="107"/>
      <c r="C21" s="9" t="s">
        <v>16</v>
      </c>
      <c r="D21" s="10">
        <v>342.95030258988277</v>
      </c>
      <c r="E21" s="10">
        <v>1029.2099138664234</v>
      </c>
      <c r="F21" s="10">
        <v>1090.5279642671196</v>
      </c>
      <c r="G21" s="10">
        <v>759.200769983079</v>
      </c>
      <c r="H21" s="10">
        <v>269.89789099887997</v>
      </c>
      <c r="I21" s="12">
        <v>386.11223803995847</v>
      </c>
      <c r="J21" s="11">
        <v>310.66788839661677</v>
      </c>
      <c r="K21" s="10">
        <v>346.30420079402234</v>
      </c>
      <c r="L21" s="10">
        <v>228.16903447679417</v>
      </c>
      <c r="M21" s="10">
        <v>198.99104363063068</v>
      </c>
      <c r="N21" s="10">
        <v>222.02847984760712</v>
      </c>
      <c r="O21" s="10">
        <v>289.02891304390317</v>
      </c>
      <c r="P21" s="12">
        <v>1200.1549111866543</v>
      </c>
      <c r="Q21" s="1"/>
    </row>
    <row r="22" spans="1:17" ht="25.5" customHeight="1">
      <c r="A22" s="134"/>
      <c r="B22" s="108" t="s">
        <v>27</v>
      </c>
      <c r="C22" s="9" t="s">
        <v>17</v>
      </c>
      <c r="D22" s="10">
        <v>434367</v>
      </c>
      <c r="E22" s="10">
        <v>30637</v>
      </c>
      <c r="F22" s="10">
        <v>32099</v>
      </c>
      <c r="G22" s="10">
        <v>42473</v>
      </c>
      <c r="H22" s="10">
        <v>38450</v>
      </c>
      <c r="I22" s="12">
        <v>37454</v>
      </c>
      <c r="J22" s="11">
        <v>35600</v>
      </c>
      <c r="K22" s="10">
        <v>34302</v>
      </c>
      <c r="L22" s="10">
        <v>36396</v>
      </c>
      <c r="M22" s="10">
        <v>33933</v>
      </c>
      <c r="N22" s="10">
        <v>33842</v>
      </c>
      <c r="O22" s="10">
        <v>33820</v>
      </c>
      <c r="P22" s="12">
        <v>45361</v>
      </c>
      <c r="Q22" s="1"/>
    </row>
    <row r="23" spans="1:17" ht="25.5" customHeight="1">
      <c r="A23" s="134"/>
      <c r="B23" s="107"/>
      <c r="C23" s="9" t="s">
        <v>18</v>
      </c>
      <c r="D23" s="10">
        <v>646825565</v>
      </c>
      <c r="E23" s="10">
        <v>44231200</v>
      </c>
      <c r="F23" s="10">
        <v>44849792</v>
      </c>
      <c r="G23" s="10">
        <v>57272690</v>
      </c>
      <c r="H23" s="10">
        <v>54851616</v>
      </c>
      <c r="I23" s="12">
        <v>52819811</v>
      </c>
      <c r="J23" s="11">
        <v>49683777</v>
      </c>
      <c r="K23" s="10">
        <v>51040377</v>
      </c>
      <c r="L23" s="10">
        <v>55029345</v>
      </c>
      <c r="M23" s="10">
        <v>47267053</v>
      </c>
      <c r="N23" s="10">
        <v>48557231</v>
      </c>
      <c r="O23" s="10">
        <v>50991379</v>
      </c>
      <c r="P23" s="12">
        <v>90231294</v>
      </c>
      <c r="Q23" s="1"/>
    </row>
    <row r="24" spans="1:17" ht="25.5" customHeight="1">
      <c r="A24" s="134"/>
      <c r="B24" s="107"/>
      <c r="C24" s="9" t="s">
        <v>16</v>
      </c>
      <c r="D24" s="10">
        <v>1489.1222514601707</v>
      </c>
      <c r="E24" s="10">
        <v>1443.7183797369194</v>
      </c>
      <c r="F24" s="10">
        <v>1397.2333094488924</v>
      </c>
      <c r="G24" s="10">
        <v>1348.4493678336826</v>
      </c>
      <c r="H24" s="10">
        <v>1426.5699869960988</v>
      </c>
      <c r="I24" s="12">
        <v>1410.2582100710204</v>
      </c>
      <c r="J24" s="11">
        <v>1395.6117134831461</v>
      </c>
      <c r="K24" s="10">
        <v>1487.9708763337414</v>
      </c>
      <c r="L24" s="10">
        <v>1511.9613419057039</v>
      </c>
      <c r="M24" s="10">
        <v>1392.9523767424041</v>
      </c>
      <c r="N24" s="10">
        <v>1434.8215530996986</v>
      </c>
      <c r="O24" s="10">
        <v>1507.7285334121821</v>
      </c>
      <c r="P24" s="12">
        <v>1989.1822049778443</v>
      </c>
      <c r="Q24" s="1"/>
    </row>
    <row r="25" spans="1:17" ht="25.5" customHeight="1">
      <c r="A25" s="134"/>
      <c r="B25" s="108" t="s">
        <v>28</v>
      </c>
      <c r="C25" s="9" t="s">
        <v>17</v>
      </c>
      <c r="D25" s="10">
        <v>891871</v>
      </c>
      <c r="E25" s="10">
        <v>70456</v>
      </c>
      <c r="F25" s="10">
        <v>68494</v>
      </c>
      <c r="G25" s="10">
        <v>72155</v>
      </c>
      <c r="H25" s="10">
        <v>69770</v>
      </c>
      <c r="I25" s="12">
        <v>67660</v>
      </c>
      <c r="J25" s="11">
        <v>66622</v>
      </c>
      <c r="K25" s="10">
        <v>70581</v>
      </c>
      <c r="L25" s="10">
        <v>77216</v>
      </c>
      <c r="M25" s="10">
        <v>75146</v>
      </c>
      <c r="N25" s="10">
        <v>75270</v>
      </c>
      <c r="O25" s="10">
        <v>82958</v>
      </c>
      <c r="P25" s="12">
        <v>95543</v>
      </c>
      <c r="Q25" s="1"/>
    </row>
    <row r="26" spans="1:17" ht="25.5" customHeight="1">
      <c r="A26" s="134"/>
      <c r="B26" s="107"/>
      <c r="C26" s="9" t="s">
        <v>18</v>
      </c>
      <c r="D26" s="10">
        <v>1086014566</v>
      </c>
      <c r="E26" s="10">
        <v>92359287</v>
      </c>
      <c r="F26" s="10">
        <v>78291931</v>
      </c>
      <c r="G26" s="10">
        <v>87063023</v>
      </c>
      <c r="H26" s="10">
        <v>82239377</v>
      </c>
      <c r="I26" s="12">
        <v>81636620</v>
      </c>
      <c r="J26" s="11">
        <v>75284546</v>
      </c>
      <c r="K26" s="10">
        <v>81151649</v>
      </c>
      <c r="L26" s="10">
        <v>91577793</v>
      </c>
      <c r="M26" s="10">
        <v>87323479</v>
      </c>
      <c r="N26" s="10">
        <v>87535796</v>
      </c>
      <c r="O26" s="10">
        <v>100767540</v>
      </c>
      <c r="P26" s="12">
        <v>140783525</v>
      </c>
      <c r="Q26" s="1"/>
    </row>
    <row r="27" spans="1:17" ht="25.5" customHeight="1">
      <c r="A27" s="134"/>
      <c r="B27" s="107"/>
      <c r="C27" s="9" t="s">
        <v>16</v>
      </c>
      <c r="D27" s="10">
        <v>1217.6812184721782</v>
      </c>
      <c r="E27" s="10">
        <v>1310.8789457249916</v>
      </c>
      <c r="F27" s="10">
        <v>1143.0480188045669</v>
      </c>
      <c r="G27" s="10">
        <v>1206.6110872427414</v>
      </c>
      <c r="H27" s="10">
        <v>1178.7211838899241</v>
      </c>
      <c r="I27" s="12">
        <v>1206.5713863434821</v>
      </c>
      <c r="J27" s="11">
        <v>1130.0253069556602</v>
      </c>
      <c r="K27" s="10">
        <v>1149.76621187005</v>
      </c>
      <c r="L27" s="10">
        <v>1185.995039888106</v>
      </c>
      <c r="M27" s="10">
        <v>1162.0509275277459</v>
      </c>
      <c r="N27" s="10">
        <v>1162.9573003852797</v>
      </c>
      <c r="O27" s="10">
        <v>1214.6814050483376</v>
      </c>
      <c r="P27" s="12">
        <v>1473.5095716065018</v>
      </c>
      <c r="Q27" s="1"/>
    </row>
    <row r="28" spans="1:17" ht="25.5" customHeight="1">
      <c r="A28" s="134"/>
      <c r="B28" s="19"/>
      <c r="C28" s="14" t="s">
        <v>22</v>
      </c>
      <c r="D28" s="10">
        <v>255</v>
      </c>
      <c r="E28" s="10">
        <v>19</v>
      </c>
      <c r="F28" s="10">
        <v>20</v>
      </c>
      <c r="G28" s="10">
        <v>23</v>
      </c>
      <c r="H28" s="10">
        <v>20</v>
      </c>
      <c r="I28" s="12">
        <v>21</v>
      </c>
      <c r="J28" s="11">
        <v>22</v>
      </c>
      <c r="K28" s="10">
        <v>22</v>
      </c>
      <c r="L28" s="10">
        <v>21</v>
      </c>
      <c r="M28" s="10">
        <v>21</v>
      </c>
      <c r="N28" s="10">
        <v>23</v>
      </c>
      <c r="O28" s="10">
        <v>21</v>
      </c>
      <c r="P28" s="12">
        <v>22</v>
      </c>
      <c r="Q28" s="1"/>
    </row>
    <row r="29" spans="1:17" ht="25.5" customHeight="1">
      <c r="A29" s="134"/>
      <c r="B29" s="109" t="s">
        <v>23</v>
      </c>
      <c r="C29" s="9" t="s">
        <v>17</v>
      </c>
      <c r="D29" s="10">
        <v>18955363</v>
      </c>
      <c r="E29" s="10">
        <v>1232668</v>
      </c>
      <c r="F29" s="10">
        <v>1025638</v>
      </c>
      <c r="G29" s="10">
        <v>1249659</v>
      </c>
      <c r="H29" s="10">
        <v>1566442</v>
      </c>
      <c r="I29" s="12">
        <v>1605808</v>
      </c>
      <c r="J29" s="11">
        <v>1518204</v>
      </c>
      <c r="K29" s="10">
        <v>1667956</v>
      </c>
      <c r="L29" s="10">
        <v>1989692</v>
      </c>
      <c r="M29" s="10">
        <v>2091714</v>
      </c>
      <c r="N29" s="10">
        <v>1829621</v>
      </c>
      <c r="O29" s="10">
        <v>1693962</v>
      </c>
      <c r="P29" s="12">
        <v>1483999</v>
      </c>
      <c r="Q29" s="1"/>
    </row>
    <row r="30" spans="1:17" ht="25.5" customHeight="1" thickBot="1">
      <c r="A30" s="135"/>
      <c r="B30" s="110"/>
      <c r="C30" s="15" t="s">
        <v>18</v>
      </c>
      <c r="D30" s="16">
        <v>14905540869</v>
      </c>
      <c r="E30" s="16">
        <v>1283064624</v>
      </c>
      <c r="F30" s="16">
        <v>1015967819</v>
      </c>
      <c r="G30" s="16">
        <v>1237546177</v>
      </c>
      <c r="H30" s="16">
        <v>1104555553</v>
      </c>
      <c r="I30" s="18">
        <v>1223534132</v>
      </c>
      <c r="J30" s="17">
        <v>1086464453</v>
      </c>
      <c r="K30" s="16">
        <v>1237696987</v>
      </c>
      <c r="L30" s="16">
        <v>1285725859</v>
      </c>
      <c r="M30" s="16">
        <v>1180399722</v>
      </c>
      <c r="N30" s="16">
        <v>1189631862</v>
      </c>
      <c r="O30" s="16">
        <v>1329449361</v>
      </c>
      <c r="P30" s="18">
        <v>1731504320</v>
      </c>
      <c r="Q30" s="1"/>
    </row>
    <row r="31" spans="1:17" ht="25.5" customHeight="1">
      <c r="A31" s="136" t="s">
        <v>79</v>
      </c>
      <c r="B31" s="106" t="s">
        <v>30</v>
      </c>
      <c r="C31" s="5" t="s">
        <v>17</v>
      </c>
      <c r="D31" s="6">
        <v>22218312</v>
      </c>
      <c r="E31" s="6">
        <v>1282744</v>
      </c>
      <c r="F31" s="6">
        <v>1501328</v>
      </c>
      <c r="G31" s="6">
        <v>2729185</v>
      </c>
      <c r="H31" s="6">
        <v>1679237</v>
      </c>
      <c r="I31" s="8">
        <v>1860342</v>
      </c>
      <c r="J31" s="7">
        <v>1555222</v>
      </c>
      <c r="K31" s="6">
        <v>1672948</v>
      </c>
      <c r="L31" s="6">
        <v>2228624</v>
      </c>
      <c r="M31" s="6">
        <v>2366166</v>
      </c>
      <c r="N31" s="6">
        <v>1496422</v>
      </c>
      <c r="O31" s="6">
        <v>1357418</v>
      </c>
      <c r="P31" s="8">
        <v>2488676</v>
      </c>
      <c r="Q31" s="1"/>
    </row>
    <row r="32" spans="1:17" ht="25.5" customHeight="1">
      <c r="A32" s="137"/>
      <c r="B32" s="107"/>
      <c r="C32" s="9" t="s">
        <v>18</v>
      </c>
      <c r="D32" s="10">
        <v>1389277619</v>
      </c>
      <c r="E32" s="10">
        <v>83108645</v>
      </c>
      <c r="F32" s="10">
        <v>86749256</v>
      </c>
      <c r="G32" s="10">
        <v>179622356</v>
      </c>
      <c r="H32" s="10">
        <v>89880550</v>
      </c>
      <c r="I32" s="12">
        <v>107644569</v>
      </c>
      <c r="J32" s="11">
        <v>86446750</v>
      </c>
      <c r="K32" s="10">
        <v>90481551</v>
      </c>
      <c r="L32" s="10">
        <v>150258445</v>
      </c>
      <c r="M32" s="10">
        <v>143744565</v>
      </c>
      <c r="N32" s="10">
        <v>96345585</v>
      </c>
      <c r="O32" s="10">
        <v>95187213</v>
      </c>
      <c r="P32" s="12">
        <v>179808134</v>
      </c>
      <c r="Q32" s="1"/>
    </row>
    <row r="33" spans="1:17" ht="25.5" customHeight="1">
      <c r="A33" s="137"/>
      <c r="B33" s="107"/>
      <c r="C33" s="9" t="s">
        <v>16</v>
      </c>
      <c r="D33" s="10">
        <v>62.528495369045139</v>
      </c>
      <c r="E33" s="10">
        <v>64.789735909893167</v>
      </c>
      <c r="F33" s="10">
        <v>57.781681284835827</v>
      </c>
      <c r="G33" s="10">
        <v>65.815382980633416</v>
      </c>
      <c r="H33" s="10">
        <v>53.524636486690085</v>
      </c>
      <c r="I33" s="12">
        <v>57.862784907291243</v>
      </c>
      <c r="J33" s="11">
        <v>55.58482968990922</v>
      </c>
      <c r="K33" s="10">
        <v>54.085094695113057</v>
      </c>
      <c r="L33" s="10">
        <v>67.422070748587473</v>
      </c>
      <c r="M33" s="10">
        <v>60.749991758819966</v>
      </c>
      <c r="N33" s="10">
        <v>64.383967223149625</v>
      </c>
      <c r="O33" s="10">
        <v>70.123729757524941</v>
      </c>
      <c r="P33" s="12">
        <v>72.250519553368946</v>
      </c>
      <c r="Q33" s="1"/>
    </row>
    <row r="34" spans="1:17" ht="25.5" customHeight="1">
      <c r="A34" s="137"/>
      <c r="B34" s="107" t="s">
        <v>31</v>
      </c>
      <c r="C34" s="9" t="s">
        <v>17</v>
      </c>
      <c r="D34" s="10">
        <v>1524115</v>
      </c>
      <c r="E34" s="10">
        <v>74011</v>
      </c>
      <c r="F34" s="10">
        <v>118249</v>
      </c>
      <c r="G34" s="10">
        <v>103391</v>
      </c>
      <c r="H34" s="10">
        <v>72969</v>
      </c>
      <c r="I34" s="12">
        <v>77020</v>
      </c>
      <c r="J34" s="11">
        <v>73633</v>
      </c>
      <c r="K34" s="10">
        <v>73417</v>
      </c>
      <c r="L34" s="10">
        <v>73370</v>
      </c>
      <c r="M34" s="10">
        <v>102072</v>
      </c>
      <c r="N34" s="10">
        <v>99519</v>
      </c>
      <c r="O34" s="10">
        <v>119070</v>
      </c>
      <c r="P34" s="12">
        <v>537394</v>
      </c>
      <c r="Q34" s="1"/>
    </row>
    <row r="35" spans="1:17" ht="25.5" customHeight="1">
      <c r="A35" s="137"/>
      <c r="B35" s="107"/>
      <c r="C35" s="9" t="s">
        <v>18</v>
      </c>
      <c r="D35" s="10">
        <v>136148085</v>
      </c>
      <c r="E35" s="10">
        <v>6143781</v>
      </c>
      <c r="F35" s="10">
        <v>8012755</v>
      </c>
      <c r="G35" s="10">
        <v>11009322</v>
      </c>
      <c r="H35" s="10">
        <v>6944901</v>
      </c>
      <c r="I35" s="12">
        <v>8236218</v>
      </c>
      <c r="J35" s="11">
        <v>7944998</v>
      </c>
      <c r="K35" s="10">
        <v>6948840</v>
      </c>
      <c r="L35" s="10">
        <v>9094404</v>
      </c>
      <c r="M35" s="10">
        <v>10963142</v>
      </c>
      <c r="N35" s="10">
        <v>8918261</v>
      </c>
      <c r="O35" s="10">
        <v>11068547</v>
      </c>
      <c r="P35" s="12">
        <v>40862916</v>
      </c>
      <c r="Q35" s="1"/>
    </row>
    <row r="36" spans="1:17" ht="25.5" customHeight="1">
      <c r="A36" s="137"/>
      <c r="B36" s="107"/>
      <c r="C36" s="9" t="s">
        <v>16</v>
      </c>
      <c r="D36" s="10">
        <v>89.329273053542551</v>
      </c>
      <c r="E36" s="10">
        <v>83.011727986380407</v>
      </c>
      <c r="F36" s="10">
        <v>67.761714686804964</v>
      </c>
      <c r="G36" s="10">
        <v>106.48240175643915</v>
      </c>
      <c r="H36" s="10">
        <v>95.176047362578629</v>
      </c>
      <c r="I36" s="12">
        <v>106.93609452090367</v>
      </c>
      <c r="J36" s="11">
        <v>107.89996333165836</v>
      </c>
      <c r="K36" s="10">
        <v>94.648923273901147</v>
      </c>
      <c r="L36" s="10">
        <v>123.95262368815592</v>
      </c>
      <c r="M36" s="10">
        <v>107.4059683360765</v>
      </c>
      <c r="N36" s="10">
        <v>89.613651664506278</v>
      </c>
      <c r="O36" s="10">
        <v>92.958318636096408</v>
      </c>
      <c r="P36" s="12">
        <v>76.03902537058471</v>
      </c>
      <c r="Q36" s="1"/>
    </row>
    <row r="37" spans="1:17" ht="25.5" customHeight="1">
      <c r="A37" s="137"/>
      <c r="B37" s="107" t="s">
        <v>32</v>
      </c>
      <c r="C37" s="9" t="s">
        <v>17</v>
      </c>
      <c r="D37" s="10">
        <v>2541310</v>
      </c>
      <c r="E37" s="10">
        <v>98484</v>
      </c>
      <c r="F37" s="10">
        <v>121662</v>
      </c>
      <c r="G37" s="10">
        <v>245725</v>
      </c>
      <c r="H37" s="10">
        <v>357846</v>
      </c>
      <c r="I37" s="12">
        <v>320782</v>
      </c>
      <c r="J37" s="11">
        <v>296326</v>
      </c>
      <c r="K37" s="10">
        <v>99711</v>
      </c>
      <c r="L37" s="10">
        <v>56590</v>
      </c>
      <c r="M37" s="10">
        <v>134807</v>
      </c>
      <c r="N37" s="10">
        <v>250261</v>
      </c>
      <c r="O37" s="10">
        <v>386314</v>
      </c>
      <c r="P37" s="12">
        <v>172802</v>
      </c>
      <c r="Q37" s="1"/>
    </row>
    <row r="38" spans="1:17" ht="25.5" customHeight="1">
      <c r="A38" s="137"/>
      <c r="B38" s="107"/>
      <c r="C38" s="9" t="s">
        <v>18</v>
      </c>
      <c r="D38" s="10">
        <v>562535680</v>
      </c>
      <c r="E38" s="10">
        <v>25740243</v>
      </c>
      <c r="F38" s="10">
        <v>31616104</v>
      </c>
      <c r="G38" s="10">
        <v>61321166</v>
      </c>
      <c r="H38" s="10">
        <v>63012021</v>
      </c>
      <c r="I38" s="12">
        <v>79160741</v>
      </c>
      <c r="J38" s="11">
        <v>55310255</v>
      </c>
      <c r="K38" s="10">
        <v>27899196</v>
      </c>
      <c r="L38" s="10">
        <v>23607920</v>
      </c>
      <c r="M38" s="10">
        <v>32402134</v>
      </c>
      <c r="N38" s="10">
        <v>39924912</v>
      </c>
      <c r="O38" s="10">
        <v>65071524</v>
      </c>
      <c r="P38" s="12">
        <v>57469464</v>
      </c>
      <c r="Q38" s="1"/>
    </row>
    <row r="39" spans="1:17" ht="25.5" customHeight="1">
      <c r="A39" s="137"/>
      <c r="B39" s="107"/>
      <c r="C39" s="9" t="s">
        <v>16</v>
      </c>
      <c r="D39" s="10">
        <v>221</v>
      </c>
      <c r="E39" s="10">
        <v>261.36471914219567</v>
      </c>
      <c r="F39" s="10">
        <v>259.86835659449952</v>
      </c>
      <c r="G39" s="10">
        <v>249.55200325567199</v>
      </c>
      <c r="H39" s="10">
        <v>176.08697875622474</v>
      </c>
      <c r="I39" s="12">
        <v>246.77426102462107</v>
      </c>
      <c r="J39" s="11">
        <v>186.65339862178817</v>
      </c>
      <c r="K39" s="10">
        <v>280</v>
      </c>
      <c r="L39" s="10">
        <v>417.17476585969251</v>
      </c>
      <c r="M39" s="10">
        <v>240.3594323736898</v>
      </c>
      <c r="N39" s="10">
        <v>159.53309544835193</v>
      </c>
      <c r="O39" s="10">
        <v>168.44205490870121</v>
      </c>
      <c r="P39" s="12">
        <v>332.57406742977514</v>
      </c>
      <c r="Q39" s="1"/>
    </row>
    <row r="40" spans="1:17" ht="25.5" customHeight="1">
      <c r="A40" s="137"/>
      <c r="B40" s="19"/>
      <c r="C40" s="14" t="s">
        <v>22</v>
      </c>
      <c r="D40" s="10">
        <v>206</v>
      </c>
      <c r="E40" s="10">
        <v>15</v>
      </c>
      <c r="F40" s="10">
        <v>16</v>
      </c>
      <c r="G40" s="10">
        <v>18</v>
      </c>
      <c r="H40" s="10">
        <v>17</v>
      </c>
      <c r="I40" s="12">
        <v>18</v>
      </c>
      <c r="J40" s="11">
        <v>17</v>
      </c>
      <c r="K40" s="10">
        <v>17</v>
      </c>
      <c r="L40" s="10">
        <v>17</v>
      </c>
      <c r="M40" s="10">
        <v>16</v>
      </c>
      <c r="N40" s="10">
        <v>18</v>
      </c>
      <c r="O40" s="10">
        <v>18</v>
      </c>
      <c r="P40" s="12">
        <v>19</v>
      </c>
      <c r="Q40" s="1"/>
    </row>
    <row r="41" spans="1:17" ht="25.5" customHeight="1" thickBot="1">
      <c r="A41" s="138"/>
      <c r="B41" s="101" t="s">
        <v>23</v>
      </c>
      <c r="C41" s="15" t="s">
        <v>18</v>
      </c>
      <c r="D41" s="16">
        <v>2087961384</v>
      </c>
      <c r="E41" s="16">
        <v>114992669</v>
      </c>
      <c r="F41" s="16">
        <v>126378115</v>
      </c>
      <c r="G41" s="16">
        <v>251952844</v>
      </c>
      <c r="H41" s="16">
        <v>159837472</v>
      </c>
      <c r="I41" s="18">
        <v>195041528</v>
      </c>
      <c r="J41" s="17">
        <v>149702003</v>
      </c>
      <c r="K41" s="16">
        <v>125329587</v>
      </c>
      <c r="L41" s="16">
        <v>182960769</v>
      </c>
      <c r="M41" s="16">
        <v>187109841</v>
      </c>
      <c r="N41" s="16">
        <v>145188758</v>
      </c>
      <c r="O41" s="16">
        <v>171327284</v>
      </c>
      <c r="P41" s="18">
        <v>278140514</v>
      </c>
      <c r="Q41" s="1"/>
    </row>
    <row r="42" spans="1:17" ht="25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mergeCells count="17">
    <mergeCell ref="A4:A15"/>
    <mergeCell ref="A16:A30"/>
    <mergeCell ref="A31:A41"/>
    <mergeCell ref="M2:P2"/>
    <mergeCell ref="D1:H1"/>
    <mergeCell ref="B31:B33"/>
    <mergeCell ref="B34:B36"/>
    <mergeCell ref="B37:B39"/>
    <mergeCell ref="B22:B24"/>
    <mergeCell ref="B25:B27"/>
    <mergeCell ref="B29:B30"/>
    <mergeCell ref="B14:B15"/>
    <mergeCell ref="B16:B18"/>
    <mergeCell ref="B19:B21"/>
    <mergeCell ref="B4:B6"/>
    <mergeCell ref="B7:B9"/>
    <mergeCell ref="B10:B12"/>
  </mergeCells>
  <phoneticPr fontId="1"/>
  <pageMargins left="0.78740157480314965" right="0.78740157480314965" top="0.78740157480314965" bottom="0.59055118110236227" header="0.51181102362204722" footer="0.51181102362204722"/>
  <pageSetup paperSize="9" scale="70" orientation="portrait" r:id="rId1"/>
  <headerFooter alignWithMargins="0"/>
  <colBreaks count="1" manualBreakCount="1">
    <brk id="9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9"/>
  <sheetViews>
    <sheetView view="pageBreakPreview" zoomScaleNormal="100" zoomScaleSheetLayoutView="100" workbookViewId="0"/>
  </sheetViews>
  <sheetFormatPr defaultRowHeight="30" customHeight="1"/>
  <cols>
    <col min="1" max="1" width="4.7109375" customWidth="1"/>
    <col min="2" max="2" width="10.42578125" style="94" customWidth="1"/>
    <col min="3" max="3" width="13.140625" bestFit="1" customWidth="1"/>
    <col min="4" max="4" width="11.140625" bestFit="1" customWidth="1"/>
    <col min="5" max="5" width="17.5703125" bestFit="1" customWidth="1"/>
    <col min="6" max="6" width="17.5703125" customWidth="1"/>
    <col min="7" max="7" width="10.7109375" bestFit="1" customWidth="1"/>
    <col min="8" max="9" width="17.5703125" customWidth="1"/>
    <col min="10" max="10" width="10.7109375" customWidth="1"/>
  </cols>
  <sheetData>
    <row r="1" spans="1:11" ht="30" customHeight="1">
      <c r="B1" s="93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B2" s="100"/>
      <c r="C2" s="1"/>
      <c r="D2" s="105" t="s">
        <v>35</v>
      </c>
      <c r="E2" s="105"/>
      <c r="F2" s="105"/>
      <c r="G2" s="105"/>
      <c r="H2" s="105"/>
      <c r="I2" s="1"/>
      <c r="J2" s="1"/>
      <c r="K2" s="1"/>
    </row>
    <row r="3" spans="1:11" ht="30" customHeight="1" thickBot="1">
      <c r="B3" s="93"/>
      <c r="C3" s="1"/>
      <c r="D3" s="104" t="s">
        <v>36</v>
      </c>
      <c r="E3" s="104"/>
      <c r="F3" s="104"/>
      <c r="G3" s="104"/>
      <c r="H3" s="104"/>
      <c r="I3" s="104"/>
      <c r="J3" s="104"/>
      <c r="K3" s="1"/>
    </row>
    <row r="4" spans="1:11" ht="30" customHeight="1">
      <c r="A4" s="139" t="s">
        <v>91</v>
      </c>
      <c r="B4" s="140"/>
      <c r="C4" s="114" t="s">
        <v>37</v>
      </c>
      <c r="D4" s="114" t="s">
        <v>1</v>
      </c>
      <c r="E4" s="114" t="s">
        <v>38</v>
      </c>
      <c r="F4" s="114"/>
      <c r="G4" s="114"/>
      <c r="H4" s="114" t="s">
        <v>39</v>
      </c>
      <c r="I4" s="114"/>
      <c r="J4" s="116"/>
      <c r="K4" s="1"/>
    </row>
    <row r="5" spans="1:11" ht="30" customHeight="1" thickBot="1">
      <c r="A5" s="141"/>
      <c r="B5" s="142"/>
      <c r="C5" s="115"/>
      <c r="D5" s="115"/>
      <c r="E5" s="87" t="s">
        <v>40</v>
      </c>
      <c r="F5" s="87" t="s">
        <v>41</v>
      </c>
      <c r="G5" s="87" t="s">
        <v>42</v>
      </c>
      <c r="H5" s="87" t="s">
        <v>40</v>
      </c>
      <c r="I5" s="87" t="s">
        <v>41</v>
      </c>
      <c r="J5" s="20" t="s">
        <v>42</v>
      </c>
      <c r="K5" s="1"/>
    </row>
    <row r="6" spans="1:11" ht="30" customHeight="1">
      <c r="A6" s="143" t="s">
        <v>43</v>
      </c>
      <c r="B6" s="144" t="s">
        <v>95</v>
      </c>
      <c r="C6" s="111" t="s">
        <v>44</v>
      </c>
      <c r="D6" s="85" t="s">
        <v>45</v>
      </c>
      <c r="E6" s="21">
        <v>36956995</v>
      </c>
      <c r="F6" s="21">
        <v>35135506</v>
      </c>
      <c r="G6" s="22">
        <v>95.071328174815079</v>
      </c>
      <c r="H6" s="6">
        <v>8962665077</v>
      </c>
      <c r="I6" s="6">
        <v>7833667710</v>
      </c>
      <c r="J6" s="23">
        <v>87.403329731719708</v>
      </c>
      <c r="K6" s="1"/>
    </row>
    <row r="7" spans="1:11" ht="30" customHeight="1">
      <c r="A7" s="145"/>
      <c r="B7" s="146"/>
      <c r="C7" s="107"/>
      <c r="D7" s="86" t="s">
        <v>46</v>
      </c>
      <c r="E7" s="24">
        <v>7131727</v>
      </c>
      <c r="F7" s="24">
        <v>7666997</v>
      </c>
      <c r="G7" s="25">
        <v>107.50547518153738</v>
      </c>
      <c r="H7" s="10">
        <v>2705434775</v>
      </c>
      <c r="I7" s="10">
        <v>2889498013</v>
      </c>
      <c r="J7" s="26">
        <v>106.80346241206277</v>
      </c>
      <c r="K7" s="1"/>
    </row>
    <row r="8" spans="1:11" ht="30" customHeight="1">
      <c r="A8" s="145"/>
      <c r="B8" s="146"/>
      <c r="C8" s="107"/>
      <c r="D8" s="86" t="s">
        <v>47</v>
      </c>
      <c r="E8" s="24">
        <v>417161</v>
      </c>
      <c r="F8" s="24">
        <v>469159</v>
      </c>
      <c r="G8" s="25">
        <v>112.46473184214248</v>
      </c>
      <c r="H8" s="10">
        <v>114536735</v>
      </c>
      <c r="I8" s="10">
        <v>152348538</v>
      </c>
      <c r="J8" s="26">
        <v>133.0128172415601</v>
      </c>
      <c r="K8" s="1"/>
    </row>
    <row r="9" spans="1:11" ht="30" customHeight="1">
      <c r="A9" s="145"/>
      <c r="B9" s="146"/>
      <c r="C9" s="107"/>
      <c r="D9" s="86" t="s">
        <v>48</v>
      </c>
      <c r="E9" s="24">
        <v>44505883</v>
      </c>
      <c r="F9" s="24">
        <v>43271662</v>
      </c>
      <c r="G9" s="25">
        <v>97.226836281396771</v>
      </c>
      <c r="H9" s="10">
        <v>11782636587</v>
      </c>
      <c r="I9" s="10">
        <v>10875514261</v>
      </c>
      <c r="J9" s="26">
        <v>92.301194055319968</v>
      </c>
      <c r="K9" s="1"/>
    </row>
    <row r="10" spans="1:11" ht="30" customHeight="1">
      <c r="A10" s="145"/>
      <c r="B10" s="146"/>
      <c r="C10" s="108" t="s">
        <v>49</v>
      </c>
      <c r="D10" s="86" t="s">
        <v>45</v>
      </c>
      <c r="E10" s="24">
        <v>13515096</v>
      </c>
      <c r="F10" s="24">
        <v>13161602</v>
      </c>
      <c r="G10" s="25">
        <v>97.384450691286247</v>
      </c>
      <c r="H10" s="10">
        <v>3480652984</v>
      </c>
      <c r="I10" s="10">
        <v>3084377028</v>
      </c>
      <c r="J10" s="26">
        <v>88.614896175470051</v>
      </c>
      <c r="K10" s="1"/>
    </row>
    <row r="11" spans="1:11" ht="30" customHeight="1">
      <c r="A11" s="145"/>
      <c r="B11" s="146"/>
      <c r="C11" s="107"/>
      <c r="D11" s="86" t="s">
        <v>46</v>
      </c>
      <c r="E11" s="24">
        <v>4462288</v>
      </c>
      <c r="F11" s="24">
        <v>4938650</v>
      </c>
      <c r="G11" s="25">
        <v>110.67528586231995</v>
      </c>
      <c r="H11" s="10">
        <v>1628619349</v>
      </c>
      <c r="I11" s="10">
        <v>1717990000</v>
      </c>
      <c r="J11" s="26">
        <v>105.48751008361009</v>
      </c>
      <c r="K11" s="1"/>
    </row>
    <row r="12" spans="1:11" ht="30" customHeight="1">
      <c r="A12" s="145"/>
      <c r="B12" s="146"/>
      <c r="C12" s="107"/>
      <c r="D12" s="86" t="s">
        <v>47</v>
      </c>
      <c r="E12" s="24">
        <v>95613</v>
      </c>
      <c r="F12" s="24">
        <v>127746</v>
      </c>
      <c r="G12" s="25">
        <v>133.60735464842648</v>
      </c>
      <c r="H12" s="10">
        <v>55714892</v>
      </c>
      <c r="I12" s="10">
        <v>66771879</v>
      </c>
      <c r="J12" s="26">
        <v>119.84565814109449</v>
      </c>
      <c r="K12" s="1"/>
    </row>
    <row r="13" spans="1:11" ht="30" customHeight="1">
      <c r="A13" s="145"/>
      <c r="B13" s="146"/>
      <c r="C13" s="107"/>
      <c r="D13" s="86" t="s">
        <v>48</v>
      </c>
      <c r="E13" s="24">
        <v>18072997</v>
      </c>
      <c r="F13" s="24">
        <v>18227998</v>
      </c>
      <c r="G13" s="25">
        <v>100.85763860858273</v>
      </c>
      <c r="H13" s="10">
        <v>5164987225</v>
      </c>
      <c r="I13" s="10">
        <v>4869138907</v>
      </c>
      <c r="J13" s="26">
        <v>94.272041631235595</v>
      </c>
      <c r="K13" s="1"/>
    </row>
    <row r="14" spans="1:11" ht="30" customHeight="1">
      <c r="A14" s="145"/>
      <c r="B14" s="146"/>
      <c r="C14" s="107" t="s">
        <v>50</v>
      </c>
      <c r="D14" s="86" t="s">
        <v>45</v>
      </c>
      <c r="E14" s="24">
        <v>50472091</v>
      </c>
      <c r="F14" s="24">
        <v>48297108</v>
      </c>
      <c r="G14" s="25">
        <v>95.690721432563592</v>
      </c>
      <c r="H14" s="10">
        <v>12443318061</v>
      </c>
      <c r="I14" s="10">
        <v>10918044738</v>
      </c>
      <c r="J14" s="26">
        <v>87.742229881750504</v>
      </c>
      <c r="K14" s="1"/>
    </row>
    <row r="15" spans="1:11" ht="30" customHeight="1">
      <c r="A15" s="145"/>
      <c r="B15" s="146"/>
      <c r="C15" s="107"/>
      <c r="D15" s="86" t="s">
        <v>46</v>
      </c>
      <c r="E15" s="24">
        <v>11594015</v>
      </c>
      <c r="F15" s="24">
        <v>12605647</v>
      </c>
      <c r="G15" s="25">
        <v>108.72546740710617</v>
      </c>
      <c r="H15" s="10">
        <v>4334054124</v>
      </c>
      <c r="I15" s="10">
        <v>4607488013</v>
      </c>
      <c r="J15" s="26">
        <v>106.30896341339738</v>
      </c>
      <c r="K15" s="1"/>
    </row>
    <row r="16" spans="1:11" ht="30" customHeight="1">
      <c r="A16" s="145"/>
      <c r="B16" s="146"/>
      <c r="C16" s="107"/>
      <c r="D16" s="86" t="s">
        <v>47</v>
      </c>
      <c r="E16" s="24">
        <v>512774</v>
      </c>
      <c r="F16" s="24">
        <v>596905</v>
      </c>
      <c r="G16" s="25">
        <v>116.40703311790379</v>
      </c>
      <c r="H16" s="10">
        <v>170251627</v>
      </c>
      <c r="I16" s="10">
        <v>219120417</v>
      </c>
      <c r="J16" s="26">
        <v>128.70386078601175</v>
      </c>
      <c r="K16" s="1"/>
    </row>
    <row r="17" spans="1:11" ht="30" customHeight="1" thickBot="1">
      <c r="A17" s="147"/>
      <c r="B17" s="148"/>
      <c r="C17" s="112"/>
      <c r="D17" s="88" t="s">
        <v>51</v>
      </c>
      <c r="E17" s="27">
        <v>62578880</v>
      </c>
      <c r="F17" s="27">
        <v>61499660</v>
      </c>
      <c r="G17" s="28">
        <v>98.275424552181178</v>
      </c>
      <c r="H17" s="16">
        <v>16947623812</v>
      </c>
      <c r="I17" s="16">
        <v>15744653168</v>
      </c>
      <c r="J17" s="29">
        <v>92.901832980572649</v>
      </c>
      <c r="K17" s="1"/>
    </row>
    <row r="18" spans="1:11" ht="30" customHeight="1">
      <c r="A18" s="149" t="s">
        <v>86</v>
      </c>
      <c r="B18" s="150" t="s">
        <v>94</v>
      </c>
      <c r="C18" s="111" t="s">
        <v>52</v>
      </c>
      <c r="D18" s="85" t="s">
        <v>53</v>
      </c>
      <c r="E18" s="21">
        <v>6379156</v>
      </c>
      <c r="F18" s="21">
        <v>6028971</v>
      </c>
      <c r="G18" s="22">
        <v>94.510480696819457</v>
      </c>
      <c r="H18" s="6">
        <v>6205355301</v>
      </c>
      <c r="I18" s="6">
        <v>5860921496</v>
      </c>
      <c r="J18" s="23">
        <v>94.449419891484794</v>
      </c>
      <c r="K18" s="1"/>
    </row>
    <row r="19" spans="1:11" ht="30" customHeight="1">
      <c r="A19" s="145"/>
      <c r="B19" s="146"/>
      <c r="C19" s="107"/>
      <c r="D19" s="86" t="s">
        <v>54</v>
      </c>
      <c r="E19" s="24">
        <v>689417</v>
      </c>
      <c r="F19" s="24">
        <v>655077</v>
      </c>
      <c r="G19" s="25">
        <v>95.018979804675539</v>
      </c>
      <c r="H19" s="10">
        <v>1084668490</v>
      </c>
      <c r="I19" s="10">
        <v>1090546610</v>
      </c>
      <c r="J19" s="26">
        <v>100.54192779214965</v>
      </c>
      <c r="K19" s="1"/>
    </row>
    <row r="20" spans="1:11" ht="30" customHeight="1">
      <c r="A20" s="145"/>
      <c r="B20" s="146"/>
      <c r="C20" s="107"/>
      <c r="D20" s="86" t="s">
        <v>55</v>
      </c>
      <c r="E20" s="24">
        <v>235762</v>
      </c>
      <c r="F20" s="24">
        <v>240017</v>
      </c>
      <c r="G20" s="25">
        <v>101.80478618267576</v>
      </c>
      <c r="H20" s="10">
        <v>296623943</v>
      </c>
      <c r="I20" s="10">
        <v>332266440</v>
      </c>
      <c r="J20" s="26">
        <v>112.01605529193576</v>
      </c>
      <c r="K20" s="1"/>
    </row>
    <row r="21" spans="1:11" ht="30" customHeight="1">
      <c r="A21" s="145"/>
      <c r="B21" s="146"/>
      <c r="C21" s="107"/>
      <c r="D21" s="86" t="s">
        <v>56</v>
      </c>
      <c r="E21" s="24">
        <v>562071</v>
      </c>
      <c r="F21" s="24">
        <v>529464</v>
      </c>
      <c r="G21" s="25">
        <v>94.198775599523898</v>
      </c>
      <c r="H21" s="10">
        <v>584188003</v>
      </c>
      <c r="I21" s="10">
        <v>546137966</v>
      </c>
      <c r="J21" s="26">
        <v>93.486679492800192</v>
      </c>
      <c r="K21" s="1"/>
    </row>
    <row r="22" spans="1:11" ht="30" customHeight="1">
      <c r="A22" s="145"/>
      <c r="B22" s="146"/>
      <c r="C22" s="107"/>
      <c r="D22" s="86" t="s">
        <v>48</v>
      </c>
      <c r="E22" s="24">
        <v>7866406</v>
      </c>
      <c r="F22" s="24">
        <v>7453529</v>
      </c>
      <c r="G22" s="25">
        <v>94.751389643504282</v>
      </c>
      <c r="H22" s="10">
        <v>8170835737</v>
      </c>
      <c r="I22" s="10">
        <v>7829872512</v>
      </c>
      <c r="J22" s="26">
        <v>95.827077572297554</v>
      </c>
      <c r="K22" s="1"/>
    </row>
    <row r="23" spans="1:11" ht="30" customHeight="1">
      <c r="A23" s="145"/>
      <c r="B23" s="146"/>
      <c r="C23" s="108" t="s">
        <v>57</v>
      </c>
      <c r="D23" s="86" t="s">
        <v>53</v>
      </c>
      <c r="E23" s="24">
        <v>6274587</v>
      </c>
      <c r="F23" s="24">
        <v>5237086</v>
      </c>
      <c r="G23" s="25">
        <v>83.465031244287474</v>
      </c>
      <c r="H23" s="10">
        <v>5729103907</v>
      </c>
      <c r="I23" s="10">
        <v>5129563146</v>
      </c>
      <c r="J23" s="26">
        <v>89.535173899229477</v>
      </c>
      <c r="K23" s="1"/>
    </row>
    <row r="24" spans="1:11" ht="30" customHeight="1">
      <c r="A24" s="145"/>
      <c r="B24" s="146"/>
      <c r="C24" s="107"/>
      <c r="D24" s="86" t="s">
        <v>54</v>
      </c>
      <c r="E24" s="24">
        <v>6077259</v>
      </c>
      <c r="F24" s="24">
        <v>5707991</v>
      </c>
      <c r="G24" s="25">
        <v>93.923773859234899</v>
      </c>
      <c r="H24" s="10">
        <v>1179449771</v>
      </c>
      <c r="I24" s="10">
        <v>1091669486</v>
      </c>
      <c r="J24" s="26">
        <v>92.557522400841606</v>
      </c>
      <c r="K24" s="1"/>
    </row>
    <row r="25" spans="1:11" ht="30" customHeight="1">
      <c r="A25" s="145"/>
      <c r="B25" s="146"/>
      <c r="C25" s="107"/>
      <c r="D25" s="86" t="s">
        <v>55</v>
      </c>
      <c r="E25" s="24">
        <v>210361</v>
      </c>
      <c r="F25" s="24">
        <v>194350</v>
      </c>
      <c r="G25" s="25">
        <v>92.388798303868114</v>
      </c>
      <c r="H25" s="10">
        <v>318228743</v>
      </c>
      <c r="I25" s="10">
        <v>314559125</v>
      </c>
      <c r="J25" s="26">
        <v>98.846861548266872</v>
      </c>
      <c r="K25" s="1"/>
    </row>
    <row r="26" spans="1:11" ht="30" customHeight="1">
      <c r="A26" s="145"/>
      <c r="B26" s="146"/>
      <c r="C26" s="107"/>
      <c r="D26" s="86" t="s">
        <v>56</v>
      </c>
      <c r="E26" s="24">
        <v>400774</v>
      </c>
      <c r="F26" s="24">
        <v>362407</v>
      </c>
      <c r="G26" s="25">
        <v>90.426774191938605</v>
      </c>
      <c r="H26" s="10">
        <v>567628786</v>
      </c>
      <c r="I26" s="10">
        <v>539876600</v>
      </c>
      <c r="J26" s="26">
        <v>95.110856481475196</v>
      </c>
      <c r="K26" s="1"/>
    </row>
    <row r="27" spans="1:11" ht="30" customHeight="1">
      <c r="A27" s="145"/>
      <c r="B27" s="146"/>
      <c r="C27" s="107"/>
      <c r="D27" s="86" t="s">
        <v>48</v>
      </c>
      <c r="E27" s="24">
        <v>12962981</v>
      </c>
      <c r="F27" s="24">
        <v>11501834</v>
      </c>
      <c r="G27" s="25">
        <v>88.728310255179736</v>
      </c>
      <c r="H27" s="10">
        <v>7794411207</v>
      </c>
      <c r="I27" s="10">
        <v>7075668357</v>
      </c>
      <c r="J27" s="26">
        <v>90.778740934857126</v>
      </c>
      <c r="K27" s="1"/>
    </row>
    <row r="28" spans="1:11" ht="30" customHeight="1">
      <c r="A28" s="145"/>
      <c r="B28" s="146"/>
      <c r="C28" s="107" t="s">
        <v>50</v>
      </c>
      <c r="D28" s="86" t="s">
        <v>53</v>
      </c>
      <c r="E28" s="24">
        <v>12653743</v>
      </c>
      <c r="F28" s="24">
        <v>11266057</v>
      </c>
      <c r="G28" s="25">
        <v>89.03339509898376</v>
      </c>
      <c r="H28" s="10">
        <v>11934459208</v>
      </c>
      <c r="I28" s="10">
        <v>10990484642</v>
      </c>
      <c r="J28" s="26">
        <v>92.090349788390682</v>
      </c>
      <c r="K28" s="1"/>
    </row>
    <row r="29" spans="1:11" ht="30" customHeight="1">
      <c r="A29" s="145"/>
      <c r="B29" s="146"/>
      <c r="C29" s="107"/>
      <c r="D29" s="86" t="s">
        <v>54</v>
      </c>
      <c r="E29" s="24">
        <v>6766676</v>
      </c>
      <c r="F29" s="24">
        <v>6363068</v>
      </c>
      <c r="G29" s="25">
        <v>94.035357980787026</v>
      </c>
      <c r="H29" s="10">
        <v>2264118261</v>
      </c>
      <c r="I29" s="10">
        <v>2182216096</v>
      </c>
      <c r="J29" s="26">
        <v>96.382602163023677</v>
      </c>
      <c r="K29" s="1"/>
    </row>
    <row r="30" spans="1:11" ht="30" customHeight="1">
      <c r="A30" s="145"/>
      <c r="B30" s="146"/>
      <c r="C30" s="107"/>
      <c r="D30" s="86" t="s">
        <v>55</v>
      </c>
      <c r="E30" s="24">
        <v>446123</v>
      </c>
      <c r="F30" s="24">
        <v>434367</v>
      </c>
      <c r="G30" s="25">
        <v>97.36485229409827</v>
      </c>
      <c r="H30" s="10">
        <v>614852686</v>
      </c>
      <c r="I30" s="10">
        <v>646825565</v>
      </c>
      <c r="J30" s="26">
        <v>105.20008771662096</v>
      </c>
      <c r="K30" s="1"/>
    </row>
    <row r="31" spans="1:11" ht="30" customHeight="1">
      <c r="A31" s="145"/>
      <c r="B31" s="146"/>
      <c r="C31" s="107"/>
      <c r="D31" s="86" t="s">
        <v>56</v>
      </c>
      <c r="E31" s="24">
        <v>962845</v>
      </c>
      <c r="F31" s="24">
        <v>891871</v>
      </c>
      <c r="G31" s="25">
        <v>92.628720095134724</v>
      </c>
      <c r="H31" s="10">
        <v>1151816789</v>
      </c>
      <c r="I31" s="10">
        <v>1086014566</v>
      </c>
      <c r="J31" s="26">
        <v>94.287092910224985</v>
      </c>
      <c r="K31" s="1"/>
    </row>
    <row r="32" spans="1:11" ht="30" customHeight="1" thickBot="1">
      <c r="A32" s="147"/>
      <c r="B32" s="148"/>
      <c r="C32" s="113"/>
      <c r="D32" s="89" t="s">
        <v>51</v>
      </c>
      <c r="E32" s="71">
        <v>20829387</v>
      </c>
      <c r="F32" s="71">
        <v>18955363</v>
      </c>
      <c r="G32" s="72">
        <v>91.002980548587431</v>
      </c>
      <c r="H32" s="73">
        <v>15965246944</v>
      </c>
      <c r="I32" s="73">
        <v>14905540869</v>
      </c>
      <c r="J32" s="74">
        <v>93.362423451907489</v>
      </c>
      <c r="K32" s="1"/>
    </row>
    <row r="33" spans="1:11" ht="30" customHeight="1">
      <c r="A33" s="151" t="s">
        <v>93</v>
      </c>
      <c r="B33" s="152" t="s">
        <v>92</v>
      </c>
      <c r="C33" s="111" t="s">
        <v>58</v>
      </c>
      <c r="D33" s="85" t="s">
        <v>59</v>
      </c>
      <c r="E33" s="21">
        <v>21250755</v>
      </c>
      <c r="F33" s="77">
        <v>22218312</v>
      </c>
      <c r="G33" s="83">
        <v>104.6</v>
      </c>
      <c r="H33" s="6">
        <v>1377131649</v>
      </c>
      <c r="I33" s="78">
        <v>1389277619</v>
      </c>
      <c r="J33" s="80">
        <v>100.9</v>
      </c>
      <c r="K33" s="1"/>
    </row>
    <row r="34" spans="1:11" ht="30" customHeight="1">
      <c r="A34" s="153"/>
      <c r="B34" s="154"/>
      <c r="C34" s="107"/>
      <c r="D34" s="86" t="s">
        <v>60</v>
      </c>
      <c r="E34" s="24">
        <v>1610916</v>
      </c>
      <c r="F34" s="75">
        <v>1524115</v>
      </c>
      <c r="G34" s="84">
        <v>94.6</v>
      </c>
      <c r="H34" s="10">
        <v>156678057</v>
      </c>
      <c r="I34" s="76">
        <v>136148085</v>
      </c>
      <c r="J34" s="81">
        <v>86.9</v>
      </c>
      <c r="K34" s="1"/>
    </row>
    <row r="35" spans="1:11" ht="30" customHeight="1">
      <c r="A35" s="153"/>
      <c r="B35" s="154"/>
      <c r="C35" s="107"/>
      <c r="D35" s="86" t="s">
        <v>61</v>
      </c>
      <c r="E35" s="24">
        <v>2373086</v>
      </c>
      <c r="F35" s="75">
        <v>2541310</v>
      </c>
      <c r="G35" s="84">
        <v>107.1</v>
      </c>
      <c r="H35" s="10">
        <v>540008550</v>
      </c>
      <c r="I35" s="76">
        <v>562535680</v>
      </c>
      <c r="J35" s="81">
        <v>104.2</v>
      </c>
      <c r="K35" s="1"/>
    </row>
    <row r="36" spans="1:11" ht="30" customHeight="1">
      <c r="A36" s="153"/>
      <c r="B36" s="154"/>
      <c r="C36" s="107"/>
      <c r="D36" s="86" t="s">
        <v>48</v>
      </c>
      <c r="E36" s="30" t="s">
        <v>62</v>
      </c>
      <c r="F36" s="30" t="s">
        <v>62</v>
      </c>
      <c r="G36" s="30" t="s">
        <v>62</v>
      </c>
      <c r="H36" s="10">
        <v>2073818256</v>
      </c>
      <c r="I36" s="76">
        <v>2087961384</v>
      </c>
      <c r="J36" s="81">
        <v>100.7</v>
      </c>
      <c r="K36" s="1"/>
    </row>
    <row r="37" spans="1:11" ht="30" customHeight="1" thickBot="1">
      <c r="A37" s="155"/>
      <c r="B37" s="156"/>
      <c r="C37" s="112" t="s">
        <v>50</v>
      </c>
      <c r="D37" s="112"/>
      <c r="E37" s="31" t="s">
        <v>62</v>
      </c>
      <c r="F37" s="31" t="s">
        <v>62</v>
      </c>
      <c r="G37" s="31" t="s">
        <v>62</v>
      </c>
      <c r="H37" s="16">
        <v>2073818256</v>
      </c>
      <c r="I37" s="79">
        <v>2087961384</v>
      </c>
      <c r="J37" s="82">
        <v>100.7</v>
      </c>
      <c r="K37" s="1"/>
    </row>
    <row r="38" spans="1:11" ht="30" customHeight="1"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C39" s="1"/>
      <c r="D39" s="1"/>
      <c r="E39" s="1"/>
      <c r="F39" s="1"/>
      <c r="G39" s="1"/>
      <c r="H39" s="1"/>
      <c r="I39" s="1"/>
      <c r="J39" s="1"/>
      <c r="K39" s="1"/>
    </row>
  </sheetData>
  <mergeCells count="21">
    <mergeCell ref="D2:H2"/>
    <mergeCell ref="D3:J3"/>
    <mergeCell ref="C4:C5"/>
    <mergeCell ref="D4:D5"/>
    <mergeCell ref="E4:G4"/>
    <mergeCell ref="H4:J4"/>
    <mergeCell ref="A33:A37"/>
    <mergeCell ref="B33:B37"/>
    <mergeCell ref="A4:B5"/>
    <mergeCell ref="A6:A17"/>
    <mergeCell ref="A18:A32"/>
    <mergeCell ref="C33:C36"/>
    <mergeCell ref="C37:D37"/>
    <mergeCell ref="B6:B17"/>
    <mergeCell ref="C6:C9"/>
    <mergeCell ref="C10:C13"/>
    <mergeCell ref="C14:C17"/>
    <mergeCell ref="B18:B32"/>
    <mergeCell ref="C18:C22"/>
    <mergeCell ref="C23:C27"/>
    <mergeCell ref="C28:C32"/>
  </mergeCells>
  <phoneticPr fontId="1"/>
  <pageMargins left="0.78740157480314965" right="0.59055118110236227" top="0.59055118110236227" bottom="0.59055118110236227" header="0.51181102362204722" footer="0.51181102362204722"/>
  <pageSetup paperSize="9" scale="71" orientation="portrait" r:id="rId1"/>
  <headerFooter alignWithMargins="0"/>
  <colBreaks count="1" manualBreakCount="1"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年次別・種類別取扱高表</vt:lpstr>
      <vt:lpstr>月別・種目別取扱高表</vt:lpstr>
      <vt:lpstr>卸売業者別・種類別取扱高表</vt:lpstr>
      <vt:lpstr>卸売業者別・種類別取扱高表!Print_Area</vt:lpstr>
      <vt:lpstr>月別・種目別取扱高表!Print_Area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 亮介</cp:lastModifiedBy>
  <cp:lastPrinted>2018-05-08T07:49:55Z</cp:lastPrinted>
  <dcterms:modified xsi:type="dcterms:W3CDTF">2018-05-11T04:57:14Z</dcterms:modified>
</cp:coreProperties>
</file>