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8475" windowHeight="8325" tabRatio="904" activeTab="0"/>
  </bookViews>
  <sheets>
    <sheet name="年次別・種類別取扱高表" sheetId="1" r:id="rId1"/>
    <sheet name="月別・種類別取扱高表" sheetId="2" r:id="rId2"/>
    <sheet name="卸売業者別・種類別取扱高表" sheetId="3" r:id="rId3"/>
  </sheets>
  <definedNames>
    <definedName name="_xlnm.Print_Area" localSheetId="2">'卸売業者別・種類別取扱高表'!$A$1:$J$38</definedName>
    <definedName name="_xlnm.Print_Area" localSheetId="1">'月別・種類別取扱高表'!$A$1:$S$42</definedName>
  </definedNames>
  <calcPr fullCalcOnLoad="1"/>
</workbook>
</file>

<file path=xl/sharedStrings.xml><?xml version="1.0" encoding="utf-8"?>
<sst xmlns="http://schemas.openxmlformats.org/spreadsheetml/2006/main" count="193" uniqueCount="96">
  <si>
    <t>月別・種類別取扱高表</t>
  </si>
  <si>
    <t>数量：㎏　切花・枝物：本　鉢物：鉢　金額：円　開市日数：日</t>
  </si>
  <si>
    <t>部</t>
  </si>
  <si>
    <t>種類</t>
  </si>
  <si>
    <t>項目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</si>
  <si>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</si>
  <si>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</si>
  <si>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</si>
  <si>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</si>
  <si>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</si>
  <si>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</si>
  <si>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</si>
  <si>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</si>
  <si>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</si>
  <si>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</si>
  <si>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</si>
  <si>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</si>
  <si>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</si>
  <si>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野　菜</t>
  </si>
  <si>
    <t>数　　量</t>
  </si>
  <si>
    <t>金　　額</t>
  </si>
  <si>
    <t>平均単価</t>
  </si>
  <si>
    <t>果　実</t>
  </si>
  <si>
    <t>加工品</t>
  </si>
  <si>
    <t>開市日数</t>
  </si>
  <si>
    <t>合　計</t>
  </si>
  <si>
    <t>生　鮮
水産物</t>
  </si>
  <si>
    <t>冷　凍
水産物</t>
  </si>
  <si>
    <t>加　工
水産物</t>
  </si>
  <si>
    <t>加　工
食料品</t>
  </si>
  <si>
    <t>切　花</t>
  </si>
  <si>
    <t>枝　物</t>
  </si>
  <si>
    <t>鉢　物</t>
  </si>
  <si>
    <t>卸売業者別・種類別取扱高表</t>
  </si>
  <si>
    <t>数量：㎏　切花・枝物：本　鉢物：鉢　金額：円　前年比：％</t>
  </si>
  <si>
    <t>卸売業者</t>
  </si>
  <si>
    <t>数　　　量</t>
  </si>
  <si>
    <t>金　　　額</t>
  </si>
  <si>
    <t>前年比</t>
  </si>
  <si>
    <t>高松青果
株式会社</t>
  </si>
  <si>
    <t>野　　　菜</t>
  </si>
  <si>
    <t>果　　　実</t>
  </si>
  <si>
    <t>加　工　品</t>
  </si>
  <si>
    <t>小　計</t>
  </si>
  <si>
    <t>高松大一青果
株式会社</t>
  </si>
  <si>
    <t>部　　計</t>
  </si>
  <si>
    <t>部　計</t>
  </si>
  <si>
    <t>香川県魚市場
株式会社</t>
  </si>
  <si>
    <t>生鮮水産物</t>
  </si>
  <si>
    <t>冷凍水産物</t>
  </si>
  <si>
    <t>加工水産物</t>
  </si>
  <si>
    <t>加工食料品</t>
  </si>
  <si>
    <t>株式会社
高松東魚市場</t>
  </si>
  <si>
    <t>株式会社
高松花市場</t>
  </si>
  <si>
    <t>切　　　花</t>
  </si>
  <si>
    <t>枝　　　物</t>
  </si>
  <si>
    <t>鉢　　　物</t>
  </si>
  <si>
    <t>26年</t>
  </si>
  <si>
    <t>27年</t>
  </si>
  <si>
    <t>--------------</t>
  </si>
  <si>
    <t>---------</t>
  </si>
  <si>
    <t>高松市中央卸売市場</t>
  </si>
  <si>
    <t>高松市公設花き卸売市場</t>
  </si>
  <si>
    <t>市場</t>
  </si>
  <si>
    <t>部</t>
  </si>
  <si>
    <t>市場</t>
  </si>
  <si>
    <t>高松市中央卸売市場</t>
  </si>
  <si>
    <t>高松市公設花き
　　地方卸売市場</t>
  </si>
  <si>
    <t>花き</t>
  </si>
  <si>
    <t>計</t>
  </si>
  <si>
    <t>取扱数量</t>
  </si>
  <si>
    <t>数量：㎏　切花・枝物：本　鉢物：鉢　</t>
  </si>
  <si>
    <t>種類</t>
  </si>
  <si>
    <t>平成22年</t>
  </si>
  <si>
    <t>平成23年</t>
  </si>
  <si>
    <t>平成24年</t>
  </si>
  <si>
    <t>平成25年</t>
  </si>
  <si>
    <t>平成26年</t>
  </si>
  <si>
    <t>平成27年</t>
  </si>
  <si>
    <t>野　　菜</t>
  </si>
  <si>
    <t>果　　実</t>
  </si>
  <si>
    <t>加工品</t>
  </si>
  <si>
    <t>冷凍水産物</t>
  </si>
  <si>
    <t>　高松市公設
　　花き地方卸売市場</t>
  </si>
  <si>
    <t>切　　花</t>
  </si>
  <si>
    <t>枝　　物</t>
  </si>
  <si>
    <t>鉢　　物</t>
  </si>
  <si>
    <t>取扱金額</t>
  </si>
  <si>
    <t>金額：円　</t>
  </si>
  <si>
    <t>年次別・種類別取扱高表</t>
  </si>
  <si>
    <t>青果の部</t>
  </si>
  <si>
    <t>水産物の部</t>
  </si>
  <si>
    <t>青果の部</t>
  </si>
  <si>
    <t>水産物の部</t>
  </si>
  <si>
    <t>青
果
の部</t>
  </si>
  <si>
    <t>水
産
物
の部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</si>
</sst>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¥&quot;#,##0;&quot;¥&quot;\!\-#,##0"/>
    <numFmt numFmtId="179" formatCode="&quot;¥&quot;#,##0;[Red]&quot;¥&quot;\!\-#,##0"/>
    <numFmt numFmtId="180" formatCode="&quot;¥&quot;#,##0.00;&quot;¥&quot;\!\-#,##0.00"/>
    <numFmt numFmtId="181" formatCode="&quot;¥&quot;#,##0.00;[Red]&quot;¥&quot;\!\-#,##0.00"/>
    <numFmt numFmtId="182" formatCode="_ &quot;¥&quot;* #,##0_ ;_ &quot;¥&quot;* \!\-#,##0_ ;_ &quot;¥&quot;* &quot;-&quot;_ ;_ @_ "/>
    <numFmt numFmtId="183" formatCode="_ * #,##0_ ;_ * \!\-#,##0_ ;_ * &quot;-&quot;_ ;_ @_ "/>
    <numFmt numFmtId="184" formatCode="_ &quot;¥&quot;* #,##0.00_ ;_ &quot;¥&quot;* \!\-#,##0.00_ ;_ &quot;¥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¥&quot;#,##0;&quot;¥&quot;&quot;¥&quot;\!\-#,##0"/>
    <numFmt numFmtId="191" formatCode="&quot;¥&quot;#,##0;[Red]&quot;¥&quot;&quot;¥&quot;\!\-#,##0"/>
    <numFmt numFmtId="192" formatCode="&quot;¥&quot;#,##0.00;&quot;¥&quot;&quot;¥&quot;\!\-#,##0.00"/>
    <numFmt numFmtId="193" formatCode="&quot;¥&quot;#,##0.00;[Red]&quot;¥&quot;&quot;¥&quot;\!\-#,##0.00"/>
    <numFmt numFmtId="194" formatCode="_ &quot;¥&quot;* #,##0_ ;_ &quot;¥&quot;* &quot;¥&quot;\!\-#,##0_ ;_ &quot;¥&quot;* &quot;-&quot;_ ;_ @_ "/>
    <numFmt numFmtId="195" formatCode="_ * #,##0_ ;_ * &quot;¥&quot;\!\-#,##0_ ;_ * &quot;-&quot;_ ;_ @_ "/>
    <numFmt numFmtId="196" formatCode="_ &quot;¥&quot;* #,##0.00_ ;_ &quot;¥&quot;* &quot;¥&quot;\!\-#,##0.00_ ;_ &quot;¥&quot;* &quot;-&quot;??_ ;_ @_ "/>
    <numFmt numFmtId="197" formatCode="_ * #,##0.00_ ;_ * &quot;¥&quot;\!\-#,##0.00_ ;_ * &quot;-&quot;??_ ;_ @_ "/>
    <numFmt numFmtId="198" formatCode="&quot;¥&quot;\!\$#,##0_);&quot;¥&quot;\!\(&quot;¥&quot;\!\$#,##0&quot;¥&quot;\!\)"/>
    <numFmt numFmtId="199" formatCode="&quot;¥&quot;\!\$#,##0_);[Red]&quot;¥&quot;\!\(&quot;¥&quot;\!\$#,##0&quot;¥&quot;\!\)"/>
    <numFmt numFmtId="200" formatCode="&quot;¥&quot;\!\$#,##0.00_);&quot;¥&quot;\!\(&quot;¥&quot;\!\$#,##0.00&quot;¥&quot;\!\)"/>
    <numFmt numFmtId="201" formatCode="&quot;¥&quot;\!\$#,##0.00_);[Red]&quot;¥&quot;\!\(&quot;¥&quot;\!\$#,##0.00&quot;¥&quot;\!\)"/>
    <numFmt numFmtId="202" formatCode="0.00000"/>
    <numFmt numFmtId="203" formatCode="0.0000"/>
    <numFmt numFmtId="204" formatCode="0.000"/>
    <numFmt numFmtId="205" formatCode="#,##0_);[Red]\(#,##0\)"/>
    <numFmt numFmtId="206" formatCode="#,##0_ ;[Red]\-#,##0\ "/>
    <numFmt numFmtId="207" formatCode="0_ ;[Red]\-0\ "/>
    <numFmt numFmtId="208" formatCode="0.0_);[Red]\(0.0\)"/>
    <numFmt numFmtId="209" formatCode="#,##0.000000"/>
    <numFmt numFmtId="210" formatCode="#,##0;&quot;△ &quot;#,##0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6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2"/>
      <name val="明朝"/>
      <family val="1"/>
    </font>
    <font>
      <sz val="14"/>
      <name val="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3" fontId="0" fillId="33" borderId="13" xfId="0" applyNumberFormat="1" applyFill="1" applyBorder="1" applyAlignment="1">
      <alignment vertical="center"/>
    </xf>
    <xf numFmtId="3" fontId="0" fillId="33" borderId="14" xfId="0" applyNumberFormat="1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" fontId="0" fillId="33" borderId="18" xfId="0" applyNumberFormat="1" applyFill="1" applyBorder="1" applyAlignment="1">
      <alignment vertical="center"/>
    </xf>
    <xf numFmtId="3" fontId="0" fillId="33" borderId="19" xfId="0" applyNumberFormat="1" applyFill="1" applyBorder="1" applyAlignment="1">
      <alignment vertical="center"/>
    </xf>
    <xf numFmtId="3" fontId="0" fillId="33" borderId="20" xfId="0" applyNumberFormat="1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33" borderId="21" xfId="0" applyFill="1" applyBorder="1" applyAlignment="1">
      <alignment horizontal="right" vertical="center"/>
    </xf>
    <xf numFmtId="0" fontId="10" fillId="33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3" fillId="0" borderId="23" xfId="0" applyFont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210" fontId="11" fillId="0" borderId="0" xfId="0" applyNumberFormat="1" applyFont="1" applyAlignment="1">
      <alignment vertical="center" textRotation="255"/>
    </xf>
    <xf numFmtId="210" fontId="8" fillId="33" borderId="0" xfId="0" applyNumberFormat="1" applyFont="1" applyFill="1" applyAlignment="1">
      <alignment horizontal="center" vertical="center"/>
    </xf>
    <xf numFmtId="210" fontId="11" fillId="0" borderId="0" xfId="0" applyNumberFormat="1" applyFont="1" applyAlignment="1">
      <alignment/>
    </xf>
    <xf numFmtId="210" fontId="9" fillId="0" borderId="0" xfId="0" applyNumberFormat="1" applyFont="1" applyAlignment="1">
      <alignment horizontal="left" vertical="center" textRotation="255"/>
    </xf>
    <xf numFmtId="210" fontId="9" fillId="33" borderId="0" xfId="0" applyNumberFormat="1" applyFont="1" applyFill="1" applyBorder="1" applyAlignment="1">
      <alignment horizontal="left" vertical="center"/>
    </xf>
    <xf numFmtId="210" fontId="9" fillId="33" borderId="0" xfId="0" applyNumberFormat="1" applyFont="1" applyFill="1" applyAlignment="1">
      <alignment horizontal="left" vertical="center"/>
    </xf>
    <xf numFmtId="210" fontId="9" fillId="0" borderId="0" xfId="0" applyNumberFormat="1" applyFont="1" applyAlignment="1">
      <alignment horizontal="left" vertical="center"/>
    </xf>
    <xf numFmtId="210" fontId="9" fillId="33" borderId="24" xfId="0" applyNumberFormat="1" applyFont="1" applyFill="1" applyBorder="1" applyAlignment="1">
      <alignment horizontal="center" vertical="center"/>
    </xf>
    <xf numFmtId="210" fontId="9" fillId="33" borderId="25" xfId="0" applyNumberFormat="1" applyFont="1" applyFill="1" applyBorder="1" applyAlignment="1">
      <alignment horizontal="center" vertical="center"/>
    </xf>
    <xf numFmtId="210" fontId="9" fillId="33" borderId="26" xfId="0" applyNumberFormat="1" applyFont="1" applyFill="1" applyBorder="1" applyAlignment="1">
      <alignment horizontal="center" vertical="center"/>
    </xf>
    <xf numFmtId="210" fontId="9" fillId="0" borderId="0" xfId="0" applyNumberFormat="1" applyFont="1" applyAlignment="1">
      <alignment horizontal="center"/>
    </xf>
    <xf numFmtId="210" fontId="11" fillId="33" borderId="27" xfId="0" applyNumberFormat="1" applyFont="1" applyFill="1" applyBorder="1" applyAlignment="1">
      <alignment horizontal="center" vertical="center"/>
    </xf>
    <xf numFmtId="210" fontId="11" fillId="33" borderId="28" xfId="0" applyNumberFormat="1" applyFont="1" applyFill="1" applyBorder="1" applyAlignment="1">
      <alignment horizontal="right" vertical="center"/>
    </xf>
    <xf numFmtId="210" fontId="11" fillId="33" borderId="29" xfId="0" applyNumberFormat="1" applyFont="1" applyFill="1" applyBorder="1" applyAlignment="1">
      <alignment horizontal="right" vertical="center"/>
    </xf>
    <xf numFmtId="210" fontId="11" fillId="33" borderId="17" xfId="0" applyNumberFormat="1" applyFont="1" applyFill="1" applyBorder="1" applyAlignment="1">
      <alignment horizontal="center" vertical="center"/>
    </xf>
    <xf numFmtId="210" fontId="11" fillId="33" borderId="13" xfId="0" applyNumberFormat="1" applyFont="1" applyFill="1" applyBorder="1" applyAlignment="1">
      <alignment horizontal="right" vertical="center"/>
    </xf>
    <xf numFmtId="210" fontId="11" fillId="33" borderId="14" xfId="0" applyNumberFormat="1" applyFont="1" applyFill="1" applyBorder="1" applyAlignment="1">
      <alignment horizontal="right" vertical="center"/>
    </xf>
    <xf numFmtId="210" fontId="11" fillId="33" borderId="30" xfId="0" applyNumberFormat="1" applyFont="1" applyFill="1" applyBorder="1" applyAlignment="1">
      <alignment horizontal="center" vertical="center"/>
    </xf>
    <xf numFmtId="210" fontId="11" fillId="33" borderId="31" xfId="0" applyNumberFormat="1" applyFont="1" applyFill="1" applyBorder="1" applyAlignment="1">
      <alignment horizontal="right" vertical="center"/>
    </xf>
    <xf numFmtId="210" fontId="11" fillId="33" borderId="32" xfId="0" applyNumberFormat="1" applyFont="1" applyFill="1" applyBorder="1" applyAlignment="1">
      <alignment horizontal="right" vertical="center"/>
    </xf>
    <xf numFmtId="210" fontId="11" fillId="33" borderId="33" xfId="0" applyNumberFormat="1" applyFont="1" applyFill="1" applyBorder="1" applyAlignment="1">
      <alignment horizontal="center" vertical="center"/>
    </xf>
    <xf numFmtId="210" fontId="11" fillId="33" borderId="10" xfId="0" applyNumberFormat="1" applyFont="1" applyFill="1" applyBorder="1" applyAlignment="1">
      <alignment horizontal="right" vertical="center"/>
    </xf>
    <xf numFmtId="210" fontId="11" fillId="33" borderId="11" xfId="0" applyNumberFormat="1" applyFont="1" applyFill="1" applyBorder="1" applyAlignment="1">
      <alignment horizontal="right" vertical="center"/>
    </xf>
    <xf numFmtId="210" fontId="11" fillId="33" borderId="22" xfId="0" applyNumberFormat="1" applyFont="1" applyFill="1" applyBorder="1" applyAlignment="1">
      <alignment horizontal="center" vertical="center"/>
    </xf>
    <xf numFmtId="210" fontId="11" fillId="33" borderId="18" xfId="0" applyNumberFormat="1" applyFont="1" applyFill="1" applyBorder="1" applyAlignment="1">
      <alignment horizontal="right" vertical="center"/>
    </xf>
    <xf numFmtId="210" fontId="11" fillId="33" borderId="19" xfId="0" applyNumberFormat="1" applyFont="1" applyFill="1" applyBorder="1" applyAlignment="1">
      <alignment horizontal="right" vertical="center"/>
    </xf>
    <xf numFmtId="210" fontId="54" fillId="0" borderId="0" xfId="0" applyNumberFormat="1" applyFont="1" applyBorder="1" applyAlignment="1">
      <alignment horizontal="center" vertical="top" textRotation="255"/>
    </xf>
    <xf numFmtId="210" fontId="54" fillId="0" borderId="0" xfId="0" applyNumberFormat="1" applyFont="1" applyBorder="1" applyAlignment="1">
      <alignment horizontal="center" vertical="center" textRotation="255"/>
    </xf>
    <xf numFmtId="210" fontId="11" fillId="33" borderId="0" xfId="0" applyNumberFormat="1" applyFont="1" applyFill="1" applyBorder="1" applyAlignment="1">
      <alignment horizontal="center" vertical="center"/>
    </xf>
    <xf numFmtId="210" fontId="11" fillId="33" borderId="0" xfId="0" applyNumberFormat="1" applyFont="1" applyFill="1" applyBorder="1" applyAlignment="1">
      <alignment horizontal="right" vertical="center"/>
    </xf>
    <xf numFmtId="210" fontId="54" fillId="0" borderId="0" xfId="0" applyNumberFormat="1" applyFont="1" applyAlignment="1">
      <alignment vertical="center" textRotation="255"/>
    </xf>
    <xf numFmtId="210" fontId="9" fillId="33" borderId="0" xfId="0" applyNumberFormat="1" applyFont="1" applyFill="1" applyAlignment="1">
      <alignment/>
    </xf>
    <xf numFmtId="210" fontId="9" fillId="0" borderId="0" xfId="0" applyNumberFormat="1" applyFont="1" applyAlignment="1">
      <alignment/>
    </xf>
    <xf numFmtId="210" fontId="9" fillId="0" borderId="0" xfId="0" applyNumberFormat="1" applyFont="1" applyAlignment="1">
      <alignment horizontal="right" vertical="center"/>
    </xf>
    <xf numFmtId="210" fontId="9" fillId="33" borderId="23" xfId="0" applyNumberFormat="1" applyFont="1" applyFill="1" applyBorder="1" applyAlignment="1">
      <alignment horizontal="center" vertical="center"/>
    </xf>
    <xf numFmtId="210" fontId="11" fillId="33" borderId="34" xfId="0" applyNumberFormat="1" applyFont="1" applyFill="1" applyBorder="1" applyAlignment="1">
      <alignment horizontal="center" vertical="center"/>
    </xf>
    <xf numFmtId="210" fontId="11" fillId="0" borderId="28" xfId="0" applyNumberFormat="1" applyFont="1" applyBorder="1" applyAlignment="1">
      <alignment horizontal="right" vertical="center"/>
    </xf>
    <xf numFmtId="210" fontId="11" fillId="33" borderId="15" xfId="0" applyNumberFormat="1" applyFont="1" applyFill="1" applyBorder="1" applyAlignment="1">
      <alignment horizontal="center" vertical="center"/>
    </xf>
    <xf numFmtId="210" fontId="11" fillId="0" borderId="13" xfId="0" applyNumberFormat="1" applyFont="1" applyBorder="1" applyAlignment="1">
      <alignment horizontal="right" vertical="center"/>
    </xf>
    <xf numFmtId="210" fontId="11" fillId="33" borderId="35" xfId="0" applyNumberFormat="1" applyFont="1" applyFill="1" applyBorder="1" applyAlignment="1">
      <alignment horizontal="center" vertical="center"/>
    </xf>
    <xf numFmtId="210" fontId="11" fillId="0" borderId="31" xfId="0" applyNumberFormat="1" applyFont="1" applyBorder="1" applyAlignment="1">
      <alignment horizontal="right" vertical="center"/>
    </xf>
    <xf numFmtId="210" fontId="12" fillId="33" borderId="12" xfId="0" applyNumberFormat="1" applyFont="1" applyFill="1" applyBorder="1" applyAlignment="1">
      <alignment horizontal="center" vertical="center"/>
    </xf>
    <xf numFmtId="210" fontId="11" fillId="0" borderId="10" xfId="0" applyNumberFormat="1" applyFont="1" applyBorder="1" applyAlignment="1">
      <alignment horizontal="right" vertical="center"/>
    </xf>
    <xf numFmtId="210" fontId="12" fillId="33" borderId="34" xfId="0" applyNumberFormat="1" applyFont="1" applyFill="1" applyBorder="1" applyAlignment="1">
      <alignment horizontal="center" vertical="center"/>
    </xf>
    <xf numFmtId="210" fontId="12" fillId="33" borderId="15" xfId="0" applyNumberFormat="1" applyFont="1" applyFill="1" applyBorder="1" applyAlignment="1">
      <alignment horizontal="center" vertical="center"/>
    </xf>
    <xf numFmtId="210" fontId="12" fillId="33" borderId="20" xfId="0" applyNumberFormat="1" applyFont="1" applyFill="1" applyBorder="1" applyAlignment="1">
      <alignment horizontal="center" vertical="center"/>
    </xf>
    <xf numFmtId="210" fontId="11" fillId="0" borderId="18" xfId="0" applyNumberFormat="1" applyFont="1" applyBorder="1" applyAlignment="1">
      <alignment horizontal="right" vertical="center"/>
    </xf>
    <xf numFmtId="210" fontId="11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vertical="center" textRotation="255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4" fontId="0" fillId="33" borderId="18" xfId="0" applyNumberFormat="1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horizontal="right" vertical="center"/>
    </xf>
    <xf numFmtId="49" fontId="0" fillId="33" borderId="1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textRotation="255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210" fontId="54" fillId="0" borderId="36" xfId="0" applyNumberFormat="1" applyFont="1" applyBorder="1" applyAlignment="1">
      <alignment horizontal="center" vertical="top" textRotation="255" wrapText="1"/>
    </xf>
    <xf numFmtId="210" fontId="54" fillId="0" borderId="37" xfId="0" applyNumberFormat="1" applyFont="1" applyBorder="1" applyAlignment="1">
      <alignment horizontal="center" vertical="top" textRotation="255"/>
    </xf>
    <xf numFmtId="210" fontId="54" fillId="0" borderId="38" xfId="0" applyNumberFormat="1" applyFont="1" applyBorder="1" applyAlignment="1">
      <alignment horizontal="center" vertical="top" textRotation="255"/>
    </xf>
    <xf numFmtId="210" fontId="54" fillId="0" borderId="39" xfId="0" applyNumberFormat="1" applyFont="1" applyBorder="1" applyAlignment="1">
      <alignment horizontal="center" vertical="center" textRotation="255"/>
    </xf>
    <xf numFmtId="210" fontId="54" fillId="0" borderId="40" xfId="0" applyNumberFormat="1" applyFont="1" applyBorder="1" applyAlignment="1">
      <alignment horizontal="center" vertical="center" textRotation="255"/>
    </xf>
    <xf numFmtId="210" fontId="54" fillId="0" borderId="41" xfId="0" applyNumberFormat="1" applyFont="1" applyBorder="1" applyAlignment="1">
      <alignment horizontal="center" vertical="center" textRotation="255"/>
    </xf>
    <xf numFmtId="210" fontId="54" fillId="0" borderId="36" xfId="0" applyNumberFormat="1" applyFont="1" applyBorder="1" applyAlignment="1">
      <alignment horizontal="center" vertical="center" textRotation="255"/>
    </xf>
    <xf numFmtId="210" fontId="54" fillId="0" borderId="37" xfId="0" applyNumberFormat="1" applyFont="1" applyBorder="1" applyAlignment="1">
      <alignment horizontal="center" vertical="center" textRotation="255"/>
    </xf>
    <xf numFmtId="210" fontId="54" fillId="0" borderId="42" xfId="0" applyNumberFormat="1" applyFont="1" applyBorder="1" applyAlignment="1">
      <alignment horizontal="center" vertical="center" textRotation="255"/>
    </xf>
    <xf numFmtId="210" fontId="54" fillId="0" borderId="43" xfId="0" applyNumberFormat="1" applyFont="1" applyBorder="1" applyAlignment="1">
      <alignment horizontal="center" vertical="center" textRotation="255"/>
    </xf>
    <xf numFmtId="210" fontId="54" fillId="0" borderId="44" xfId="0" applyNumberFormat="1" applyFont="1" applyBorder="1" applyAlignment="1">
      <alignment horizontal="center" vertical="center" textRotation="255"/>
    </xf>
    <xf numFmtId="210" fontId="54" fillId="0" borderId="45" xfId="0" applyNumberFormat="1" applyFont="1" applyBorder="1" applyAlignment="1">
      <alignment horizontal="center" vertical="center" textRotation="255"/>
    </xf>
    <xf numFmtId="210" fontId="54" fillId="0" borderId="37" xfId="0" applyNumberFormat="1" applyFont="1" applyBorder="1" applyAlignment="1">
      <alignment horizontal="center" vertical="top" textRotation="255" wrapText="1"/>
    </xf>
    <xf numFmtId="210" fontId="54" fillId="0" borderId="38" xfId="0" applyNumberFormat="1" applyFont="1" applyBorder="1" applyAlignment="1">
      <alignment horizontal="center" vertical="top" textRotation="255" wrapText="1"/>
    </xf>
    <xf numFmtId="210" fontId="8" fillId="33" borderId="0" xfId="0" applyNumberFormat="1" applyFont="1" applyFill="1" applyAlignment="1">
      <alignment horizontal="center" vertical="center"/>
    </xf>
    <xf numFmtId="210" fontId="9" fillId="0" borderId="46" xfId="0" applyNumberFormat="1" applyFont="1" applyBorder="1" applyAlignment="1">
      <alignment horizontal="right" vertical="center"/>
    </xf>
    <xf numFmtId="210" fontId="54" fillId="0" borderId="47" xfId="0" applyNumberFormat="1" applyFont="1" applyBorder="1" applyAlignment="1">
      <alignment horizontal="center" vertical="center" textRotation="255"/>
    </xf>
    <xf numFmtId="210" fontId="54" fillId="0" borderId="48" xfId="0" applyNumberFormat="1" applyFont="1" applyBorder="1" applyAlignment="1">
      <alignment horizontal="center" vertical="center" textRotation="255"/>
    </xf>
    <xf numFmtId="210" fontId="54" fillId="0" borderId="49" xfId="0" applyNumberFormat="1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center"/>
    </xf>
    <xf numFmtId="0" fontId="7" fillId="33" borderId="46" xfId="0" applyFont="1" applyFill="1" applyBorder="1" applyAlignment="1">
      <alignment horizontal="right" vertical="center"/>
    </xf>
    <xf numFmtId="0" fontId="53" fillId="0" borderId="50" xfId="0" applyFont="1" applyBorder="1" applyAlignment="1">
      <alignment horizontal="center" vertical="center" textRotation="255"/>
    </xf>
    <xf numFmtId="0" fontId="53" fillId="0" borderId="51" xfId="0" applyFont="1" applyBorder="1" applyAlignment="1">
      <alignment horizontal="center" vertical="center" textRotation="255"/>
    </xf>
    <xf numFmtId="0" fontId="53" fillId="0" borderId="52" xfId="0" applyFont="1" applyBorder="1" applyAlignment="1">
      <alignment horizontal="center" vertical="center" textRotation="255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54" fillId="33" borderId="53" xfId="0" applyFont="1" applyFill="1" applyBorder="1" applyAlignment="1">
      <alignment horizontal="center" vertical="center" wrapText="1"/>
    </xf>
    <xf numFmtId="0" fontId="54" fillId="33" borderId="54" xfId="0" applyFont="1" applyFill="1" applyBorder="1" applyAlignment="1">
      <alignment horizontal="center" vertical="center" wrapText="1"/>
    </xf>
    <xf numFmtId="0" fontId="54" fillId="33" borderId="57" xfId="0" applyFont="1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/>
    </xf>
    <xf numFmtId="0" fontId="53" fillId="0" borderId="58" xfId="0" applyFont="1" applyBorder="1" applyAlignment="1">
      <alignment horizontal="center" vertical="center" textRotation="255"/>
    </xf>
    <xf numFmtId="0" fontId="53" fillId="0" borderId="55" xfId="0" applyFont="1" applyBorder="1" applyAlignment="1">
      <alignment horizontal="center" vertical="center" textRotation="255"/>
    </xf>
    <xf numFmtId="0" fontId="53" fillId="0" borderId="56" xfId="0" applyFont="1" applyBorder="1" applyAlignment="1">
      <alignment horizontal="center" vertical="center" textRotation="255"/>
    </xf>
    <xf numFmtId="0" fontId="0" fillId="33" borderId="31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 textRotation="255"/>
    </xf>
    <xf numFmtId="0" fontId="8" fillId="33" borderId="57" xfId="0" applyFont="1" applyFill="1" applyBorder="1" applyAlignment="1">
      <alignment horizontal="center" vertical="center" textRotation="255"/>
    </xf>
    <xf numFmtId="0" fontId="0" fillId="33" borderId="31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textRotation="255" wrapText="1"/>
    </xf>
    <xf numFmtId="0" fontId="9" fillId="33" borderId="51" xfId="0" applyFont="1" applyFill="1" applyBorder="1" applyAlignment="1">
      <alignment horizontal="center" vertical="center" textRotation="255" wrapText="1"/>
    </xf>
    <xf numFmtId="0" fontId="9" fillId="33" borderId="52" xfId="0" applyFont="1" applyFill="1" applyBorder="1" applyAlignment="1">
      <alignment horizontal="center" vertical="center" textRotation="255" wrapText="1"/>
    </xf>
    <xf numFmtId="0" fontId="9" fillId="33" borderId="58" xfId="0" applyFont="1" applyFill="1" applyBorder="1" applyAlignment="1">
      <alignment horizontal="center" vertical="center" textRotation="255"/>
    </xf>
    <xf numFmtId="0" fontId="9" fillId="33" borderId="55" xfId="0" applyFont="1" applyFill="1" applyBorder="1" applyAlignment="1">
      <alignment horizontal="center" vertical="center" textRotation="255"/>
    </xf>
    <xf numFmtId="0" fontId="9" fillId="33" borderId="56" xfId="0" applyFont="1" applyFill="1" applyBorder="1" applyAlignment="1">
      <alignment horizontal="center" vertical="center" textRotation="255"/>
    </xf>
    <xf numFmtId="0" fontId="0" fillId="33" borderId="6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0">
      <selection activeCell="C14" sqref="C14"/>
    </sheetView>
  </sheetViews>
  <sheetFormatPr defaultColWidth="8.796875" defaultRowHeight="14.25"/>
  <cols>
    <col min="1" max="1" width="6.69921875" style="34" customWidth="1"/>
    <col min="2" max="2" width="3" style="34" bestFit="1" customWidth="1"/>
    <col min="3" max="3" width="14" style="81" bestFit="1" customWidth="1"/>
    <col min="4" max="9" width="15" style="36" customWidth="1"/>
    <col min="10" max="16384" width="9" style="36" customWidth="1"/>
  </cols>
  <sheetData>
    <row r="1" spans="3:9" ht="17.25">
      <c r="C1" s="118" t="s">
        <v>89</v>
      </c>
      <c r="D1" s="118"/>
      <c r="E1" s="118"/>
      <c r="F1" s="118"/>
      <c r="G1" s="118"/>
      <c r="H1" s="118"/>
      <c r="I1" s="118"/>
    </row>
    <row r="2" spans="3:9" ht="17.25">
      <c r="C2" s="35"/>
      <c r="D2" s="35"/>
      <c r="E2" s="35"/>
      <c r="F2" s="35"/>
      <c r="G2" s="35"/>
      <c r="H2" s="35"/>
      <c r="I2" s="35"/>
    </row>
    <row r="3" spans="1:9" s="40" customFormat="1" ht="15" thickBot="1">
      <c r="A3" s="37"/>
      <c r="B3" s="37"/>
      <c r="C3" s="38" t="s">
        <v>70</v>
      </c>
      <c r="D3" s="38"/>
      <c r="E3" s="39"/>
      <c r="G3" s="119" t="s">
        <v>71</v>
      </c>
      <c r="H3" s="119"/>
      <c r="I3" s="119"/>
    </row>
    <row r="4" spans="1:9" s="44" customFormat="1" ht="30.75" customHeight="1" thickBot="1">
      <c r="A4" s="120" t="s">
        <v>61</v>
      </c>
      <c r="B4" s="107" t="s">
        <v>92</v>
      </c>
      <c r="C4" s="41" t="s">
        <v>72</v>
      </c>
      <c r="D4" s="42" t="s">
        <v>73</v>
      </c>
      <c r="E4" s="42" t="s">
        <v>74</v>
      </c>
      <c r="F4" s="42" t="s">
        <v>75</v>
      </c>
      <c r="G4" s="42" t="s">
        <v>76</v>
      </c>
      <c r="H4" s="42" t="s">
        <v>77</v>
      </c>
      <c r="I4" s="43" t="s">
        <v>78</v>
      </c>
    </row>
    <row r="5" spans="1:9" ht="30.75" customHeight="1">
      <c r="A5" s="121"/>
      <c r="B5" s="108"/>
      <c r="C5" s="45" t="s">
        <v>79</v>
      </c>
      <c r="D5" s="46">
        <v>56632571</v>
      </c>
      <c r="E5" s="46">
        <v>55551304</v>
      </c>
      <c r="F5" s="46">
        <v>56626132</v>
      </c>
      <c r="G5" s="46">
        <v>55094022</v>
      </c>
      <c r="H5" s="46">
        <v>51594439</v>
      </c>
      <c r="I5" s="47">
        <v>49958430</v>
      </c>
    </row>
    <row r="6" spans="1:9" ht="30.75" customHeight="1">
      <c r="A6" s="121"/>
      <c r="B6" s="108"/>
      <c r="C6" s="48" t="s">
        <v>80</v>
      </c>
      <c r="D6" s="49">
        <v>13499365</v>
      </c>
      <c r="E6" s="49">
        <v>13856503</v>
      </c>
      <c r="F6" s="49">
        <v>14688707</v>
      </c>
      <c r="G6" s="49">
        <v>13736953</v>
      </c>
      <c r="H6" s="49">
        <v>13087290</v>
      </c>
      <c r="I6" s="50">
        <v>12233116</v>
      </c>
    </row>
    <row r="7" spans="1:9" ht="30.75" customHeight="1">
      <c r="A7" s="121"/>
      <c r="B7" s="108"/>
      <c r="C7" s="48" t="s">
        <v>81</v>
      </c>
      <c r="D7" s="49">
        <v>453822</v>
      </c>
      <c r="E7" s="49">
        <v>495080</v>
      </c>
      <c r="F7" s="49">
        <v>465872</v>
      </c>
      <c r="G7" s="49">
        <v>436442</v>
      </c>
      <c r="H7" s="49">
        <v>459834</v>
      </c>
      <c r="I7" s="50">
        <v>486917</v>
      </c>
    </row>
    <row r="8" spans="1:9" ht="30.75" customHeight="1" thickBot="1">
      <c r="A8" s="121"/>
      <c r="B8" s="112"/>
      <c r="C8" s="51" t="s">
        <v>69</v>
      </c>
      <c r="D8" s="52">
        <f aca="true" t="shared" si="0" ref="D8:I8">SUM(D5:D7)</f>
        <v>70585758</v>
      </c>
      <c r="E8" s="52">
        <f t="shared" si="0"/>
        <v>69902887</v>
      </c>
      <c r="F8" s="52">
        <f t="shared" si="0"/>
        <v>71780711</v>
      </c>
      <c r="G8" s="52">
        <f t="shared" si="0"/>
        <v>69267417</v>
      </c>
      <c r="H8" s="52">
        <f t="shared" si="0"/>
        <v>65141563</v>
      </c>
      <c r="I8" s="53">
        <f t="shared" si="0"/>
        <v>62678463</v>
      </c>
    </row>
    <row r="9" spans="1:9" ht="30.75" customHeight="1">
      <c r="A9" s="121"/>
      <c r="B9" s="107" t="s">
        <v>93</v>
      </c>
      <c r="C9" s="54" t="s">
        <v>48</v>
      </c>
      <c r="D9" s="55">
        <v>16013443</v>
      </c>
      <c r="E9" s="55">
        <v>15211251</v>
      </c>
      <c r="F9" s="55">
        <v>14702256</v>
      </c>
      <c r="G9" s="55">
        <v>14140380</v>
      </c>
      <c r="H9" s="55">
        <v>13286007</v>
      </c>
      <c r="I9" s="56">
        <v>12835188</v>
      </c>
    </row>
    <row r="10" spans="1:9" ht="30.75" customHeight="1">
      <c r="A10" s="121"/>
      <c r="B10" s="108"/>
      <c r="C10" s="45" t="s">
        <v>82</v>
      </c>
      <c r="D10" s="46">
        <v>5630729</v>
      </c>
      <c r="E10" s="46">
        <v>5404930</v>
      </c>
      <c r="F10" s="46">
        <v>4923073</v>
      </c>
      <c r="G10" s="46">
        <v>4313558</v>
      </c>
      <c r="H10" s="46">
        <v>5616756</v>
      </c>
      <c r="I10" s="47">
        <v>5993167</v>
      </c>
    </row>
    <row r="11" spans="1:9" ht="30.75" customHeight="1">
      <c r="A11" s="121"/>
      <c r="B11" s="108"/>
      <c r="C11" s="48" t="s">
        <v>50</v>
      </c>
      <c r="D11" s="49">
        <v>463295</v>
      </c>
      <c r="E11" s="49">
        <v>477020</v>
      </c>
      <c r="F11" s="49">
        <v>429441</v>
      </c>
      <c r="G11" s="49">
        <v>456260</v>
      </c>
      <c r="H11" s="49">
        <v>453866</v>
      </c>
      <c r="I11" s="50">
        <v>425562</v>
      </c>
    </row>
    <row r="12" spans="1:9" ht="30.75" customHeight="1">
      <c r="A12" s="121"/>
      <c r="B12" s="108"/>
      <c r="C12" s="48" t="s">
        <v>42</v>
      </c>
      <c r="D12" s="49">
        <v>936501</v>
      </c>
      <c r="E12" s="49">
        <v>944715</v>
      </c>
      <c r="F12" s="49">
        <v>836349</v>
      </c>
      <c r="G12" s="49">
        <v>823476</v>
      </c>
      <c r="H12" s="49">
        <v>980596</v>
      </c>
      <c r="I12" s="50">
        <v>1040071</v>
      </c>
    </row>
    <row r="13" spans="1:9" ht="30.75" customHeight="1" thickBot="1">
      <c r="A13" s="122"/>
      <c r="B13" s="109"/>
      <c r="C13" s="57" t="s">
        <v>69</v>
      </c>
      <c r="D13" s="58">
        <f aca="true" t="shared" si="1" ref="D13:I13">SUM(D9:D12)</f>
        <v>23043968</v>
      </c>
      <c r="E13" s="58">
        <f t="shared" si="1"/>
        <v>22037916</v>
      </c>
      <c r="F13" s="58">
        <f t="shared" si="1"/>
        <v>20891119</v>
      </c>
      <c r="G13" s="58">
        <f t="shared" si="1"/>
        <v>19733674</v>
      </c>
      <c r="H13" s="58">
        <f t="shared" si="1"/>
        <v>20337225</v>
      </c>
      <c r="I13" s="59">
        <f t="shared" si="1"/>
        <v>20293988</v>
      </c>
    </row>
    <row r="14" spans="1:9" ht="52.5" customHeight="1">
      <c r="A14" s="104" t="s">
        <v>83</v>
      </c>
      <c r="B14" s="107" t="s">
        <v>68</v>
      </c>
      <c r="C14" s="54" t="s">
        <v>84</v>
      </c>
      <c r="D14" s="55">
        <v>24081618</v>
      </c>
      <c r="E14" s="55">
        <v>22427678</v>
      </c>
      <c r="F14" s="55">
        <v>21033907</v>
      </c>
      <c r="G14" s="55">
        <v>21144197</v>
      </c>
      <c r="H14" s="55">
        <v>20620214</v>
      </c>
      <c r="I14" s="56">
        <v>20631449</v>
      </c>
    </row>
    <row r="15" spans="1:9" ht="52.5" customHeight="1">
      <c r="A15" s="105"/>
      <c r="B15" s="108"/>
      <c r="C15" s="45" t="s">
        <v>85</v>
      </c>
      <c r="D15" s="46">
        <v>2017895</v>
      </c>
      <c r="E15" s="46">
        <v>1865196</v>
      </c>
      <c r="F15" s="46">
        <v>1647447</v>
      </c>
      <c r="G15" s="46">
        <v>1662944</v>
      </c>
      <c r="H15" s="46">
        <v>1644451</v>
      </c>
      <c r="I15" s="47">
        <v>1607215</v>
      </c>
    </row>
    <row r="16" spans="1:9" ht="52.5" customHeight="1" thickBot="1">
      <c r="A16" s="106"/>
      <c r="B16" s="109"/>
      <c r="C16" s="57" t="s">
        <v>86</v>
      </c>
      <c r="D16" s="58">
        <v>3414164</v>
      </c>
      <c r="E16" s="58">
        <v>3032184</v>
      </c>
      <c r="F16" s="58">
        <v>2887176</v>
      </c>
      <c r="G16" s="58">
        <v>2763250</v>
      </c>
      <c r="H16" s="58">
        <v>2802376</v>
      </c>
      <c r="I16" s="59">
        <v>2666087</v>
      </c>
    </row>
    <row r="17" spans="1:9" ht="17.25" customHeight="1">
      <c r="A17" s="60"/>
      <c r="B17" s="61"/>
      <c r="C17" s="62"/>
      <c r="D17" s="63"/>
      <c r="E17" s="63"/>
      <c r="F17" s="63"/>
      <c r="G17" s="63"/>
      <c r="H17" s="63"/>
      <c r="I17" s="63"/>
    </row>
    <row r="18" spans="1:9" s="66" customFormat="1" ht="15" thickBot="1">
      <c r="A18" s="64"/>
      <c r="B18" s="64"/>
      <c r="C18" s="39" t="s">
        <v>87</v>
      </c>
      <c r="D18" s="65"/>
      <c r="E18" s="65"/>
      <c r="I18" s="67" t="s">
        <v>88</v>
      </c>
    </row>
    <row r="19" spans="1:9" s="44" customFormat="1" ht="30.75" customHeight="1" thickBot="1">
      <c r="A19" s="110" t="s">
        <v>61</v>
      </c>
      <c r="B19" s="107" t="s">
        <v>92</v>
      </c>
      <c r="C19" s="68" t="s">
        <v>72</v>
      </c>
      <c r="D19" s="42" t="s">
        <v>73</v>
      </c>
      <c r="E19" s="42" t="s">
        <v>74</v>
      </c>
      <c r="F19" s="42" t="s">
        <v>75</v>
      </c>
      <c r="G19" s="42" t="s">
        <v>76</v>
      </c>
      <c r="H19" s="42" t="s">
        <v>77</v>
      </c>
      <c r="I19" s="43" t="s">
        <v>78</v>
      </c>
    </row>
    <row r="20" spans="1:9" ht="30.75" customHeight="1">
      <c r="A20" s="111"/>
      <c r="B20" s="108"/>
      <c r="C20" s="69" t="s">
        <v>79</v>
      </c>
      <c r="D20" s="70">
        <v>12889704600</v>
      </c>
      <c r="E20" s="70">
        <v>11860784198</v>
      </c>
      <c r="F20" s="70">
        <v>11573337860</v>
      </c>
      <c r="G20" s="70">
        <v>11606766998</v>
      </c>
      <c r="H20" s="70">
        <v>10808205414</v>
      </c>
      <c r="I20" s="47">
        <v>11506201474</v>
      </c>
    </row>
    <row r="21" spans="1:9" ht="30.75" customHeight="1">
      <c r="A21" s="111"/>
      <c r="B21" s="108"/>
      <c r="C21" s="71" t="s">
        <v>80</v>
      </c>
      <c r="D21" s="72">
        <v>3935198983</v>
      </c>
      <c r="E21" s="72">
        <v>4009900993</v>
      </c>
      <c r="F21" s="72">
        <v>4148806526</v>
      </c>
      <c r="G21" s="72">
        <v>3946144133</v>
      </c>
      <c r="H21" s="72">
        <v>3951974253</v>
      </c>
      <c r="I21" s="50">
        <v>4219054405</v>
      </c>
    </row>
    <row r="22" spans="1:9" ht="30.75" customHeight="1">
      <c r="A22" s="111"/>
      <c r="B22" s="108"/>
      <c r="C22" s="71" t="s">
        <v>81</v>
      </c>
      <c r="D22" s="72">
        <v>149432058</v>
      </c>
      <c r="E22" s="72">
        <v>157342741</v>
      </c>
      <c r="F22" s="72">
        <v>137940705</v>
      </c>
      <c r="G22" s="72">
        <v>126428914</v>
      </c>
      <c r="H22" s="72">
        <v>143331364</v>
      </c>
      <c r="I22" s="50">
        <v>150264089</v>
      </c>
    </row>
    <row r="23" spans="1:9" ht="30.75" customHeight="1" thickBot="1">
      <c r="A23" s="111"/>
      <c r="B23" s="112"/>
      <c r="C23" s="73" t="s">
        <v>69</v>
      </c>
      <c r="D23" s="74">
        <f aca="true" t="shared" si="2" ref="D23:I23">SUM(D20:D22)</f>
        <v>16974335641</v>
      </c>
      <c r="E23" s="74">
        <f t="shared" si="2"/>
        <v>16028027932</v>
      </c>
      <c r="F23" s="74">
        <f t="shared" si="2"/>
        <v>15860085091</v>
      </c>
      <c r="G23" s="74">
        <f t="shared" si="2"/>
        <v>15679340045</v>
      </c>
      <c r="H23" s="74">
        <f t="shared" si="2"/>
        <v>14903511031</v>
      </c>
      <c r="I23" s="53">
        <f t="shared" si="2"/>
        <v>15875519968</v>
      </c>
    </row>
    <row r="24" spans="1:9" ht="30.75" customHeight="1">
      <c r="A24" s="111"/>
      <c r="B24" s="113" t="s">
        <v>93</v>
      </c>
      <c r="C24" s="75" t="s">
        <v>48</v>
      </c>
      <c r="D24" s="76">
        <v>13173587350</v>
      </c>
      <c r="E24" s="76">
        <v>12146105083</v>
      </c>
      <c r="F24" s="76">
        <v>11686681359</v>
      </c>
      <c r="G24" s="76">
        <v>11523506011</v>
      </c>
      <c r="H24" s="76">
        <v>11577957297</v>
      </c>
      <c r="I24" s="56">
        <v>11723189935</v>
      </c>
    </row>
    <row r="25" spans="1:9" ht="30.75" customHeight="1">
      <c r="A25" s="111"/>
      <c r="B25" s="114"/>
      <c r="C25" s="77" t="s">
        <v>82</v>
      </c>
      <c r="D25" s="70">
        <v>2241339639</v>
      </c>
      <c r="E25" s="70">
        <v>2147562751</v>
      </c>
      <c r="F25" s="70">
        <v>1873233711</v>
      </c>
      <c r="G25" s="70">
        <v>1824425374</v>
      </c>
      <c r="H25" s="70">
        <v>1893224604</v>
      </c>
      <c r="I25" s="47">
        <v>2073357121</v>
      </c>
    </row>
    <row r="26" spans="1:9" ht="30.75" customHeight="1">
      <c r="A26" s="111"/>
      <c r="B26" s="114"/>
      <c r="C26" s="78" t="s">
        <v>50</v>
      </c>
      <c r="D26" s="72">
        <v>625706779</v>
      </c>
      <c r="E26" s="72">
        <v>584300511</v>
      </c>
      <c r="F26" s="72">
        <v>567731108</v>
      </c>
      <c r="G26" s="72">
        <v>573077495</v>
      </c>
      <c r="H26" s="72">
        <v>621134812</v>
      </c>
      <c r="I26" s="50">
        <v>599227588</v>
      </c>
    </row>
    <row r="27" spans="1:9" ht="30.75" customHeight="1">
      <c r="A27" s="111"/>
      <c r="B27" s="114"/>
      <c r="C27" s="78" t="s">
        <v>42</v>
      </c>
      <c r="D27" s="72">
        <v>777507530</v>
      </c>
      <c r="E27" s="72">
        <v>803200133</v>
      </c>
      <c r="F27" s="72">
        <v>728541374</v>
      </c>
      <c r="G27" s="72">
        <v>763315957</v>
      </c>
      <c r="H27" s="72">
        <v>1011236668</v>
      </c>
      <c r="I27" s="50">
        <v>1119731183</v>
      </c>
    </row>
    <row r="28" spans="1:9" ht="30.75" customHeight="1" thickBot="1">
      <c r="A28" s="111"/>
      <c r="B28" s="115"/>
      <c r="C28" s="79" t="s">
        <v>69</v>
      </c>
      <c r="D28" s="80">
        <f aca="true" t="shared" si="3" ref="D28:I28">SUM(D24:D27)</f>
        <v>16818141298</v>
      </c>
      <c r="E28" s="80">
        <f t="shared" si="3"/>
        <v>15681168478</v>
      </c>
      <c r="F28" s="80">
        <f t="shared" si="3"/>
        <v>14856187552</v>
      </c>
      <c r="G28" s="80">
        <f t="shared" si="3"/>
        <v>14684324837</v>
      </c>
      <c r="H28" s="80">
        <f t="shared" si="3"/>
        <v>15103553381</v>
      </c>
      <c r="I28" s="59">
        <f t="shared" si="3"/>
        <v>15515505827</v>
      </c>
    </row>
    <row r="29" spans="1:9" ht="42" customHeight="1">
      <c r="A29" s="104" t="s">
        <v>83</v>
      </c>
      <c r="B29" s="113" t="s">
        <v>68</v>
      </c>
      <c r="C29" s="75" t="s">
        <v>84</v>
      </c>
      <c r="D29" s="76">
        <v>1377980724</v>
      </c>
      <c r="E29" s="76">
        <v>1218496406</v>
      </c>
      <c r="F29" s="76">
        <v>1193919045</v>
      </c>
      <c r="G29" s="76">
        <v>1195531422</v>
      </c>
      <c r="H29" s="76">
        <v>1198688715</v>
      </c>
      <c r="I29" s="56">
        <v>1300830512</v>
      </c>
    </row>
    <row r="30" spans="1:9" ht="42" customHeight="1">
      <c r="A30" s="116"/>
      <c r="B30" s="114"/>
      <c r="C30" s="77" t="s">
        <v>85</v>
      </c>
      <c r="D30" s="70">
        <v>148935002</v>
      </c>
      <c r="E30" s="70">
        <v>138792605</v>
      </c>
      <c r="F30" s="70">
        <v>131746745</v>
      </c>
      <c r="G30" s="70">
        <v>130225250</v>
      </c>
      <c r="H30" s="70">
        <v>132018856</v>
      </c>
      <c r="I30" s="47">
        <v>154374438</v>
      </c>
    </row>
    <row r="31" spans="1:9" ht="42" customHeight="1">
      <c r="A31" s="116"/>
      <c r="B31" s="114"/>
      <c r="C31" s="78" t="s">
        <v>86</v>
      </c>
      <c r="D31" s="72">
        <v>631000305</v>
      </c>
      <c r="E31" s="72">
        <v>591038179</v>
      </c>
      <c r="F31" s="72">
        <v>566502762</v>
      </c>
      <c r="G31" s="72">
        <v>531376586</v>
      </c>
      <c r="H31" s="72">
        <v>543727793</v>
      </c>
      <c r="I31" s="50">
        <v>550768971</v>
      </c>
    </row>
    <row r="32" spans="1:9" ht="42" customHeight="1" thickBot="1">
      <c r="A32" s="117"/>
      <c r="B32" s="115"/>
      <c r="C32" s="79" t="s">
        <v>69</v>
      </c>
      <c r="D32" s="80">
        <f aca="true" t="shared" si="4" ref="D32:I32">SUM(D29:D31)</f>
        <v>2157916031</v>
      </c>
      <c r="E32" s="80">
        <f t="shared" si="4"/>
        <v>1948327190</v>
      </c>
      <c r="F32" s="80">
        <f t="shared" si="4"/>
        <v>1892168552</v>
      </c>
      <c r="G32" s="80">
        <f t="shared" si="4"/>
        <v>1857133258</v>
      </c>
      <c r="H32" s="80">
        <f t="shared" si="4"/>
        <v>1874435364</v>
      </c>
      <c r="I32" s="59">
        <f t="shared" si="4"/>
        <v>2005973921</v>
      </c>
    </row>
  </sheetData>
  <sheetProtection/>
  <mergeCells count="12">
    <mergeCell ref="C1:I1"/>
    <mergeCell ref="G3:I3"/>
    <mergeCell ref="A4:A13"/>
    <mergeCell ref="B4:B8"/>
    <mergeCell ref="B9:B13"/>
    <mergeCell ref="A14:A16"/>
    <mergeCell ref="B14:B16"/>
    <mergeCell ref="A19:A28"/>
    <mergeCell ref="B19:B23"/>
    <mergeCell ref="B24:B28"/>
    <mergeCell ref="A29:A32"/>
    <mergeCell ref="B29:B32"/>
  </mergeCells>
  <printOptions/>
  <pageMargins left="0.7874015748031497" right="0.7874015748031497" top="0.984251968503937" bottom="0.7874015748031497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SheetLayoutView="100" zoomScalePageLayoutView="0" workbookViewId="0" topLeftCell="A1">
      <selection activeCell="B32" sqref="B32:B42"/>
    </sheetView>
  </sheetViews>
  <sheetFormatPr defaultColWidth="8.796875" defaultRowHeight="24.75" customHeight="1"/>
  <cols>
    <col min="1" max="1" width="6" style="22" bestFit="1" customWidth="1"/>
    <col min="2" max="2" width="3.09765625" style="0" bestFit="1" customWidth="1"/>
    <col min="5" max="10" width="15.5" style="0" customWidth="1"/>
    <col min="11" max="11" width="3.59765625" style="0" customWidth="1"/>
    <col min="12" max="12" width="5.59765625" style="21" customWidth="1"/>
    <col min="13" max="19" width="15.5" style="0" customWidth="1"/>
  </cols>
  <sheetData>
    <row r="1" spans="2:20" ht="24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"/>
      <c r="N1" s="1"/>
      <c r="O1" s="1"/>
      <c r="P1" s="1"/>
      <c r="Q1" s="1"/>
      <c r="R1" s="1"/>
      <c r="S1" s="1"/>
      <c r="T1" s="1"/>
    </row>
    <row r="2" spans="2:20" ht="24.75" customHeight="1">
      <c r="B2" s="1"/>
      <c r="C2" s="1"/>
      <c r="D2" s="1"/>
      <c r="E2" s="123" t="s">
        <v>0</v>
      </c>
      <c r="F2" s="123"/>
      <c r="G2" s="123"/>
      <c r="H2" s="123"/>
      <c r="I2" s="123"/>
      <c r="J2" s="1"/>
      <c r="K2" s="1"/>
      <c r="L2" s="19"/>
      <c r="M2" s="1"/>
      <c r="N2" s="1"/>
      <c r="O2" s="1"/>
      <c r="P2" s="1"/>
      <c r="Q2" s="1"/>
      <c r="R2" s="1"/>
      <c r="S2" s="1"/>
      <c r="T2" s="1"/>
    </row>
    <row r="3" spans="2:20" ht="24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9"/>
      <c r="M3" s="1"/>
      <c r="N3" s="1"/>
      <c r="O3" s="1"/>
      <c r="P3" s="124" t="s">
        <v>1</v>
      </c>
      <c r="Q3" s="124"/>
      <c r="R3" s="124"/>
      <c r="S3" s="124"/>
      <c r="T3" s="1"/>
    </row>
    <row r="4" spans="1:20" s="33" customFormat="1" ht="24.75" customHeight="1" thickBot="1">
      <c r="A4" s="26" t="s">
        <v>63</v>
      </c>
      <c r="B4" s="27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9" t="s">
        <v>10</v>
      </c>
      <c r="K4" s="30"/>
      <c r="L4" s="30"/>
      <c r="M4" s="31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9" t="s">
        <v>17</v>
      </c>
      <c r="T4" s="32"/>
    </row>
    <row r="5" spans="1:20" ht="24.75" customHeight="1">
      <c r="A5" s="125" t="s">
        <v>61</v>
      </c>
      <c r="B5" s="137" t="s">
        <v>94</v>
      </c>
      <c r="C5" s="140" t="s">
        <v>18</v>
      </c>
      <c r="D5" s="2" t="s">
        <v>19</v>
      </c>
      <c r="E5" s="3">
        <v>49958430</v>
      </c>
      <c r="F5" s="3">
        <v>3935333</v>
      </c>
      <c r="G5" s="3">
        <v>4025062</v>
      </c>
      <c r="H5" s="3">
        <v>4410722</v>
      </c>
      <c r="I5" s="3">
        <v>4456048</v>
      </c>
      <c r="J5" s="4">
        <v>4146513</v>
      </c>
      <c r="K5" s="20"/>
      <c r="L5" s="20"/>
      <c r="M5" s="5">
        <v>3733508</v>
      </c>
      <c r="N5" s="3">
        <v>3301000</v>
      </c>
      <c r="O5" s="3">
        <v>3824431</v>
      </c>
      <c r="P5" s="3">
        <v>4335886</v>
      </c>
      <c r="Q5" s="3">
        <v>4753866</v>
      </c>
      <c r="R5" s="3">
        <v>4294793</v>
      </c>
      <c r="S5" s="4">
        <v>4741268</v>
      </c>
      <c r="T5" s="1"/>
    </row>
    <row r="6" spans="1:20" ht="24.75" customHeight="1">
      <c r="A6" s="126"/>
      <c r="B6" s="138"/>
      <c r="C6" s="133"/>
      <c r="D6" s="6" t="s">
        <v>20</v>
      </c>
      <c r="E6" s="7">
        <v>11506201474</v>
      </c>
      <c r="F6" s="7">
        <v>866459995</v>
      </c>
      <c r="G6" s="7">
        <v>837981962</v>
      </c>
      <c r="H6" s="7">
        <v>982712577</v>
      </c>
      <c r="I6" s="7">
        <v>1106412849</v>
      </c>
      <c r="J6" s="8">
        <v>1071061385</v>
      </c>
      <c r="K6" s="20"/>
      <c r="L6" s="20"/>
      <c r="M6" s="9">
        <v>919992522</v>
      </c>
      <c r="N6" s="7">
        <v>867954592</v>
      </c>
      <c r="O6" s="7">
        <v>972680864</v>
      </c>
      <c r="P6" s="7">
        <v>1141597617</v>
      </c>
      <c r="Q6" s="7">
        <v>1025766201</v>
      </c>
      <c r="R6" s="7">
        <v>737541084</v>
      </c>
      <c r="S6" s="8">
        <v>976039826</v>
      </c>
      <c r="T6" s="1"/>
    </row>
    <row r="7" spans="1:20" ht="24.75" customHeight="1">
      <c r="A7" s="126"/>
      <c r="B7" s="138"/>
      <c r="C7" s="134"/>
      <c r="D7" s="6" t="s">
        <v>21</v>
      </c>
      <c r="E7" s="7">
        <v>230.3155137981718</v>
      </c>
      <c r="F7" s="7">
        <v>220.17450492753727</v>
      </c>
      <c r="G7" s="7">
        <v>208.1910693549565</v>
      </c>
      <c r="H7" s="7">
        <v>222.80084235642147</v>
      </c>
      <c r="I7" s="7">
        <v>248.29464337008937</v>
      </c>
      <c r="J7" s="8">
        <v>258.30411842432426</v>
      </c>
      <c r="K7" s="20"/>
      <c r="L7" s="20"/>
      <c r="M7" s="9">
        <v>246.41503968921455</v>
      </c>
      <c r="N7" s="7">
        <v>262.93686519236593</v>
      </c>
      <c r="O7" s="7">
        <v>254.33348490272147</v>
      </c>
      <c r="P7" s="7">
        <v>263.290505562185</v>
      </c>
      <c r="Q7" s="7">
        <v>215.775160890105</v>
      </c>
      <c r="R7" s="7">
        <v>171.72913432614797</v>
      </c>
      <c r="S7" s="8">
        <v>205.86050524880685</v>
      </c>
      <c r="T7" s="1"/>
    </row>
    <row r="8" spans="1:20" ht="24.75" customHeight="1">
      <c r="A8" s="126"/>
      <c r="B8" s="138"/>
      <c r="C8" s="132" t="s">
        <v>22</v>
      </c>
      <c r="D8" s="6" t="s">
        <v>19</v>
      </c>
      <c r="E8" s="7">
        <v>12233116</v>
      </c>
      <c r="F8" s="7">
        <v>1069165</v>
      </c>
      <c r="G8" s="7">
        <v>1099938</v>
      </c>
      <c r="H8" s="7">
        <v>996988</v>
      </c>
      <c r="I8" s="7">
        <v>810880</v>
      </c>
      <c r="J8" s="8">
        <v>721514</v>
      </c>
      <c r="K8" s="20"/>
      <c r="L8" s="20"/>
      <c r="M8" s="9">
        <v>883512</v>
      </c>
      <c r="N8" s="7">
        <v>900891</v>
      </c>
      <c r="O8" s="7">
        <v>1039937</v>
      </c>
      <c r="P8" s="7">
        <v>927541</v>
      </c>
      <c r="Q8" s="7">
        <v>1168149</v>
      </c>
      <c r="R8" s="7">
        <v>1136156</v>
      </c>
      <c r="S8" s="8">
        <v>1478445</v>
      </c>
      <c r="T8" s="1"/>
    </row>
    <row r="9" spans="1:20" ht="24.75" customHeight="1">
      <c r="A9" s="126"/>
      <c r="B9" s="138"/>
      <c r="C9" s="133"/>
      <c r="D9" s="6" t="s">
        <v>20</v>
      </c>
      <c r="E9" s="7">
        <v>4219054405</v>
      </c>
      <c r="F9" s="7">
        <v>280668828</v>
      </c>
      <c r="G9" s="7">
        <v>306646792</v>
      </c>
      <c r="H9" s="7">
        <v>311595623</v>
      </c>
      <c r="I9" s="7">
        <v>268659481</v>
      </c>
      <c r="J9" s="8">
        <v>279014485</v>
      </c>
      <c r="K9" s="20"/>
      <c r="L9" s="20"/>
      <c r="M9" s="9">
        <v>342124078</v>
      </c>
      <c r="N9" s="7">
        <v>415205275</v>
      </c>
      <c r="O9" s="7">
        <v>544892424</v>
      </c>
      <c r="P9" s="7">
        <v>351966457</v>
      </c>
      <c r="Q9" s="7">
        <v>331923920</v>
      </c>
      <c r="R9" s="7">
        <v>311837822</v>
      </c>
      <c r="S9" s="8">
        <v>474519220</v>
      </c>
      <c r="T9" s="1"/>
    </row>
    <row r="10" spans="1:20" ht="24.75" customHeight="1">
      <c r="A10" s="126"/>
      <c r="B10" s="138"/>
      <c r="C10" s="134"/>
      <c r="D10" s="6" t="s">
        <v>21</v>
      </c>
      <c r="E10" s="7">
        <v>344.8879586362134</v>
      </c>
      <c r="F10" s="7">
        <v>262.51217351858696</v>
      </c>
      <c r="G10" s="7">
        <v>278.7855242750046</v>
      </c>
      <c r="H10" s="7">
        <v>312.5369843970038</v>
      </c>
      <c r="I10" s="7">
        <v>331.31842072809786</v>
      </c>
      <c r="J10" s="8">
        <v>386.7069592551219</v>
      </c>
      <c r="K10" s="20"/>
      <c r="L10" s="20"/>
      <c r="M10" s="9">
        <v>387.2319538387707</v>
      </c>
      <c r="N10" s="7">
        <v>460.8829203532947</v>
      </c>
      <c r="O10" s="7">
        <v>523.9667633712427</v>
      </c>
      <c r="P10" s="7">
        <v>379.4618857818684</v>
      </c>
      <c r="Q10" s="7">
        <v>284.14519038239126</v>
      </c>
      <c r="R10" s="7">
        <v>274.4674340495495</v>
      </c>
      <c r="S10" s="8">
        <v>320.95831769189925</v>
      </c>
      <c r="T10" s="1"/>
    </row>
    <row r="11" spans="1:20" ht="24.75" customHeight="1">
      <c r="A11" s="126"/>
      <c r="B11" s="138"/>
      <c r="C11" s="132" t="s">
        <v>23</v>
      </c>
      <c r="D11" s="6" t="s">
        <v>19</v>
      </c>
      <c r="E11" s="7">
        <v>486917</v>
      </c>
      <c r="F11" s="7">
        <v>37705</v>
      </c>
      <c r="G11" s="7">
        <v>33665</v>
      </c>
      <c r="H11" s="7">
        <v>48704</v>
      </c>
      <c r="I11" s="7">
        <v>36002</v>
      </c>
      <c r="J11" s="8">
        <v>44010</v>
      </c>
      <c r="K11" s="20"/>
      <c r="L11" s="20"/>
      <c r="M11" s="9">
        <v>39618</v>
      </c>
      <c r="N11" s="7">
        <v>37706</v>
      </c>
      <c r="O11" s="7">
        <v>39158</v>
      </c>
      <c r="P11" s="7">
        <v>37810</v>
      </c>
      <c r="Q11" s="7">
        <v>43207</v>
      </c>
      <c r="R11" s="7">
        <v>38273</v>
      </c>
      <c r="S11" s="8">
        <v>51059</v>
      </c>
      <c r="T11" s="1"/>
    </row>
    <row r="12" spans="1:20" ht="24.75" customHeight="1">
      <c r="A12" s="126"/>
      <c r="B12" s="138"/>
      <c r="C12" s="133"/>
      <c r="D12" s="6" t="s">
        <v>20</v>
      </c>
      <c r="E12" s="7">
        <v>150264089</v>
      </c>
      <c r="F12" s="7">
        <v>12569204</v>
      </c>
      <c r="G12" s="7">
        <v>9405190</v>
      </c>
      <c r="H12" s="7">
        <v>14547028</v>
      </c>
      <c r="I12" s="7">
        <v>9970871</v>
      </c>
      <c r="J12" s="8">
        <v>12207598</v>
      </c>
      <c r="K12" s="20"/>
      <c r="L12" s="20"/>
      <c r="M12" s="9">
        <v>10657099</v>
      </c>
      <c r="N12" s="7">
        <v>10801691</v>
      </c>
      <c r="O12" s="7">
        <v>10865506</v>
      </c>
      <c r="P12" s="7">
        <v>11556699</v>
      </c>
      <c r="Q12" s="7">
        <v>12837759</v>
      </c>
      <c r="R12" s="7">
        <v>10464871</v>
      </c>
      <c r="S12" s="8">
        <v>24380573</v>
      </c>
      <c r="T12" s="1"/>
    </row>
    <row r="13" spans="1:20" ht="24.75" customHeight="1">
      <c r="A13" s="126"/>
      <c r="B13" s="138"/>
      <c r="C13" s="134"/>
      <c r="D13" s="6" t="s">
        <v>21</v>
      </c>
      <c r="E13" s="7">
        <v>308.60308635763386</v>
      </c>
      <c r="F13" s="7">
        <v>333.35642487733725</v>
      </c>
      <c r="G13" s="7">
        <v>279.3759096984999</v>
      </c>
      <c r="H13" s="7">
        <v>298.6824080157687</v>
      </c>
      <c r="I13" s="7">
        <v>276.95325259707795</v>
      </c>
      <c r="J13" s="8">
        <v>277.3823676437173</v>
      </c>
      <c r="K13" s="20"/>
      <c r="L13" s="20"/>
      <c r="M13" s="9">
        <v>268.9963905295573</v>
      </c>
      <c r="N13" s="7">
        <v>286.471410385615</v>
      </c>
      <c r="O13" s="7">
        <v>277.478573982328</v>
      </c>
      <c r="P13" s="7">
        <v>305.65191748214755</v>
      </c>
      <c r="Q13" s="7">
        <v>297.12220242090405</v>
      </c>
      <c r="R13" s="7">
        <v>273.4269850808664</v>
      </c>
      <c r="S13" s="8">
        <v>477.49805127401635</v>
      </c>
      <c r="T13" s="1"/>
    </row>
    <row r="14" spans="1:20" ht="24.75" customHeight="1">
      <c r="A14" s="126"/>
      <c r="B14" s="138"/>
      <c r="C14" s="10"/>
      <c r="D14" s="11" t="s">
        <v>24</v>
      </c>
      <c r="E14" s="7">
        <v>266</v>
      </c>
      <c r="F14" s="7">
        <v>20</v>
      </c>
      <c r="G14" s="7">
        <v>20</v>
      </c>
      <c r="H14" s="7">
        <v>22</v>
      </c>
      <c r="I14" s="7">
        <v>22</v>
      </c>
      <c r="J14" s="8">
        <v>22</v>
      </c>
      <c r="K14" s="20"/>
      <c r="L14" s="20"/>
      <c r="M14" s="9">
        <v>22</v>
      </c>
      <c r="N14" s="7">
        <v>24</v>
      </c>
      <c r="O14" s="7">
        <v>23</v>
      </c>
      <c r="P14" s="7">
        <v>23</v>
      </c>
      <c r="Q14" s="7">
        <v>23</v>
      </c>
      <c r="R14" s="7">
        <v>21</v>
      </c>
      <c r="S14" s="8">
        <v>24</v>
      </c>
      <c r="T14" s="1"/>
    </row>
    <row r="15" spans="1:20" ht="24.75" customHeight="1">
      <c r="A15" s="126"/>
      <c r="B15" s="138"/>
      <c r="C15" s="135" t="s">
        <v>25</v>
      </c>
      <c r="D15" s="6" t="s">
        <v>19</v>
      </c>
      <c r="E15" s="7">
        <v>62678463</v>
      </c>
      <c r="F15" s="7">
        <v>5042203</v>
      </c>
      <c r="G15" s="7">
        <v>5158665</v>
      </c>
      <c r="H15" s="7">
        <v>5456414</v>
      </c>
      <c r="I15" s="7">
        <v>5302930</v>
      </c>
      <c r="J15" s="8">
        <v>4912037</v>
      </c>
      <c r="K15" s="20"/>
      <c r="L15" s="20"/>
      <c r="M15" s="9">
        <v>4656638</v>
      </c>
      <c r="N15" s="7">
        <v>4239597</v>
      </c>
      <c r="O15" s="7">
        <v>4903526</v>
      </c>
      <c r="P15" s="7">
        <v>5301237</v>
      </c>
      <c r="Q15" s="7">
        <v>5965222</v>
      </c>
      <c r="R15" s="7">
        <v>5469222</v>
      </c>
      <c r="S15" s="8">
        <v>6270772</v>
      </c>
      <c r="T15" s="1"/>
    </row>
    <row r="16" spans="1:20" ht="24.75" customHeight="1" thickBot="1">
      <c r="A16" s="126"/>
      <c r="B16" s="139"/>
      <c r="C16" s="136"/>
      <c r="D16" s="12" t="s">
        <v>20</v>
      </c>
      <c r="E16" s="13">
        <v>15875519968</v>
      </c>
      <c r="F16" s="13">
        <v>1159698027</v>
      </c>
      <c r="G16" s="13">
        <v>1154033944</v>
      </c>
      <c r="H16" s="13">
        <v>1308855228</v>
      </c>
      <c r="I16" s="13">
        <v>1385043201</v>
      </c>
      <c r="J16" s="14">
        <v>1362283468</v>
      </c>
      <c r="K16" s="20"/>
      <c r="L16" s="20"/>
      <c r="M16" s="15">
        <v>1272773699</v>
      </c>
      <c r="N16" s="13">
        <v>1293961558</v>
      </c>
      <c r="O16" s="13">
        <v>1528438794</v>
      </c>
      <c r="P16" s="13">
        <v>1505120773</v>
      </c>
      <c r="Q16" s="13">
        <v>1370527880</v>
      </c>
      <c r="R16" s="13">
        <v>1059843777</v>
      </c>
      <c r="S16" s="14">
        <v>1474939619</v>
      </c>
      <c r="T16" s="1"/>
    </row>
    <row r="17" spans="1:20" ht="24.75" customHeight="1">
      <c r="A17" s="126"/>
      <c r="B17" s="137" t="s">
        <v>95</v>
      </c>
      <c r="C17" s="147" t="s">
        <v>26</v>
      </c>
      <c r="D17" s="2" t="s">
        <v>19</v>
      </c>
      <c r="E17" s="3">
        <v>12835188</v>
      </c>
      <c r="F17" s="3">
        <v>1192145</v>
      </c>
      <c r="G17" s="3">
        <v>928529</v>
      </c>
      <c r="H17" s="3">
        <v>1100953</v>
      </c>
      <c r="I17" s="3">
        <v>1006588</v>
      </c>
      <c r="J17" s="4">
        <v>1181389</v>
      </c>
      <c r="K17" s="20"/>
      <c r="L17" s="20"/>
      <c r="M17" s="5">
        <v>975331</v>
      </c>
      <c r="N17" s="3">
        <v>919173</v>
      </c>
      <c r="O17" s="3">
        <v>977676</v>
      </c>
      <c r="P17" s="3">
        <v>1049201</v>
      </c>
      <c r="Q17" s="3">
        <v>1136093</v>
      </c>
      <c r="R17" s="3">
        <v>1081031</v>
      </c>
      <c r="S17" s="4">
        <v>1287079</v>
      </c>
      <c r="T17" s="1"/>
    </row>
    <row r="18" spans="1:20" ht="24.75" customHeight="1">
      <c r="A18" s="126"/>
      <c r="B18" s="138"/>
      <c r="C18" s="145"/>
      <c r="D18" s="6" t="s">
        <v>20</v>
      </c>
      <c r="E18" s="7">
        <v>11723189935</v>
      </c>
      <c r="F18" s="7">
        <v>1109885559</v>
      </c>
      <c r="G18" s="7">
        <v>828662316</v>
      </c>
      <c r="H18" s="7">
        <v>957834201</v>
      </c>
      <c r="I18" s="7">
        <v>881452870</v>
      </c>
      <c r="J18" s="8">
        <v>973620280</v>
      </c>
      <c r="K18" s="20"/>
      <c r="L18" s="20"/>
      <c r="M18" s="9">
        <v>823158019</v>
      </c>
      <c r="N18" s="7">
        <v>871737662</v>
      </c>
      <c r="O18" s="7">
        <v>987142313</v>
      </c>
      <c r="P18" s="7">
        <v>931907873</v>
      </c>
      <c r="Q18" s="7">
        <v>1022157853</v>
      </c>
      <c r="R18" s="7">
        <v>1010733086</v>
      </c>
      <c r="S18" s="8">
        <v>1324897903</v>
      </c>
      <c r="T18" s="1"/>
    </row>
    <row r="19" spans="1:20" ht="24.75" customHeight="1">
      <c r="A19" s="126"/>
      <c r="B19" s="138"/>
      <c r="C19" s="146"/>
      <c r="D19" s="6" t="s">
        <v>21</v>
      </c>
      <c r="E19" s="7">
        <v>913.3633208177395</v>
      </c>
      <c r="F19" s="7">
        <v>930.9987954485402</v>
      </c>
      <c r="G19" s="7">
        <v>892.4463490101009</v>
      </c>
      <c r="H19" s="7">
        <v>870.0046241756006</v>
      </c>
      <c r="I19" s="7">
        <v>875.6838646993606</v>
      </c>
      <c r="J19" s="8">
        <v>824.1318312596444</v>
      </c>
      <c r="K19" s="20"/>
      <c r="L19" s="20"/>
      <c r="M19" s="9">
        <v>843.9781151219432</v>
      </c>
      <c r="N19" s="7">
        <v>948.3934602082525</v>
      </c>
      <c r="O19" s="7">
        <v>1009.6824643337875</v>
      </c>
      <c r="P19" s="7">
        <v>888.2071909958149</v>
      </c>
      <c r="Q19" s="7">
        <v>899.713186332457</v>
      </c>
      <c r="R19" s="7">
        <v>934.9714171008972</v>
      </c>
      <c r="S19" s="8">
        <v>1029.3835133663124</v>
      </c>
      <c r="T19" s="1"/>
    </row>
    <row r="20" spans="1:20" ht="24.75" customHeight="1">
      <c r="A20" s="126"/>
      <c r="B20" s="138"/>
      <c r="C20" s="144" t="s">
        <v>27</v>
      </c>
      <c r="D20" s="6" t="s">
        <v>19</v>
      </c>
      <c r="E20" s="7">
        <v>5993167</v>
      </c>
      <c r="F20" s="7">
        <v>447984</v>
      </c>
      <c r="G20" s="7">
        <v>115529</v>
      </c>
      <c r="H20" s="7">
        <v>229505</v>
      </c>
      <c r="I20" s="7">
        <v>215211</v>
      </c>
      <c r="J20" s="8">
        <v>295911</v>
      </c>
      <c r="K20" s="20"/>
      <c r="L20" s="20"/>
      <c r="M20" s="9">
        <v>668083</v>
      </c>
      <c r="N20" s="7">
        <v>751660</v>
      </c>
      <c r="O20" s="7">
        <v>938708</v>
      </c>
      <c r="P20" s="7">
        <v>991724</v>
      </c>
      <c r="Q20" s="7">
        <v>602050</v>
      </c>
      <c r="R20" s="7">
        <v>437515</v>
      </c>
      <c r="S20" s="8">
        <v>299287</v>
      </c>
      <c r="T20" s="1"/>
    </row>
    <row r="21" spans="1:20" ht="24.75" customHeight="1">
      <c r="A21" s="126"/>
      <c r="B21" s="138"/>
      <c r="C21" s="145"/>
      <c r="D21" s="6" t="s">
        <v>20</v>
      </c>
      <c r="E21" s="7">
        <v>2073357121</v>
      </c>
      <c r="F21" s="7">
        <v>131188368</v>
      </c>
      <c r="G21" s="7">
        <v>107904538</v>
      </c>
      <c r="H21" s="7">
        <v>149104160</v>
      </c>
      <c r="I21" s="7">
        <v>125298729</v>
      </c>
      <c r="J21" s="8">
        <v>138366030</v>
      </c>
      <c r="K21" s="20"/>
      <c r="L21" s="20"/>
      <c r="M21" s="9">
        <v>172153990</v>
      </c>
      <c r="N21" s="7">
        <v>229583775</v>
      </c>
      <c r="O21" s="7">
        <v>222121083</v>
      </c>
      <c r="P21" s="7">
        <v>204100586</v>
      </c>
      <c r="Q21" s="7">
        <v>170320609</v>
      </c>
      <c r="R21" s="7">
        <v>167749424</v>
      </c>
      <c r="S21" s="8">
        <v>255465829</v>
      </c>
      <c r="T21" s="1"/>
    </row>
    <row r="22" spans="1:20" ht="24.75" customHeight="1">
      <c r="A22" s="126"/>
      <c r="B22" s="138"/>
      <c r="C22" s="146"/>
      <c r="D22" s="6" t="s">
        <v>21</v>
      </c>
      <c r="E22" s="7">
        <v>345.95350354829094</v>
      </c>
      <c r="F22" s="7">
        <v>292.84163720132864</v>
      </c>
      <c r="G22" s="7">
        <v>934.0039124375697</v>
      </c>
      <c r="H22" s="7">
        <v>649.6771747892203</v>
      </c>
      <c r="I22" s="7">
        <v>582.2134045192857</v>
      </c>
      <c r="J22" s="8">
        <v>467.59339801494366</v>
      </c>
      <c r="K22" s="20"/>
      <c r="L22" s="20"/>
      <c r="M22" s="9">
        <v>257.6835363270731</v>
      </c>
      <c r="N22" s="7">
        <v>305.43566905249713</v>
      </c>
      <c r="O22" s="7">
        <v>236.6242569574351</v>
      </c>
      <c r="P22" s="7">
        <v>205.8038184010874</v>
      </c>
      <c r="Q22" s="7">
        <v>282.90110289843034</v>
      </c>
      <c r="R22" s="7">
        <v>383.41410923054065</v>
      </c>
      <c r="S22" s="8">
        <v>853.581441893567</v>
      </c>
      <c r="T22" s="1"/>
    </row>
    <row r="23" spans="1:20" ht="24.75" customHeight="1">
      <c r="A23" s="126"/>
      <c r="B23" s="138"/>
      <c r="C23" s="144" t="s">
        <v>28</v>
      </c>
      <c r="D23" s="6" t="s">
        <v>19</v>
      </c>
      <c r="E23" s="7">
        <v>425562</v>
      </c>
      <c r="F23" s="7">
        <v>34529</v>
      </c>
      <c r="G23" s="7">
        <v>33305</v>
      </c>
      <c r="H23" s="7">
        <v>37146</v>
      </c>
      <c r="I23" s="7">
        <v>32744</v>
      </c>
      <c r="J23" s="8">
        <v>33501</v>
      </c>
      <c r="K23" s="20"/>
      <c r="L23" s="20"/>
      <c r="M23" s="9">
        <v>33141</v>
      </c>
      <c r="N23" s="7">
        <v>35954</v>
      </c>
      <c r="O23" s="7">
        <v>39300</v>
      </c>
      <c r="P23" s="7">
        <v>31704</v>
      </c>
      <c r="Q23" s="7">
        <v>33700</v>
      </c>
      <c r="R23" s="7">
        <v>32951</v>
      </c>
      <c r="S23" s="8">
        <v>47587</v>
      </c>
      <c r="T23" s="1"/>
    </row>
    <row r="24" spans="1:20" ht="24.75" customHeight="1">
      <c r="A24" s="126"/>
      <c r="B24" s="138"/>
      <c r="C24" s="145"/>
      <c r="D24" s="6" t="s">
        <v>20</v>
      </c>
      <c r="E24" s="7">
        <v>599227588</v>
      </c>
      <c r="F24" s="7">
        <v>45312591</v>
      </c>
      <c r="G24" s="7">
        <v>43723046</v>
      </c>
      <c r="H24" s="7">
        <v>47580426</v>
      </c>
      <c r="I24" s="7">
        <v>43644887</v>
      </c>
      <c r="J24" s="8">
        <v>43174454</v>
      </c>
      <c r="K24" s="20"/>
      <c r="L24" s="20"/>
      <c r="M24" s="9">
        <v>43608803</v>
      </c>
      <c r="N24" s="7">
        <v>50923854</v>
      </c>
      <c r="O24" s="7">
        <v>55214794</v>
      </c>
      <c r="P24" s="7">
        <v>41850856</v>
      </c>
      <c r="Q24" s="7">
        <v>45804449</v>
      </c>
      <c r="R24" s="7">
        <v>46543969</v>
      </c>
      <c r="S24" s="8">
        <v>91845459</v>
      </c>
      <c r="T24" s="1"/>
    </row>
    <row r="25" spans="1:20" ht="24.75" customHeight="1">
      <c r="A25" s="126"/>
      <c r="B25" s="138"/>
      <c r="C25" s="146"/>
      <c r="D25" s="6" t="s">
        <v>21</v>
      </c>
      <c r="E25" s="7">
        <v>1408.085280170692</v>
      </c>
      <c r="F25" s="7">
        <v>1312.3053375423558</v>
      </c>
      <c r="G25" s="7">
        <v>1312.8072661762499</v>
      </c>
      <c r="H25" s="7">
        <v>1280.9030851235664</v>
      </c>
      <c r="I25" s="7">
        <v>1332.9125030539947</v>
      </c>
      <c r="J25" s="8">
        <v>1288.751201456673</v>
      </c>
      <c r="K25" s="20"/>
      <c r="L25" s="20"/>
      <c r="M25" s="9">
        <v>1315.8565824809148</v>
      </c>
      <c r="N25" s="7">
        <v>1416.3612949880403</v>
      </c>
      <c r="O25" s="7">
        <v>1404.956590330789</v>
      </c>
      <c r="P25" s="7">
        <v>1320.0497098157962</v>
      </c>
      <c r="Q25" s="7">
        <v>1359.1824629080118</v>
      </c>
      <c r="R25" s="7">
        <v>1412.520682225122</v>
      </c>
      <c r="S25" s="8">
        <v>1930.0535650492782</v>
      </c>
      <c r="T25" s="1"/>
    </row>
    <row r="26" spans="1:20" ht="24.75" customHeight="1">
      <c r="A26" s="126"/>
      <c r="B26" s="138"/>
      <c r="C26" s="144" t="s">
        <v>29</v>
      </c>
      <c r="D26" s="6" t="s">
        <v>19</v>
      </c>
      <c r="E26" s="7">
        <v>1040071</v>
      </c>
      <c r="F26" s="7">
        <v>78365</v>
      </c>
      <c r="G26" s="7">
        <v>73228</v>
      </c>
      <c r="H26" s="7">
        <v>75863</v>
      </c>
      <c r="I26" s="7">
        <v>79548</v>
      </c>
      <c r="J26" s="8">
        <v>73594</v>
      </c>
      <c r="K26" s="20"/>
      <c r="L26" s="20"/>
      <c r="M26" s="9">
        <v>77969</v>
      </c>
      <c r="N26" s="7">
        <v>93941</v>
      </c>
      <c r="O26" s="7">
        <v>95170</v>
      </c>
      <c r="P26" s="7">
        <v>96326</v>
      </c>
      <c r="Q26" s="7">
        <v>106226</v>
      </c>
      <c r="R26" s="7">
        <v>78668</v>
      </c>
      <c r="S26" s="8">
        <v>111173</v>
      </c>
      <c r="T26" s="1"/>
    </row>
    <row r="27" spans="1:20" ht="24.75" customHeight="1">
      <c r="A27" s="126"/>
      <c r="B27" s="138"/>
      <c r="C27" s="145"/>
      <c r="D27" s="6" t="s">
        <v>20</v>
      </c>
      <c r="E27" s="7">
        <v>1119731183</v>
      </c>
      <c r="F27" s="7">
        <v>92207992</v>
      </c>
      <c r="G27" s="7">
        <v>74983484</v>
      </c>
      <c r="H27" s="7">
        <v>79718201</v>
      </c>
      <c r="I27" s="7">
        <v>80009304</v>
      </c>
      <c r="J27" s="8">
        <v>80253326</v>
      </c>
      <c r="K27" s="20"/>
      <c r="L27" s="20"/>
      <c r="M27" s="9">
        <v>78639043</v>
      </c>
      <c r="N27" s="7">
        <v>89548854</v>
      </c>
      <c r="O27" s="7">
        <v>101384796</v>
      </c>
      <c r="P27" s="7">
        <v>99602647</v>
      </c>
      <c r="Q27" s="7">
        <v>112515377</v>
      </c>
      <c r="R27" s="7">
        <v>87588565</v>
      </c>
      <c r="S27" s="8">
        <v>143279594</v>
      </c>
      <c r="T27" s="1"/>
    </row>
    <row r="28" spans="1:20" ht="24.75" customHeight="1">
      <c r="A28" s="126"/>
      <c r="B28" s="138"/>
      <c r="C28" s="146"/>
      <c r="D28" s="6" t="s">
        <v>21</v>
      </c>
      <c r="E28" s="7">
        <v>1076.5911009921438</v>
      </c>
      <c r="F28" s="7">
        <v>1176.6476360620175</v>
      </c>
      <c r="G28" s="7">
        <v>1023.9728519145682</v>
      </c>
      <c r="H28" s="7">
        <v>1050.8179349617074</v>
      </c>
      <c r="I28" s="7">
        <v>1005.7990647156433</v>
      </c>
      <c r="J28" s="8">
        <v>1090.4873495121885</v>
      </c>
      <c r="K28" s="20"/>
      <c r="L28" s="20"/>
      <c r="M28" s="9">
        <v>1008.5937103207685</v>
      </c>
      <c r="N28" s="7">
        <v>953.2456967671197</v>
      </c>
      <c r="O28" s="7">
        <v>1065.30204896501</v>
      </c>
      <c r="P28" s="7">
        <v>1034.0162261487033</v>
      </c>
      <c r="Q28" s="7">
        <v>1059.2075104023497</v>
      </c>
      <c r="R28" s="7">
        <v>1113.3950907611736</v>
      </c>
      <c r="S28" s="8">
        <v>1288.7984852437191</v>
      </c>
      <c r="T28" s="1"/>
    </row>
    <row r="29" spans="1:20" ht="24.75" customHeight="1">
      <c r="A29" s="126"/>
      <c r="B29" s="138"/>
      <c r="C29" s="16"/>
      <c r="D29" s="11" t="s">
        <v>24</v>
      </c>
      <c r="E29" s="7">
        <v>267</v>
      </c>
      <c r="F29" s="7">
        <v>20</v>
      </c>
      <c r="G29" s="7">
        <v>20</v>
      </c>
      <c r="H29" s="7">
        <v>22</v>
      </c>
      <c r="I29" s="7">
        <v>22</v>
      </c>
      <c r="J29" s="8">
        <v>22</v>
      </c>
      <c r="K29" s="20"/>
      <c r="L29" s="20"/>
      <c r="M29" s="9">
        <v>22</v>
      </c>
      <c r="N29" s="7">
        <v>24</v>
      </c>
      <c r="O29" s="7">
        <v>23</v>
      </c>
      <c r="P29" s="7">
        <v>23</v>
      </c>
      <c r="Q29" s="7">
        <v>23</v>
      </c>
      <c r="R29" s="7">
        <v>21</v>
      </c>
      <c r="S29" s="8">
        <v>25</v>
      </c>
      <c r="T29" s="1"/>
    </row>
    <row r="30" spans="1:20" ht="24.75" customHeight="1">
      <c r="A30" s="126"/>
      <c r="B30" s="138"/>
      <c r="C30" s="135" t="s">
        <v>25</v>
      </c>
      <c r="D30" s="6" t="s">
        <v>19</v>
      </c>
      <c r="E30" s="7">
        <v>20293988</v>
      </c>
      <c r="F30" s="7">
        <v>1753023</v>
      </c>
      <c r="G30" s="7">
        <v>1150591</v>
      </c>
      <c r="H30" s="7">
        <v>1443467</v>
      </c>
      <c r="I30" s="7">
        <v>1334091</v>
      </c>
      <c r="J30" s="8">
        <v>1584395</v>
      </c>
      <c r="K30" s="20"/>
      <c r="L30" s="20"/>
      <c r="M30" s="9">
        <v>1754524</v>
      </c>
      <c r="N30" s="7">
        <v>1800728</v>
      </c>
      <c r="O30" s="7">
        <v>2050854</v>
      </c>
      <c r="P30" s="7">
        <v>2168955</v>
      </c>
      <c r="Q30" s="7">
        <v>1878069</v>
      </c>
      <c r="R30" s="7">
        <v>1630165</v>
      </c>
      <c r="S30" s="8">
        <v>1745126</v>
      </c>
      <c r="T30" s="1"/>
    </row>
    <row r="31" spans="1:20" ht="24.75" customHeight="1" thickBot="1">
      <c r="A31" s="127"/>
      <c r="B31" s="138"/>
      <c r="C31" s="136"/>
      <c r="D31" s="12" t="s">
        <v>20</v>
      </c>
      <c r="E31" s="13">
        <v>15515505827</v>
      </c>
      <c r="F31" s="13">
        <v>1378594510</v>
      </c>
      <c r="G31" s="13">
        <v>1055273384</v>
      </c>
      <c r="H31" s="13">
        <v>1234236988</v>
      </c>
      <c r="I31" s="13">
        <v>1130405790</v>
      </c>
      <c r="J31" s="14">
        <v>1235414090</v>
      </c>
      <c r="K31" s="20"/>
      <c r="L31" s="20"/>
      <c r="M31" s="15">
        <v>1117559855</v>
      </c>
      <c r="N31" s="13">
        <v>1241794145</v>
      </c>
      <c r="O31" s="13">
        <v>1365862986</v>
      </c>
      <c r="P31" s="13">
        <v>1277461962</v>
      </c>
      <c r="Q31" s="13">
        <v>1350798288</v>
      </c>
      <c r="R31" s="13">
        <v>1312615044</v>
      </c>
      <c r="S31" s="14">
        <v>1815488785</v>
      </c>
      <c r="T31" s="1"/>
    </row>
    <row r="32" spans="1:20" ht="24.75" customHeight="1">
      <c r="A32" s="125" t="s">
        <v>62</v>
      </c>
      <c r="B32" s="141" t="s">
        <v>68</v>
      </c>
      <c r="C32" s="128" t="s">
        <v>30</v>
      </c>
      <c r="D32" s="2" t="s">
        <v>19</v>
      </c>
      <c r="E32" s="3">
        <v>20631449</v>
      </c>
      <c r="F32" s="3">
        <v>1294875</v>
      </c>
      <c r="G32" s="3">
        <v>1335793</v>
      </c>
      <c r="H32" s="3">
        <v>2516321</v>
      </c>
      <c r="I32" s="3">
        <v>1510470</v>
      </c>
      <c r="J32" s="4">
        <v>1686292</v>
      </c>
      <c r="K32" s="20"/>
      <c r="L32" s="20"/>
      <c r="M32" s="5">
        <v>1327540</v>
      </c>
      <c r="N32" s="3">
        <v>1511403</v>
      </c>
      <c r="O32" s="3">
        <v>2049423</v>
      </c>
      <c r="P32" s="3">
        <v>2045833</v>
      </c>
      <c r="Q32" s="3">
        <v>1391378</v>
      </c>
      <c r="R32" s="3">
        <v>1572912</v>
      </c>
      <c r="S32" s="4">
        <v>2389209</v>
      </c>
      <c r="T32" s="1"/>
    </row>
    <row r="33" spans="1:20" ht="24.75" customHeight="1">
      <c r="A33" s="126"/>
      <c r="B33" s="142"/>
      <c r="C33" s="129"/>
      <c r="D33" s="6" t="s">
        <v>20</v>
      </c>
      <c r="E33" s="7">
        <v>1300830512</v>
      </c>
      <c r="F33" s="7">
        <v>89392138</v>
      </c>
      <c r="G33" s="7">
        <v>87768500</v>
      </c>
      <c r="H33" s="7">
        <v>159846012</v>
      </c>
      <c r="I33" s="7">
        <v>90663529</v>
      </c>
      <c r="J33" s="8">
        <v>98789274</v>
      </c>
      <c r="K33" s="20"/>
      <c r="L33" s="20"/>
      <c r="M33" s="9">
        <v>73228600</v>
      </c>
      <c r="N33" s="7">
        <v>86671619</v>
      </c>
      <c r="O33" s="7">
        <v>145547650</v>
      </c>
      <c r="P33" s="7">
        <v>134049014</v>
      </c>
      <c r="Q33" s="7">
        <v>91742153</v>
      </c>
      <c r="R33" s="7">
        <v>86467369</v>
      </c>
      <c r="S33" s="8">
        <v>156664654</v>
      </c>
      <c r="T33" s="1"/>
    </row>
    <row r="34" spans="1:20" ht="24.75" customHeight="1">
      <c r="A34" s="126"/>
      <c r="B34" s="142"/>
      <c r="C34" s="130"/>
      <c r="D34" s="6" t="s">
        <v>21</v>
      </c>
      <c r="E34" s="7">
        <v>63.05085561367987</v>
      </c>
      <c r="F34" s="7">
        <v>69.03534163529298</v>
      </c>
      <c r="G34" s="7">
        <v>65.70516539613548</v>
      </c>
      <c r="H34" s="7">
        <v>63.523696698473685</v>
      </c>
      <c r="I34" s="7">
        <v>60.023389408594674</v>
      </c>
      <c r="J34" s="8">
        <v>58.583729271087094</v>
      </c>
      <c r="K34" s="20"/>
      <c r="L34" s="20"/>
      <c r="M34" s="9">
        <v>55.16112508850957</v>
      </c>
      <c r="N34" s="7">
        <v>57.34514156713993</v>
      </c>
      <c r="O34" s="7">
        <v>71.01884286455261</v>
      </c>
      <c r="P34" s="7">
        <v>65.52295030923834</v>
      </c>
      <c r="Q34" s="7">
        <v>65.93618197211686</v>
      </c>
      <c r="R34" s="7">
        <v>54.97279504511378</v>
      </c>
      <c r="S34" s="8">
        <v>65.57176622053575</v>
      </c>
      <c r="T34" s="1"/>
    </row>
    <row r="35" spans="1:20" ht="24.75" customHeight="1">
      <c r="A35" s="126"/>
      <c r="B35" s="142"/>
      <c r="C35" s="131" t="s">
        <v>31</v>
      </c>
      <c r="D35" s="6" t="s">
        <v>19</v>
      </c>
      <c r="E35" s="7">
        <v>1607215</v>
      </c>
      <c r="F35" s="7">
        <v>82047</v>
      </c>
      <c r="G35" s="7">
        <v>113131</v>
      </c>
      <c r="H35" s="7">
        <v>102888</v>
      </c>
      <c r="I35" s="7">
        <v>80739</v>
      </c>
      <c r="J35" s="8">
        <v>71220</v>
      </c>
      <c r="K35" s="20"/>
      <c r="L35" s="20"/>
      <c r="M35" s="9">
        <v>67061</v>
      </c>
      <c r="N35" s="7">
        <v>77253</v>
      </c>
      <c r="O35" s="7">
        <v>115251</v>
      </c>
      <c r="P35" s="7">
        <v>134675</v>
      </c>
      <c r="Q35" s="7">
        <v>107801</v>
      </c>
      <c r="R35" s="7">
        <v>133914</v>
      </c>
      <c r="S35" s="8">
        <v>521235</v>
      </c>
      <c r="T35" s="1"/>
    </row>
    <row r="36" spans="1:20" ht="24.75" customHeight="1">
      <c r="A36" s="126"/>
      <c r="B36" s="142"/>
      <c r="C36" s="129"/>
      <c r="D36" s="6" t="s">
        <v>20</v>
      </c>
      <c r="E36" s="7">
        <v>154374438</v>
      </c>
      <c r="F36" s="7">
        <v>6430766</v>
      </c>
      <c r="G36" s="7">
        <v>7589066</v>
      </c>
      <c r="H36" s="7">
        <v>9756737</v>
      </c>
      <c r="I36" s="7">
        <v>6962738</v>
      </c>
      <c r="J36" s="8">
        <v>7591889</v>
      </c>
      <c r="K36" s="20"/>
      <c r="L36" s="20"/>
      <c r="M36" s="9">
        <v>7135650</v>
      </c>
      <c r="N36" s="7">
        <v>7481805</v>
      </c>
      <c r="O36" s="7">
        <v>16344269</v>
      </c>
      <c r="P36" s="7">
        <v>17433630</v>
      </c>
      <c r="Q36" s="7">
        <v>10666743</v>
      </c>
      <c r="R36" s="7">
        <v>10629796</v>
      </c>
      <c r="S36" s="8">
        <v>46351349</v>
      </c>
      <c r="T36" s="1"/>
    </row>
    <row r="37" spans="1:20" ht="24.75" customHeight="1">
      <c r="A37" s="126"/>
      <c r="B37" s="142"/>
      <c r="C37" s="130"/>
      <c r="D37" s="6" t="s">
        <v>21</v>
      </c>
      <c r="E37" s="7">
        <v>96.05089424874706</v>
      </c>
      <c r="F37" s="7">
        <v>78.37905103172572</v>
      </c>
      <c r="G37" s="7">
        <v>67.08210835226419</v>
      </c>
      <c r="H37" s="7">
        <v>94.82871666277894</v>
      </c>
      <c r="I37" s="7">
        <v>86.23760512267926</v>
      </c>
      <c r="J37" s="8">
        <v>106.59771131704578</v>
      </c>
      <c r="K37" s="20"/>
      <c r="L37" s="20"/>
      <c r="M37" s="9">
        <v>106.40536228210136</v>
      </c>
      <c r="N37" s="7">
        <v>96.84808356957011</v>
      </c>
      <c r="O37" s="7">
        <v>141.81455258522703</v>
      </c>
      <c r="P37" s="7">
        <v>129.44963801744942</v>
      </c>
      <c r="Q37" s="7">
        <v>98.9484605894194</v>
      </c>
      <c r="R37" s="7">
        <v>79.37777976910554</v>
      </c>
      <c r="S37" s="8">
        <v>88.92601034082516</v>
      </c>
      <c r="T37" s="1"/>
    </row>
    <row r="38" spans="1:20" ht="24.75" customHeight="1">
      <c r="A38" s="126"/>
      <c r="B38" s="142"/>
      <c r="C38" s="131" t="s">
        <v>32</v>
      </c>
      <c r="D38" s="6" t="s">
        <v>19</v>
      </c>
      <c r="E38" s="7">
        <v>2666087</v>
      </c>
      <c r="F38" s="7">
        <v>141537</v>
      </c>
      <c r="G38" s="7">
        <v>191920</v>
      </c>
      <c r="H38" s="7">
        <v>218839</v>
      </c>
      <c r="I38" s="7">
        <v>397937</v>
      </c>
      <c r="J38" s="8">
        <v>331617</v>
      </c>
      <c r="K38" s="20"/>
      <c r="L38" s="20"/>
      <c r="M38" s="9">
        <v>252500</v>
      </c>
      <c r="N38" s="7">
        <v>142529</v>
      </c>
      <c r="O38" s="7">
        <v>63259</v>
      </c>
      <c r="P38" s="7">
        <v>141782</v>
      </c>
      <c r="Q38" s="7">
        <v>292800</v>
      </c>
      <c r="R38" s="7">
        <v>288433</v>
      </c>
      <c r="S38" s="8">
        <v>202934</v>
      </c>
      <c r="T38" s="1"/>
    </row>
    <row r="39" spans="1:20" ht="24.75" customHeight="1">
      <c r="A39" s="126"/>
      <c r="B39" s="142"/>
      <c r="C39" s="129"/>
      <c r="D39" s="6" t="s">
        <v>20</v>
      </c>
      <c r="E39" s="7">
        <v>550768971</v>
      </c>
      <c r="F39" s="7">
        <v>32734421</v>
      </c>
      <c r="G39" s="7">
        <v>37623223</v>
      </c>
      <c r="H39" s="7">
        <v>45670101</v>
      </c>
      <c r="I39" s="7">
        <v>83586086</v>
      </c>
      <c r="J39" s="8">
        <v>59331644</v>
      </c>
      <c r="K39" s="20"/>
      <c r="L39" s="20"/>
      <c r="M39" s="9">
        <v>43014843</v>
      </c>
      <c r="N39" s="7">
        <v>32076277</v>
      </c>
      <c r="O39" s="7">
        <v>20224113</v>
      </c>
      <c r="P39" s="7">
        <v>28868818</v>
      </c>
      <c r="Q39" s="7">
        <v>46707238</v>
      </c>
      <c r="R39" s="7">
        <v>53497674</v>
      </c>
      <c r="S39" s="8">
        <v>67434533</v>
      </c>
      <c r="T39" s="1"/>
    </row>
    <row r="40" spans="1:20" ht="24.75" customHeight="1">
      <c r="A40" s="126"/>
      <c r="B40" s="142"/>
      <c r="C40" s="130"/>
      <c r="D40" s="6" t="s">
        <v>21</v>
      </c>
      <c r="E40" s="7">
        <v>206.58327016335176</v>
      </c>
      <c r="F40" s="7">
        <v>231.27818874216635</v>
      </c>
      <c r="G40" s="7">
        <v>196.0359681117132</v>
      </c>
      <c r="H40" s="7">
        <v>208.69269645721283</v>
      </c>
      <c r="I40" s="7">
        <v>210.04854034683882</v>
      </c>
      <c r="J40" s="8">
        <v>178.9161713663654</v>
      </c>
      <c r="K40" s="20"/>
      <c r="L40" s="20"/>
      <c r="M40" s="9">
        <v>170.35581386138614</v>
      </c>
      <c r="N40" s="7">
        <v>225.0508808733661</v>
      </c>
      <c r="O40" s="7">
        <v>319.70333075135557</v>
      </c>
      <c r="P40" s="7">
        <v>203.61412591161078</v>
      </c>
      <c r="Q40" s="7">
        <v>159.51925546448086</v>
      </c>
      <c r="R40" s="7">
        <v>185.47695305322208</v>
      </c>
      <c r="S40" s="8">
        <v>332.29785546039597</v>
      </c>
      <c r="T40" s="1"/>
    </row>
    <row r="41" spans="1:20" ht="24.75" customHeight="1">
      <c r="A41" s="126"/>
      <c r="B41" s="142"/>
      <c r="C41" s="23"/>
      <c r="D41" s="11" t="s">
        <v>24</v>
      </c>
      <c r="E41" s="7">
        <v>208</v>
      </c>
      <c r="F41" s="7">
        <v>16</v>
      </c>
      <c r="G41" s="7">
        <v>16</v>
      </c>
      <c r="H41" s="7">
        <v>17</v>
      </c>
      <c r="I41" s="7">
        <v>18</v>
      </c>
      <c r="J41" s="8">
        <v>17</v>
      </c>
      <c r="K41" s="20"/>
      <c r="L41" s="20"/>
      <c r="M41" s="9">
        <v>17</v>
      </c>
      <c r="N41" s="7">
        <v>19</v>
      </c>
      <c r="O41" s="7">
        <v>16</v>
      </c>
      <c r="P41" s="7">
        <v>17</v>
      </c>
      <c r="Q41" s="7">
        <v>18</v>
      </c>
      <c r="R41" s="7">
        <v>17</v>
      </c>
      <c r="S41" s="8">
        <v>20</v>
      </c>
      <c r="T41" s="1"/>
    </row>
    <row r="42" spans="1:19" ht="24.75" customHeight="1" thickBot="1">
      <c r="A42" s="127"/>
      <c r="B42" s="143"/>
      <c r="C42" s="24" t="s">
        <v>25</v>
      </c>
      <c r="D42" s="12" t="s">
        <v>20</v>
      </c>
      <c r="E42" s="13">
        <v>2005973921</v>
      </c>
      <c r="F42" s="13">
        <v>128557325</v>
      </c>
      <c r="G42" s="13">
        <v>132980789</v>
      </c>
      <c r="H42" s="13">
        <v>215272850</v>
      </c>
      <c r="I42" s="13">
        <v>181212353</v>
      </c>
      <c r="J42" s="14">
        <v>165712807</v>
      </c>
      <c r="K42" s="20"/>
      <c r="L42" s="20"/>
      <c r="M42" s="15">
        <v>123379093</v>
      </c>
      <c r="N42" s="13">
        <v>126229701</v>
      </c>
      <c r="O42" s="13">
        <v>182116032</v>
      </c>
      <c r="P42" s="13">
        <v>180351462</v>
      </c>
      <c r="Q42" s="13">
        <v>149116134</v>
      </c>
      <c r="R42" s="13">
        <v>150594839</v>
      </c>
      <c r="S42" s="14">
        <v>270450536</v>
      </c>
    </row>
  </sheetData>
  <sheetProtection/>
  <mergeCells count="19">
    <mergeCell ref="B5:B16"/>
    <mergeCell ref="C5:C7"/>
    <mergeCell ref="A32:A42"/>
    <mergeCell ref="B32:B42"/>
    <mergeCell ref="C20:C22"/>
    <mergeCell ref="C23:C25"/>
    <mergeCell ref="C26:C28"/>
    <mergeCell ref="C30:C31"/>
    <mergeCell ref="C17:C19"/>
    <mergeCell ref="E2:I2"/>
    <mergeCell ref="P3:S3"/>
    <mergeCell ref="A5:A31"/>
    <mergeCell ref="C32:C34"/>
    <mergeCell ref="C35:C37"/>
    <mergeCell ref="C38:C40"/>
    <mergeCell ref="C8:C10"/>
    <mergeCell ref="C11:C13"/>
    <mergeCell ref="C15:C16"/>
    <mergeCell ref="B17:B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colBreaks count="1" manualBreakCount="1">
    <brk id="1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93" zoomScaleSheetLayoutView="93" zoomScalePageLayoutView="0" workbookViewId="0" topLeftCell="A25">
      <selection activeCell="B39" sqref="B39"/>
    </sheetView>
  </sheetViews>
  <sheetFormatPr defaultColWidth="8.796875" defaultRowHeight="25.5" customHeight="1"/>
  <cols>
    <col min="1" max="1" width="7.69921875" style="101" customWidth="1"/>
    <col min="2" max="2" width="4.5" style="25" customWidth="1"/>
    <col min="3" max="3" width="11.5" style="25" bestFit="1" customWidth="1"/>
    <col min="4" max="4" width="11.09765625" style="25" bestFit="1" customWidth="1"/>
    <col min="5" max="5" width="15.3984375" style="25" bestFit="1" customWidth="1"/>
    <col min="6" max="6" width="15.3984375" style="25" customWidth="1"/>
    <col min="7" max="7" width="9.3984375" style="25" bestFit="1" customWidth="1"/>
    <col min="8" max="9" width="15.3984375" style="25" customWidth="1"/>
    <col min="10" max="10" width="9.3984375" style="25" customWidth="1"/>
    <col min="11" max="16384" width="9" style="25" customWidth="1"/>
  </cols>
  <sheetData>
    <row r="1" spans="1:11" ht="25.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5.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5.5" customHeight="1">
      <c r="A3" s="82"/>
      <c r="B3" s="83"/>
      <c r="C3" s="83"/>
      <c r="D3" s="123" t="s">
        <v>33</v>
      </c>
      <c r="E3" s="123"/>
      <c r="F3" s="123"/>
      <c r="G3" s="123"/>
      <c r="H3" s="123"/>
      <c r="I3" s="83"/>
      <c r="J3" s="83"/>
      <c r="K3" s="83"/>
    </row>
    <row r="4" spans="1:11" ht="25.5" customHeight="1" thickBot="1">
      <c r="A4" s="82"/>
      <c r="B4" s="83"/>
      <c r="C4" s="83"/>
      <c r="D4" s="124" t="s">
        <v>34</v>
      </c>
      <c r="E4" s="124"/>
      <c r="F4" s="124"/>
      <c r="G4" s="124"/>
      <c r="H4" s="124"/>
      <c r="I4" s="124"/>
      <c r="J4" s="124"/>
      <c r="K4" s="83"/>
    </row>
    <row r="5" spans="1:11" s="103" customFormat="1" ht="25.5" customHeight="1">
      <c r="A5" s="171" t="s">
        <v>65</v>
      </c>
      <c r="B5" s="160" t="s">
        <v>64</v>
      </c>
      <c r="C5" s="148" t="s">
        <v>35</v>
      </c>
      <c r="D5" s="148" t="s">
        <v>3</v>
      </c>
      <c r="E5" s="153" t="s">
        <v>36</v>
      </c>
      <c r="F5" s="154"/>
      <c r="G5" s="155"/>
      <c r="H5" s="153" t="s">
        <v>37</v>
      </c>
      <c r="I5" s="154"/>
      <c r="J5" s="156"/>
      <c r="K5" s="102"/>
    </row>
    <row r="6" spans="1:11" s="103" customFormat="1" ht="25.5" customHeight="1" thickBot="1">
      <c r="A6" s="172"/>
      <c r="B6" s="161"/>
      <c r="C6" s="149"/>
      <c r="D6" s="149"/>
      <c r="E6" s="17" t="s">
        <v>57</v>
      </c>
      <c r="F6" s="17" t="s">
        <v>58</v>
      </c>
      <c r="G6" s="17" t="s">
        <v>38</v>
      </c>
      <c r="H6" s="17" t="s">
        <v>57</v>
      </c>
      <c r="I6" s="17" t="s">
        <v>58</v>
      </c>
      <c r="J6" s="18" t="s">
        <v>38</v>
      </c>
      <c r="K6" s="102"/>
    </row>
    <row r="7" spans="1:11" ht="25.5" customHeight="1">
      <c r="A7" s="163" t="s">
        <v>66</v>
      </c>
      <c r="B7" s="166" t="s">
        <v>90</v>
      </c>
      <c r="C7" s="150" t="s">
        <v>39</v>
      </c>
      <c r="D7" s="84" t="s">
        <v>40</v>
      </c>
      <c r="E7" s="85">
        <v>34502905</v>
      </c>
      <c r="F7" s="85">
        <v>33544203</v>
      </c>
      <c r="G7" s="86">
        <v>97.2213875904072</v>
      </c>
      <c r="H7" s="87">
        <v>7135761622</v>
      </c>
      <c r="I7" s="87">
        <v>7703889317</v>
      </c>
      <c r="J7" s="88">
        <v>107.96169666386314</v>
      </c>
      <c r="K7" s="83"/>
    </row>
    <row r="8" spans="1:11" ht="25.5" customHeight="1">
      <c r="A8" s="164"/>
      <c r="B8" s="167"/>
      <c r="C8" s="151"/>
      <c r="D8" s="89" t="s">
        <v>41</v>
      </c>
      <c r="E8" s="90">
        <v>7655661</v>
      </c>
      <c r="F8" s="90">
        <v>7497531</v>
      </c>
      <c r="G8" s="91">
        <v>97.9344696689156</v>
      </c>
      <c r="H8" s="92">
        <v>2335474958</v>
      </c>
      <c r="I8" s="92">
        <v>2610498608</v>
      </c>
      <c r="J8" s="93">
        <v>111.77591945732179</v>
      </c>
      <c r="K8" s="83"/>
    </row>
    <row r="9" spans="1:11" ht="25.5" customHeight="1">
      <c r="A9" s="164"/>
      <c r="B9" s="167"/>
      <c r="C9" s="151"/>
      <c r="D9" s="89" t="s">
        <v>42</v>
      </c>
      <c r="E9" s="90">
        <v>385121</v>
      </c>
      <c r="F9" s="90">
        <v>399211</v>
      </c>
      <c r="G9" s="91">
        <v>103.65859041703776</v>
      </c>
      <c r="H9" s="92">
        <v>101423968</v>
      </c>
      <c r="I9" s="92">
        <v>101984393</v>
      </c>
      <c r="J9" s="93">
        <v>100.55255676843564</v>
      </c>
      <c r="K9" s="83"/>
    </row>
    <row r="10" spans="1:11" ht="25.5" customHeight="1">
      <c r="A10" s="164"/>
      <c r="B10" s="167"/>
      <c r="C10" s="152"/>
      <c r="D10" s="89" t="s">
        <v>43</v>
      </c>
      <c r="E10" s="90">
        <v>42543687</v>
      </c>
      <c r="F10" s="90">
        <v>41440945</v>
      </c>
      <c r="G10" s="91">
        <v>97.40797735748667</v>
      </c>
      <c r="H10" s="92">
        <v>9572660548</v>
      </c>
      <c r="I10" s="92">
        <v>10416372318</v>
      </c>
      <c r="J10" s="93">
        <v>108.81376463491412</v>
      </c>
      <c r="K10" s="83"/>
    </row>
    <row r="11" spans="1:11" ht="25.5" customHeight="1">
      <c r="A11" s="164"/>
      <c r="B11" s="167"/>
      <c r="C11" s="162" t="s">
        <v>44</v>
      </c>
      <c r="D11" s="89" t="s">
        <v>40</v>
      </c>
      <c r="E11" s="90">
        <v>17091534</v>
      </c>
      <c r="F11" s="90">
        <v>16414227</v>
      </c>
      <c r="G11" s="91">
        <v>96.03717840657252</v>
      </c>
      <c r="H11" s="92">
        <v>3672443792</v>
      </c>
      <c r="I11" s="92">
        <v>3802312157</v>
      </c>
      <c r="J11" s="93">
        <v>103.53629278909328</v>
      </c>
      <c r="K11" s="83"/>
    </row>
    <row r="12" spans="1:11" ht="25.5" customHeight="1">
      <c r="A12" s="164"/>
      <c r="B12" s="167"/>
      <c r="C12" s="151"/>
      <c r="D12" s="89" t="s">
        <v>41</v>
      </c>
      <c r="E12" s="90">
        <v>5431629</v>
      </c>
      <c r="F12" s="90">
        <v>4735585</v>
      </c>
      <c r="G12" s="91">
        <v>87.18535452255668</v>
      </c>
      <c r="H12" s="92">
        <v>1616499295</v>
      </c>
      <c r="I12" s="92">
        <v>1608555797</v>
      </c>
      <c r="J12" s="93">
        <v>99.50859873403162</v>
      </c>
      <c r="K12" s="83"/>
    </row>
    <row r="13" spans="1:11" ht="25.5" customHeight="1">
      <c r="A13" s="164"/>
      <c r="B13" s="167"/>
      <c r="C13" s="151"/>
      <c r="D13" s="89" t="s">
        <v>42</v>
      </c>
      <c r="E13" s="90">
        <v>74713</v>
      </c>
      <c r="F13" s="90">
        <v>87706</v>
      </c>
      <c r="G13" s="91">
        <v>117.39054782969497</v>
      </c>
      <c r="H13" s="92">
        <v>41907396</v>
      </c>
      <c r="I13" s="92">
        <v>48279696</v>
      </c>
      <c r="J13" s="93">
        <v>115.20566918545833</v>
      </c>
      <c r="K13" s="83"/>
    </row>
    <row r="14" spans="1:11" ht="25.5" customHeight="1">
      <c r="A14" s="164"/>
      <c r="B14" s="167"/>
      <c r="C14" s="152"/>
      <c r="D14" s="89" t="s">
        <v>43</v>
      </c>
      <c r="E14" s="90">
        <v>22597876</v>
      </c>
      <c r="F14" s="90">
        <v>21237518</v>
      </c>
      <c r="G14" s="91">
        <v>93.98015105490445</v>
      </c>
      <c r="H14" s="92">
        <v>5330850483</v>
      </c>
      <c r="I14" s="92">
        <v>5459147650</v>
      </c>
      <c r="J14" s="93">
        <v>102.40669227938652</v>
      </c>
      <c r="K14" s="83"/>
    </row>
    <row r="15" spans="1:11" ht="25.5" customHeight="1">
      <c r="A15" s="164"/>
      <c r="B15" s="167"/>
      <c r="C15" s="157" t="s">
        <v>45</v>
      </c>
      <c r="D15" s="89" t="s">
        <v>40</v>
      </c>
      <c r="E15" s="90">
        <v>51594439</v>
      </c>
      <c r="F15" s="90">
        <v>49958430</v>
      </c>
      <c r="G15" s="91">
        <v>96.82909819021387</v>
      </c>
      <c r="H15" s="92">
        <v>10808205414</v>
      </c>
      <c r="I15" s="92">
        <v>11506201474</v>
      </c>
      <c r="J15" s="93">
        <v>106.45801993266964</v>
      </c>
      <c r="K15" s="83"/>
    </row>
    <row r="16" spans="1:11" ht="25.5" customHeight="1">
      <c r="A16" s="164"/>
      <c r="B16" s="167"/>
      <c r="C16" s="158"/>
      <c r="D16" s="89" t="s">
        <v>41</v>
      </c>
      <c r="E16" s="90">
        <v>13087290</v>
      </c>
      <c r="F16" s="90">
        <v>12233116</v>
      </c>
      <c r="G16" s="91">
        <v>93.47325534927398</v>
      </c>
      <c r="H16" s="92">
        <v>3951974253</v>
      </c>
      <c r="I16" s="92">
        <v>4219054405</v>
      </c>
      <c r="J16" s="93">
        <v>106.75814504098187</v>
      </c>
      <c r="K16" s="83"/>
    </row>
    <row r="17" spans="1:11" ht="25.5" customHeight="1">
      <c r="A17" s="164"/>
      <c r="B17" s="167"/>
      <c r="C17" s="158"/>
      <c r="D17" s="89" t="s">
        <v>42</v>
      </c>
      <c r="E17" s="90">
        <v>459834</v>
      </c>
      <c r="F17" s="90">
        <v>486917</v>
      </c>
      <c r="G17" s="91">
        <v>105.88973412144382</v>
      </c>
      <c r="H17" s="92">
        <v>143331364</v>
      </c>
      <c r="I17" s="92">
        <v>150264089</v>
      </c>
      <c r="J17" s="93">
        <v>104.83685133980865</v>
      </c>
      <c r="K17" s="83"/>
    </row>
    <row r="18" spans="1:11" ht="25.5" customHeight="1" thickBot="1">
      <c r="A18" s="164"/>
      <c r="B18" s="168"/>
      <c r="C18" s="159"/>
      <c r="D18" s="94" t="s">
        <v>46</v>
      </c>
      <c r="E18" s="95">
        <v>65141563</v>
      </c>
      <c r="F18" s="95">
        <v>62678463</v>
      </c>
      <c r="G18" s="96">
        <v>96.2188503214146</v>
      </c>
      <c r="H18" s="97">
        <v>14903511031</v>
      </c>
      <c r="I18" s="97">
        <v>15875519968</v>
      </c>
      <c r="J18" s="98">
        <v>106.52201306778097</v>
      </c>
      <c r="K18" s="83"/>
    </row>
    <row r="19" spans="1:11" ht="25.5" customHeight="1">
      <c r="A19" s="164"/>
      <c r="B19" s="166" t="s">
        <v>91</v>
      </c>
      <c r="C19" s="150" t="s">
        <v>47</v>
      </c>
      <c r="D19" s="84" t="s">
        <v>48</v>
      </c>
      <c r="E19" s="85">
        <v>6788803</v>
      </c>
      <c r="F19" s="85">
        <v>6566101</v>
      </c>
      <c r="G19" s="86">
        <v>96.71956897261565</v>
      </c>
      <c r="H19" s="87">
        <v>5858191578</v>
      </c>
      <c r="I19" s="87">
        <v>6132544870</v>
      </c>
      <c r="J19" s="88">
        <v>104.68324206108781</v>
      </c>
      <c r="K19" s="83"/>
    </row>
    <row r="20" spans="1:11" ht="25.5" customHeight="1">
      <c r="A20" s="164"/>
      <c r="B20" s="167"/>
      <c r="C20" s="151"/>
      <c r="D20" s="89" t="s">
        <v>49</v>
      </c>
      <c r="E20" s="90">
        <v>592977</v>
      </c>
      <c r="F20" s="90">
        <v>643600</v>
      </c>
      <c r="G20" s="91">
        <v>108.53709334426125</v>
      </c>
      <c r="H20" s="92">
        <v>841570228</v>
      </c>
      <c r="I20" s="92">
        <v>980206121</v>
      </c>
      <c r="J20" s="93">
        <v>116.47347878851056</v>
      </c>
      <c r="K20" s="83"/>
    </row>
    <row r="21" spans="1:11" ht="25.5" customHeight="1">
      <c r="A21" s="164"/>
      <c r="B21" s="167"/>
      <c r="C21" s="151"/>
      <c r="D21" s="89" t="s">
        <v>50</v>
      </c>
      <c r="E21" s="90">
        <v>211464</v>
      </c>
      <c r="F21" s="90">
        <v>217066</v>
      </c>
      <c r="G21" s="91">
        <v>102.64915068285855</v>
      </c>
      <c r="H21" s="92">
        <v>246583124</v>
      </c>
      <c r="I21" s="92">
        <v>276260330</v>
      </c>
      <c r="J21" s="93">
        <v>112.03537594892342</v>
      </c>
      <c r="K21" s="83"/>
    </row>
    <row r="22" spans="1:11" ht="25.5" customHeight="1">
      <c r="A22" s="164"/>
      <c r="B22" s="167"/>
      <c r="C22" s="151"/>
      <c r="D22" s="89" t="s">
        <v>51</v>
      </c>
      <c r="E22" s="90">
        <v>568049</v>
      </c>
      <c r="F22" s="90">
        <v>596587</v>
      </c>
      <c r="G22" s="91">
        <v>105.0238623780695</v>
      </c>
      <c r="H22" s="92">
        <v>553981438</v>
      </c>
      <c r="I22" s="92">
        <v>604788012</v>
      </c>
      <c r="J22" s="93">
        <v>109.17116901667741</v>
      </c>
      <c r="K22" s="83"/>
    </row>
    <row r="23" spans="1:11" ht="25.5" customHeight="1">
      <c r="A23" s="164"/>
      <c r="B23" s="167"/>
      <c r="C23" s="152"/>
      <c r="D23" s="89" t="s">
        <v>43</v>
      </c>
      <c r="E23" s="90">
        <v>8161293</v>
      </c>
      <c r="F23" s="90">
        <v>8023354</v>
      </c>
      <c r="G23" s="91">
        <v>98.30983889440068</v>
      </c>
      <c r="H23" s="92">
        <v>7500326368</v>
      </c>
      <c r="I23" s="92">
        <v>7993799333</v>
      </c>
      <c r="J23" s="93">
        <v>106.57935322795277</v>
      </c>
      <c r="K23" s="83"/>
    </row>
    <row r="24" spans="1:11" ht="25.5" customHeight="1">
      <c r="A24" s="164"/>
      <c r="B24" s="167"/>
      <c r="C24" s="162" t="s">
        <v>52</v>
      </c>
      <c r="D24" s="89" t="s">
        <v>48</v>
      </c>
      <c r="E24" s="90">
        <v>6497204</v>
      </c>
      <c r="F24" s="90">
        <v>6269087</v>
      </c>
      <c r="G24" s="91">
        <v>96.4889974210445</v>
      </c>
      <c r="H24" s="92">
        <v>5719765719</v>
      </c>
      <c r="I24" s="92">
        <v>5590645065</v>
      </c>
      <c r="J24" s="93">
        <v>97.74255344810565</v>
      </c>
      <c r="K24" s="83"/>
    </row>
    <row r="25" spans="1:11" ht="25.5" customHeight="1">
      <c r="A25" s="164"/>
      <c r="B25" s="167"/>
      <c r="C25" s="151"/>
      <c r="D25" s="89" t="s">
        <v>49</v>
      </c>
      <c r="E25" s="90">
        <v>5023779</v>
      </c>
      <c r="F25" s="90">
        <v>5349567</v>
      </c>
      <c r="G25" s="91">
        <v>106.48491902211462</v>
      </c>
      <c r="H25" s="92">
        <v>1051654376</v>
      </c>
      <c r="I25" s="92">
        <v>1093151000</v>
      </c>
      <c r="J25" s="93">
        <v>103.94584237435816</v>
      </c>
      <c r="K25" s="83"/>
    </row>
    <row r="26" spans="1:11" ht="25.5" customHeight="1">
      <c r="A26" s="164"/>
      <c r="B26" s="167"/>
      <c r="C26" s="151"/>
      <c r="D26" s="89" t="s">
        <v>50</v>
      </c>
      <c r="E26" s="90">
        <v>242402</v>
      </c>
      <c r="F26" s="90">
        <v>208496</v>
      </c>
      <c r="G26" s="91">
        <v>86.01249164610853</v>
      </c>
      <c r="H26" s="92">
        <v>374551688</v>
      </c>
      <c r="I26" s="92">
        <v>322967258</v>
      </c>
      <c r="J26" s="93">
        <v>86.22768721843272</v>
      </c>
      <c r="K26" s="83"/>
    </row>
    <row r="27" spans="1:11" ht="25.5" customHeight="1">
      <c r="A27" s="164"/>
      <c r="B27" s="167"/>
      <c r="C27" s="151"/>
      <c r="D27" s="89" t="s">
        <v>51</v>
      </c>
      <c r="E27" s="90">
        <v>412547</v>
      </c>
      <c r="F27" s="90">
        <v>443484</v>
      </c>
      <c r="G27" s="91">
        <v>107.49902435358881</v>
      </c>
      <c r="H27" s="92">
        <v>457255230</v>
      </c>
      <c r="I27" s="92">
        <v>514943171</v>
      </c>
      <c r="J27" s="93">
        <v>112.61613585043084</v>
      </c>
      <c r="K27" s="83"/>
    </row>
    <row r="28" spans="1:11" ht="25.5" customHeight="1">
      <c r="A28" s="164"/>
      <c r="B28" s="167"/>
      <c r="C28" s="152"/>
      <c r="D28" s="89" t="s">
        <v>43</v>
      </c>
      <c r="E28" s="90">
        <v>12175932</v>
      </c>
      <c r="F28" s="90">
        <v>12270634</v>
      </c>
      <c r="G28" s="91">
        <v>100.7777802964077</v>
      </c>
      <c r="H28" s="92">
        <v>7603227013</v>
      </c>
      <c r="I28" s="92">
        <v>7521706494</v>
      </c>
      <c r="J28" s="93">
        <v>98.92781684854843</v>
      </c>
      <c r="K28" s="83"/>
    </row>
    <row r="29" spans="1:11" ht="25.5" customHeight="1">
      <c r="A29" s="164"/>
      <c r="B29" s="167"/>
      <c r="C29" s="157" t="s">
        <v>45</v>
      </c>
      <c r="D29" s="89" t="s">
        <v>48</v>
      </c>
      <c r="E29" s="90">
        <v>13286007</v>
      </c>
      <c r="F29" s="90">
        <v>12835188</v>
      </c>
      <c r="G29" s="91">
        <v>96.60681346923873</v>
      </c>
      <c r="H29" s="92">
        <v>11577957297</v>
      </c>
      <c r="I29" s="92">
        <v>11723189935</v>
      </c>
      <c r="J29" s="93">
        <v>101.25438913164442</v>
      </c>
      <c r="K29" s="83"/>
    </row>
    <row r="30" spans="1:11" ht="25.5" customHeight="1">
      <c r="A30" s="164"/>
      <c r="B30" s="167"/>
      <c r="C30" s="158"/>
      <c r="D30" s="89" t="s">
        <v>49</v>
      </c>
      <c r="E30" s="90">
        <v>5616756</v>
      </c>
      <c r="F30" s="90">
        <v>5993167</v>
      </c>
      <c r="G30" s="91">
        <v>106.7015729364067</v>
      </c>
      <c r="H30" s="92">
        <v>1893224604</v>
      </c>
      <c r="I30" s="92">
        <v>2073357121</v>
      </c>
      <c r="J30" s="93">
        <v>109.51458778950033</v>
      </c>
      <c r="K30" s="83"/>
    </row>
    <row r="31" spans="1:11" ht="25.5" customHeight="1">
      <c r="A31" s="164"/>
      <c r="B31" s="167"/>
      <c r="C31" s="158"/>
      <c r="D31" s="89" t="s">
        <v>50</v>
      </c>
      <c r="E31" s="90">
        <v>453866</v>
      </c>
      <c r="F31" s="90">
        <v>425562</v>
      </c>
      <c r="G31" s="91">
        <v>93.7637981254379</v>
      </c>
      <c r="H31" s="92">
        <v>621134812</v>
      </c>
      <c r="I31" s="92">
        <v>599227588</v>
      </c>
      <c r="J31" s="93">
        <v>96.47303233102318</v>
      </c>
      <c r="K31" s="83"/>
    </row>
    <row r="32" spans="1:11" ht="25.5" customHeight="1">
      <c r="A32" s="164"/>
      <c r="B32" s="167"/>
      <c r="C32" s="158"/>
      <c r="D32" s="89" t="s">
        <v>51</v>
      </c>
      <c r="E32" s="90">
        <v>980596</v>
      </c>
      <c r="F32" s="90">
        <v>1040071</v>
      </c>
      <c r="G32" s="91">
        <v>106.06518892591852</v>
      </c>
      <c r="H32" s="92">
        <v>1011236668</v>
      </c>
      <c r="I32" s="92">
        <v>1119731183</v>
      </c>
      <c r="J32" s="93">
        <v>110.72889447477986</v>
      </c>
      <c r="K32" s="83"/>
    </row>
    <row r="33" spans="1:11" ht="25.5" customHeight="1" thickBot="1">
      <c r="A33" s="165"/>
      <c r="B33" s="168"/>
      <c r="C33" s="159"/>
      <c r="D33" s="94" t="s">
        <v>46</v>
      </c>
      <c r="E33" s="95">
        <v>20337225</v>
      </c>
      <c r="F33" s="95">
        <v>20293988</v>
      </c>
      <c r="G33" s="96">
        <v>99.78739970669548</v>
      </c>
      <c r="H33" s="97">
        <v>15103553381</v>
      </c>
      <c r="I33" s="97">
        <v>15515505827</v>
      </c>
      <c r="J33" s="98">
        <v>102.72752004517181</v>
      </c>
      <c r="K33" s="83"/>
    </row>
    <row r="34" spans="1:11" ht="25.5" customHeight="1">
      <c r="A34" s="163" t="s">
        <v>67</v>
      </c>
      <c r="B34" s="166" t="s">
        <v>68</v>
      </c>
      <c r="C34" s="150" t="s">
        <v>53</v>
      </c>
      <c r="D34" s="84" t="s">
        <v>54</v>
      </c>
      <c r="E34" s="85">
        <v>20620214</v>
      </c>
      <c r="F34" s="85">
        <v>20631449</v>
      </c>
      <c r="G34" s="86">
        <v>100.0544853705204</v>
      </c>
      <c r="H34" s="87">
        <v>1198688715</v>
      </c>
      <c r="I34" s="87">
        <v>1300830512</v>
      </c>
      <c r="J34" s="88">
        <v>108.521127772526</v>
      </c>
      <c r="K34" s="83"/>
    </row>
    <row r="35" spans="1:11" ht="25.5" customHeight="1">
      <c r="A35" s="164"/>
      <c r="B35" s="167"/>
      <c r="C35" s="151"/>
      <c r="D35" s="89" t="s">
        <v>55</v>
      </c>
      <c r="E35" s="90">
        <v>1644451</v>
      </c>
      <c r="F35" s="90">
        <v>1607215</v>
      </c>
      <c r="G35" s="91">
        <v>97.73565767541872</v>
      </c>
      <c r="H35" s="92">
        <v>132018856</v>
      </c>
      <c r="I35" s="92">
        <v>154374438</v>
      </c>
      <c r="J35" s="93">
        <v>116.93362802659038</v>
      </c>
      <c r="K35" s="83"/>
    </row>
    <row r="36" spans="1:11" ht="25.5" customHeight="1">
      <c r="A36" s="164"/>
      <c r="B36" s="167"/>
      <c r="C36" s="151"/>
      <c r="D36" s="89" t="s">
        <v>56</v>
      </c>
      <c r="E36" s="90">
        <v>2802376</v>
      </c>
      <c r="F36" s="90">
        <v>2666087</v>
      </c>
      <c r="G36" s="91">
        <v>95.13666260344793</v>
      </c>
      <c r="H36" s="92">
        <v>543727793</v>
      </c>
      <c r="I36" s="92">
        <v>550768971</v>
      </c>
      <c r="J36" s="93">
        <v>101.29498217502375</v>
      </c>
      <c r="K36" s="83"/>
    </row>
    <row r="37" spans="1:11" ht="25.5" customHeight="1">
      <c r="A37" s="164"/>
      <c r="B37" s="167"/>
      <c r="C37" s="152"/>
      <c r="D37" s="89" t="s">
        <v>43</v>
      </c>
      <c r="E37" s="99" t="s">
        <v>59</v>
      </c>
      <c r="F37" s="99" t="s">
        <v>59</v>
      </c>
      <c r="G37" s="99" t="s">
        <v>60</v>
      </c>
      <c r="H37" s="92">
        <v>1874435364</v>
      </c>
      <c r="I37" s="92">
        <v>2005973921</v>
      </c>
      <c r="J37" s="93">
        <v>107.0175029518916</v>
      </c>
      <c r="K37" s="83"/>
    </row>
    <row r="38" spans="1:11" ht="25.5" customHeight="1" thickBot="1">
      <c r="A38" s="165"/>
      <c r="B38" s="168"/>
      <c r="C38" s="169" t="s">
        <v>69</v>
      </c>
      <c r="D38" s="170"/>
      <c r="E38" s="100" t="s">
        <v>59</v>
      </c>
      <c r="F38" s="100" t="s">
        <v>59</v>
      </c>
      <c r="G38" s="100" t="s">
        <v>60</v>
      </c>
      <c r="H38" s="97">
        <v>1874435364</v>
      </c>
      <c r="I38" s="97">
        <v>2005973921</v>
      </c>
      <c r="J38" s="98">
        <v>107.0175029518916</v>
      </c>
      <c r="K38" s="83"/>
    </row>
    <row r="39" spans="1:11" ht="25.5" customHeigh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25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</row>
  </sheetData>
  <sheetProtection/>
  <mergeCells count="21">
    <mergeCell ref="C29:C33"/>
    <mergeCell ref="A7:A33"/>
    <mergeCell ref="A5:A6"/>
    <mergeCell ref="B5:B6"/>
    <mergeCell ref="C11:C14"/>
    <mergeCell ref="A34:A38"/>
    <mergeCell ref="B34:B38"/>
    <mergeCell ref="C34:C37"/>
    <mergeCell ref="C38:D38"/>
    <mergeCell ref="B7:B18"/>
    <mergeCell ref="C24:C28"/>
    <mergeCell ref="B19:B33"/>
    <mergeCell ref="C7:C10"/>
    <mergeCell ref="D3:H3"/>
    <mergeCell ref="D4:J4"/>
    <mergeCell ref="C5:C6"/>
    <mergeCell ref="D5:D6"/>
    <mergeCell ref="C19:C23"/>
    <mergeCell ref="E5:G5"/>
    <mergeCell ref="H5:J5"/>
    <mergeCell ref="C15:C18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角田 恵三</cp:lastModifiedBy>
  <cp:lastPrinted>2016-04-18T23:13:43Z</cp:lastPrinted>
  <dcterms:created xsi:type="dcterms:W3CDTF">2000-04-05T02:31:49Z</dcterms:created>
  <dcterms:modified xsi:type="dcterms:W3CDTF">2016-04-19T05:15:51Z</dcterms:modified>
  <cp:category/>
  <cp:version/>
  <cp:contentType/>
  <cp:contentStatus/>
</cp:coreProperties>
</file>