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90" windowWidth="11355" windowHeight="6030"/>
  </bookViews>
  <sheets>
    <sheet name="年次別・種類別取扱高表" sheetId="3" r:id="rId1"/>
    <sheet name="月別・種目別取扱高表" sheetId="1" r:id="rId2"/>
    <sheet name="卸売業者別・種類別取扱高表" sheetId="2" r:id="rId3"/>
  </sheets>
  <definedNames>
    <definedName name="_xlnm.Print_Area" localSheetId="2">卸売業者別・種類別取扱高表!$A$1:$J$37</definedName>
    <definedName name="_xlnm.Print_Area" localSheetId="1">月別・種目別取扱高表!$A$1:$P$42</definedName>
  </definedNames>
  <calcPr calcId="145621"/>
</workbook>
</file>

<file path=xl/calcChain.xml><?xml version="1.0" encoding="utf-8"?>
<calcChain xmlns="http://schemas.openxmlformats.org/spreadsheetml/2006/main">
  <c r="D8" i="3" l="1"/>
  <c r="E8" i="3"/>
  <c r="F8" i="3"/>
  <c r="G8" i="3"/>
  <c r="H8" i="3"/>
  <c r="I32" i="3" l="1"/>
  <c r="H32" i="3"/>
  <c r="G32" i="3" l="1"/>
  <c r="F32" i="3"/>
  <c r="E32" i="3"/>
  <c r="D32" i="3"/>
  <c r="G28" i="3"/>
  <c r="F28" i="3"/>
  <c r="E28" i="3"/>
  <c r="D28" i="3"/>
  <c r="H28" i="3"/>
  <c r="G23" i="3"/>
  <c r="F23" i="3"/>
  <c r="E23" i="3"/>
  <c r="D23" i="3"/>
  <c r="H23" i="3"/>
  <c r="G13" i="3"/>
  <c r="F13" i="3"/>
  <c r="E13" i="3"/>
  <c r="D13" i="3"/>
  <c r="H13" i="3"/>
</calcChain>
</file>

<file path=xl/sharedStrings.xml><?xml version="1.0" encoding="utf-8"?>
<sst xmlns="http://schemas.openxmlformats.org/spreadsheetml/2006/main" count="190" uniqueCount="96">
  <si>
    <t>部</t>
    <rPh sb="0" eb="1">
      <t>ブ</t>
    </rPh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</si>
  <si>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</si>
  <si>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</si>
  <si>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</si>
  <si>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</si>
  <si>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</si>
  <si>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</si>
  <si>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</si>
  <si>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</si>
  <si>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</si>
  <si>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</si>
  <si>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</si>
  <si>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</si>
  <si>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</si>
  <si>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</si>
  <si>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</si>
  <si>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平均単価</t>
    <rPh sb="0" eb="2">
      <t>ヘイキン</t>
    </rPh>
    <rPh sb="2" eb="4">
      <t>タンカ</t>
    </rPh>
    <phoneticPr fontId="1"/>
  </si>
  <si>
    <t>数　　量</t>
    <rPh sb="0" eb="1">
      <t>カズ</t>
    </rPh>
    <rPh sb="3" eb="4">
      <t>リョウ</t>
    </rPh>
    <phoneticPr fontId="1"/>
  </si>
  <si>
    <t>金　　額</t>
    <rPh sb="0" eb="1">
      <t>キン</t>
    </rPh>
    <rPh sb="3" eb="4">
      <t>ガク</t>
    </rPh>
    <phoneticPr fontId="1"/>
  </si>
  <si>
    <t>野　菜</t>
    <rPh sb="0" eb="1">
      <t>ノ</t>
    </rPh>
    <rPh sb="2" eb="3">
      <t>ナ</t>
    </rPh>
    <phoneticPr fontId="1"/>
  </si>
  <si>
    <t>果　実</t>
    <rPh sb="0" eb="1">
      <t>カ</t>
    </rPh>
    <rPh sb="2" eb="3">
      <t>ミ</t>
    </rPh>
    <phoneticPr fontId="1"/>
  </si>
  <si>
    <t>加工品</t>
    <rPh sb="0" eb="3">
      <t>カコウヒン</t>
    </rPh>
    <phoneticPr fontId="1"/>
  </si>
  <si>
    <t>開市日数</t>
    <rPh sb="0" eb="1">
      <t>カイ</t>
    </rPh>
    <rPh sb="1" eb="2">
      <t>イチ</t>
    </rPh>
    <rPh sb="2" eb="4">
      <t>ニッスウ</t>
    </rPh>
    <phoneticPr fontId="1"/>
  </si>
  <si>
    <t>合　計</t>
    <rPh sb="0" eb="1">
      <t>ゴウ</t>
    </rPh>
    <rPh sb="2" eb="3">
      <t>ケイ</t>
    </rPh>
    <phoneticPr fontId="1"/>
  </si>
  <si>
    <t>青
果
の
部</t>
    <rPh sb="0" eb="1">
      <t>アオ</t>
    </rPh>
    <rPh sb="2" eb="3">
      <t>カ</t>
    </rPh>
    <rPh sb="6" eb="7">
      <t>ブ</t>
    </rPh>
    <phoneticPr fontId="1"/>
  </si>
  <si>
    <t>生　鮮
水産物</t>
    <rPh sb="0" eb="1">
      <t>ショウ</t>
    </rPh>
    <rPh sb="2" eb="3">
      <t>スクナ</t>
    </rPh>
    <rPh sb="4" eb="6">
      <t>スイサン</t>
    </rPh>
    <rPh sb="6" eb="7">
      <t>ブツ</t>
    </rPh>
    <phoneticPr fontId="1"/>
  </si>
  <si>
    <t>冷　凍
水産物</t>
    <rPh sb="0" eb="1">
      <t>ヒヤ</t>
    </rPh>
    <rPh sb="2" eb="3">
      <t>コゴ</t>
    </rPh>
    <rPh sb="4" eb="7">
      <t>スイサンブツ</t>
    </rPh>
    <phoneticPr fontId="1"/>
  </si>
  <si>
    <t>加　工
水産物</t>
    <rPh sb="0" eb="1">
      <t>クワ</t>
    </rPh>
    <rPh sb="2" eb="3">
      <t>タクミ</t>
    </rPh>
    <rPh sb="4" eb="7">
      <t>スイサンブツ</t>
    </rPh>
    <phoneticPr fontId="1"/>
  </si>
  <si>
    <t>加　工
食料品</t>
    <rPh sb="0" eb="1">
      <t>クワ</t>
    </rPh>
    <rPh sb="2" eb="3">
      <t>タクミ</t>
    </rPh>
    <rPh sb="4" eb="7">
      <t>ショクリョウヒン</t>
    </rPh>
    <phoneticPr fontId="1"/>
  </si>
  <si>
    <t>水
産
物
の
部</t>
    <rPh sb="0" eb="1">
      <t>ミズ</t>
    </rPh>
    <rPh sb="2" eb="3">
      <t>サン</t>
    </rPh>
    <rPh sb="4" eb="5">
      <t>モノ</t>
    </rPh>
    <rPh sb="8" eb="9">
      <t>ブ</t>
    </rPh>
    <phoneticPr fontId="1"/>
  </si>
  <si>
    <t>切　花</t>
    <rPh sb="0" eb="1">
      <t>キリ</t>
    </rPh>
    <rPh sb="2" eb="3">
      <t>ハナ</t>
    </rPh>
    <phoneticPr fontId="1"/>
  </si>
  <si>
    <t>枝　物</t>
    <rPh sb="0" eb="1">
      <t>エダ</t>
    </rPh>
    <rPh sb="2" eb="3">
      <t>モノ</t>
    </rPh>
    <phoneticPr fontId="1"/>
  </si>
  <si>
    <t>鉢　物</t>
    <rPh sb="0" eb="1">
      <t>ハチ</t>
    </rPh>
    <rPh sb="2" eb="3">
      <t>モノ</t>
    </rPh>
    <phoneticPr fontId="1"/>
  </si>
  <si>
    <t>花
き
の
部</t>
    <rPh sb="0" eb="1">
      <t>ハナ</t>
    </rPh>
    <rPh sb="6" eb="7">
      <t>ブ</t>
    </rPh>
    <phoneticPr fontId="1"/>
  </si>
  <si>
    <t>数量：㎏　切花・枝物：本　鉢物：鉢　金額：円　開市日数：日</t>
    <rPh sb="0" eb="2">
      <t>スウリョウ</t>
    </rPh>
    <rPh sb="5" eb="7">
      <t>キリバナ</t>
    </rPh>
    <rPh sb="8" eb="9">
      <t>エダ</t>
    </rPh>
    <rPh sb="9" eb="10">
      <t>モノ</t>
    </rPh>
    <rPh sb="11" eb="12">
      <t>ホン</t>
    </rPh>
    <rPh sb="13" eb="15">
      <t>ハチモノ</t>
    </rPh>
    <rPh sb="16" eb="17">
      <t>ハチ</t>
    </rPh>
    <rPh sb="18" eb="20">
      <t>キンガク</t>
    </rPh>
    <rPh sb="21" eb="22">
      <t>エン</t>
    </rPh>
    <rPh sb="23" eb="24">
      <t>カイ</t>
    </rPh>
    <rPh sb="24" eb="25">
      <t>イチ</t>
    </rPh>
    <rPh sb="25" eb="27">
      <t>ニッスウ</t>
    </rPh>
    <rPh sb="28" eb="29">
      <t>ヒ</t>
    </rPh>
    <phoneticPr fontId="1"/>
  </si>
  <si>
    <t>月別・種類別取扱高表</t>
    <rPh sb="0" eb="1">
      <t>ツキ</t>
    </rPh>
    <rPh sb="1" eb="2">
      <t>ベツ</t>
    </rPh>
    <rPh sb="3" eb="5">
      <t>シュルイ</t>
    </rPh>
    <rPh sb="5" eb="6">
      <t>ベツ</t>
    </rPh>
    <rPh sb="6" eb="8">
      <t>トリアツカイ</t>
    </rPh>
    <rPh sb="8" eb="9">
      <t>ダカ</t>
    </rPh>
    <rPh sb="9" eb="10">
      <t>ヒョウ</t>
    </rPh>
    <phoneticPr fontId="1"/>
  </si>
  <si>
    <t>卸売業者別・種類別取扱高表</t>
    <rPh sb="0" eb="2">
      <t>オロシウリ</t>
    </rPh>
    <rPh sb="2" eb="4">
      <t>ギョウシャ</t>
    </rPh>
    <rPh sb="4" eb="5">
      <t>ベツ</t>
    </rPh>
    <rPh sb="6" eb="8">
      <t>シュルイ</t>
    </rPh>
    <rPh sb="8" eb="9">
      <t>ベツ</t>
    </rPh>
    <rPh sb="9" eb="11">
      <t>トリアツカイ</t>
    </rPh>
    <rPh sb="11" eb="12">
      <t>ダカ</t>
    </rPh>
    <rPh sb="12" eb="13">
      <t>ヒョウ</t>
    </rPh>
    <phoneticPr fontId="1"/>
  </si>
  <si>
    <t>数量：㎏　切花・枝物：本　鉢物：鉢　金額：円　前年比：％</t>
    <rPh sb="0" eb="2">
      <t>スウリョウ</t>
    </rPh>
    <rPh sb="5" eb="7">
      <t>キリバナ</t>
    </rPh>
    <rPh sb="8" eb="9">
      <t>エダ</t>
    </rPh>
    <rPh sb="9" eb="10">
      <t>モノ</t>
    </rPh>
    <rPh sb="11" eb="12">
      <t>ホン</t>
    </rPh>
    <rPh sb="13" eb="14">
      <t>ハチ</t>
    </rPh>
    <rPh sb="14" eb="15">
      <t>モノ</t>
    </rPh>
    <rPh sb="16" eb="17">
      <t>ハチ</t>
    </rPh>
    <rPh sb="18" eb="20">
      <t>キンガク</t>
    </rPh>
    <rPh sb="21" eb="22">
      <t>エン</t>
    </rPh>
    <rPh sb="23" eb="25">
      <t>ゼンネン</t>
    </rPh>
    <rPh sb="25" eb="26">
      <t>ヒ</t>
    </rPh>
    <phoneticPr fontId="1"/>
  </si>
  <si>
    <t>卸売業者</t>
    <rPh sb="0" eb="2">
      <t>オロシウリ</t>
    </rPh>
    <rPh sb="2" eb="4">
      <t>ギョウシャ</t>
    </rPh>
    <phoneticPr fontId="1"/>
  </si>
  <si>
    <t>数　　　量</t>
    <rPh sb="0" eb="1">
      <t>カズ</t>
    </rPh>
    <rPh sb="4" eb="5">
      <t>リョウ</t>
    </rPh>
    <phoneticPr fontId="1"/>
  </si>
  <si>
    <t>金　　　額</t>
    <rPh sb="0" eb="1">
      <t>キン</t>
    </rPh>
    <rPh sb="4" eb="5">
      <t>ガク</t>
    </rPh>
    <phoneticPr fontId="1"/>
  </si>
  <si>
    <t>前年比</t>
    <rPh sb="0" eb="2">
      <t>ゼンネン</t>
    </rPh>
    <rPh sb="2" eb="3">
      <t>ヒ</t>
    </rPh>
    <phoneticPr fontId="1"/>
  </si>
  <si>
    <t>青果の部</t>
    <rPh sb="0" eb="2">
      <t>セイカ</t>
    </rPh>
    <rPh sb="3" eb="4">
      <t>ブ</t>
    </rPh>
    <phoneticPr fontId="1"/>
  </si>
  <si>
    <t>青果部</t>
    <rPh sb="0" eb="2">
      <t>セイカ</t>
    </rPh>
    <rPh sb="2" eb="3">
      <t>ブ</t>
    </rPh>
    <phoneticPr fontId="1"/>
  </si>
  <si>
    <t>高松青果
株式会社</t>
    <rPh sb="0" eb="2">
      <t>タカマツ</t>
    </rPh>
    <rPh sb="2" eb="4">
      <t>セイカ</t>
    </rPh>
    <rPh sb="5" eb="7">
      <t>カブシキ</t>
    </rPh>
    <rPh sb="7" eb="9">
      <t>カイシャ</t>
    </rPh>
    <phoneticPr fontId="1"/>
  </si>
  <si>
    <t>野　　　菜</t>
    <rPh sb="0" eb="1">
      <t>ノ</t>
    </rPh>
    <rPh sb="4" eb="5">
      <t>ナ</t>
    </rPh>
    <phoneticPr fontId="1"/>
  </si>
  <si>
    <t>果　　　実</t>
    <rPh sb="0" eb="1">
      <t>カ</t>
    </rPh>
    <rPh sb="4" eb="5">
      <t>ミ</t>
    </rPh>
    <phoneticPr fontId="1"/>
  </si>
  <si>
    <t>加　工　品</t>
    <rPh sb="0" eb="1">
      <t>クワ</t>
    </rPh>
    <rPh sb="2" eb="3">
      <t>タクミ</t>
    </rPh>
    <rPh sb="4" eb="5">
      <t>シナ</t>
    </rPh>
    <phoneticPr fontId="1"/>
  </si>
  <si>
    <t>小　計</t>
    <rPh sb="0" eb="1">
      <t>ショウ</t>
    </rPh>
    <rPh sb="2" eb="3">
      <t>ケイ</t>
    </rPh>
    <phoneticPr fontId="1"/>
  </si>
  <si>
    <t>高松大一青果
株式会社</t>
    <rPh sb="0" eb="2">
      <t>タカマツ</t>
    </rPh>
    <rPh sb="2" eb="3">
      <t>ダイ</t>
    </rPh>
    <rPh sb="3" eb="4">
      <t>イチ</t>
    </rPh>
    <rPh sb="4" eb="6">
      <t>セイカ</t>
    </rPh>
    <rPh sb="7" eb="9">
      <t>カブシキ</t>
    </rPh>
    <rPh sb="9" eb="11">
      <t>カイシャ</t>
    </rPh>
    <phoneticPr fontId="1"/>
  </si>
  <si>
    <t>部　　計</t>
    <rPh sb="0" eb="1">
      <t>ブ</t>
    </rPh>
    <rPh sb="3" eb="4">
      <t>ケイ</t>
    </rPh>
    <phoneticPr fontId="1"/>
  </si>
  <si>
    <t>部　計</t>
    <rPh sb="0" eb="1">
      <t>ブ</t>
    </rPh>
    <rPh sb="2" eb="3">
      <t>ケイ</t>
    </rPh>
    <phoneticPr fontId="1"/>
  </si>
  <si>
    <t>水産物の部</t>
    <rPh sb="0" eb="3">
      <t>スイサンブツ</t>
    </rPh>
    <rPh sb="4" eb="5">
      <t>ブ</t>
    </rPh>
    <phoneticPr fontId="1"/>
  </si>
  <si>
    <t>水産物部</t>
    <rPh sb="0" eb="2">
      <t>スイサン</t>
    </rPh>
    <rPh sb="2" eb="3">
      <t>ブツ</t>
    </rPh>
    <rPh sb="3" eb="4">
      <t>ブ</t>
    </rPh>
    <phoneticPr fontId="1"/>
  </si>
  <si>
    <t>香川県魚市場
株式会社</t>
    <rPh sb="0" eb="3">
      <t>カガワケン</t>
    </rPh>
    <rPh sb="3" eb="4">
      <t>ウオ</t>
    </rPh>
    <rPh sb="4" eb="6">
      <t>イチバ</t>
    </rPh>
    <rPh sb="7" eb="9">
      <t>カブシキ</t>
    </rPh>
    <rPh sb="9" eb="11">
      <t>カイシャ</t>
    </rPh>
    <phoneticPr fontId="1"/>
  </si>
  <si>
    <t>生鮮水産物</t>
    <rPh sb="0" eb="2">
      <t>セイセン</t>
    </rPh>
    <rPh sb="2" eb="5">
      <t>スイサンブツ</t>
    </rPh>
    <phoneticPr fontId="1"/>
  </si>
  <si>
    <t>冷凍水産物</t>
    <rPh sb="0" eb="2">
      <t>レイトウ</t>
    </rPh>
    <rPh sb="2" eb="5">
      <t>スイサンブツ</t>
    </rPh>
    <phoneticPr fontId="1"/>
  </si>
  <si>
    <t>加工水産物</t>
    <rPh sb="0" eb="2">
      <t>カコウ</t>
    </rPh>
    <rPh sb="2" eb="5">
      <t>スイサンブツ</t>
    </rPh>
    <phoneticPr fontId="1"/>
  </si>
  <si>
    <t>加工食料品</t>
    <rPh sb="0" eb="2">
      <t>カコウ</t>
    </rPh>
    <rPh sb="2" eb="5">
      <t>ショクリョウヒン</t>
    </rPh>
    <phoneticPr fontId="1"/>
  </si>
  <si>
    <t>株式会社
高松東魚市場</t>
    <rPh sb="0" eb="2">
      <t>カブシキ</t>
    </rPh>
    <rPh sb="2" eb="4">
      <t>カイシャ</t>
    </rPh>
    <rPh sb="5" eb="7">
      <t>タカマツ</t>
    </rPh>
    <rPh sb="7" eb="8">
      <t>ヒガシ</t>
    </rPh>
    <rPh sb="8" eb="9">
      <t>ウオ</t>
    </rPh>
    <rPh sb="9" eb="11">
      <t>イチバ</t>
    </rPh>
    <phoneticPr fontId="1"/>
  </si>
  <si>
    <t>花きの部</t>
    <rPh sb="0" eb="1">
      <t>ハナ</t>
    </rPh>
    <rPh sb="3" eb="4">
      <t>ブ</t>
    </rPh>
    <phoneticPr fontId="1"/>
  </si>
  <si>
    <t>花き部</t>
    <rPh sb="0" eb="1">
      <t>ハナ</t>
    </rPh>
    <rPh sb="2" eb="3">
      <t>ブ</t>
    </rPh>
    <phoneticPr fontId="1"/>
  </si>
  <si>
    <t>株式会社
高松花市場</t>
    <rPh sb="0" eb="4">
      <t>カブシキガイシャ</t>
    </rPh>
    <rPh sb="5" eb="7">
      <t>タカマツ</t>
    </rPh>
    <rPh sb="7" eb="8">
      <t>ハナ</t>
    </rPh>
    <rPh sb="8" eb="10">
      <t>イチバ</t>
    </rPh>
    <phoneticPr fontId="1"/>
  </si>
  <si>
    <t>切　　　花</t>
    <rPh sb="0" eb="1">
      <t>キリ</t>
    </rPh>
    <rPh sb="4" eb="5">
      <t>ハナ</t>
    </rPh>
    <phoneticPr fontId="1"/>
  </si>
  <si>
    <t>枝　　　物</t>
    <rPh sb="0" eb="1">
      <t>エダ</t>
    </rPh>
    <rPh sb="4" eb="5">
      <t>モノ</t>
    </rPh>
    <phoneticPr fontId="1"/>
  </si>
  <si>
    <t>鉢　　　物</t>
    <rPh sb="0" eb="1">
      <t>ハチ</t>
    </rPh>
    <rPh sb="4" eb="5">
      <t>モノ</t>
    </rPh>
    <phoneticPr fontId="1"/>
  </si>
  <si>
    <t>年次別・種類別取扱高表</t>
    <rPh sb="0" eb="3">
      <t>ネンジベツ</t>
    </rPh>
    <rPh sb="4" eb="6">
      <t>シュルイ</t>
    </rPh>
    <rPh sb="6" eb="7">
      <t>ベツ</t>
    </rPh>
    <rPh sb="7" eb="9">
      <t>トリアツカイ</t>
    </rPh>
    <rPh sb="9" eb="10">
      <t>ダカ</t>
    </rPh>
    <rPh sb="10" eb="11">
      <t>ヒョウ</t>
    </rPh>
    <phoneticPr fontId="1"/>
  </si>
  <si>
    <t>取扱数量</t>
    <rPh sb="0" eb="2">
      <t>トリアツカイ</t>
    </rPh>
    <rPh sb="2" eb="4">
      <t>スウリョウ</t>
    </rPh>
    <phoneticPr fontId="8"/>
  </si>
  <si>
    <t>数量：㎏　切花・枝物：本　鉢物：鉢　</t>
    <rPh sb="0" eb="2">
      <t>スウリョウ</t>
    </rPh>
    <rPh sb="5" eb="7">
      <t>キリバナ</t>
    </rPh>
    <rPh sb="8" eb="9">
      <t>エダ</t>
    </rPh>
    <rPh sb="9" eb="10">
      <t>モノ</t>
    </rPh>
    <rPh sb="11" eb="12">
      <t>ホン</t>
    </rPh>
    <rPh sb="13" eb="15">
      <t>ハチモノ</t>
    </rPh>
    <rPh sb="16" eb="17">
      <t>ハチ</t>
    </rPh>
    <phoneticPr fontId="8"/>
  </si>
  <si>
    <t>高松市中央卸売市場</t>
    <rPh sb="0" eb="3">
      <t>タカマツシ</t>
    </rPh>
    <rPh sb="3" eb="5">
      <t>チュウオウ</t>
    </rPh>
    <rPh sb="5" eb="7">
      <t>オロシウリ</t>
    </rPh>
    <rPh sb="7" eb="9">
      <t>シジョウ</t>
    </rPh>
    <phoneticPr fontId="8"/>
  </si>
  <si>
    <t>青果の部</t>
    <rPh sb="0" eb="2">
      <t>セイカ</t>
    </rPh>
    <rPh sb="3" eb="4">
      <t>ブ</t>
    </rPh>
    <phoneticPr fontId="8"/>
  </si>
  <si>
    <t>種類</t>
    <rPh sb="0" eb="2">
      <t>シュルイ</t>
    </rPh>
    <phoneticPr fontId="8"/>
  </si>
  <si>
    <t>野　　菜</t>
    <rPh sb="0" eb="1">
      <t>ノ</t>
    </rPh>
    <rPh sb="3" eb="4">
      <t>ナ</t>
    </rPh>
    <phoneticPr fontId="1"/>
  </si>
  <si>
    <t>果　　実</t>
    <rPh sb="0" eb="1">
      <t>カ</t>
    </rPh>
    <rPh sb="3" eb="4">
      <t>ミ</t>
    </rPh>
    <phoneticPr fontId="1"/>
  </si>
  <si>
    <t>加工品</t>
    <rPh sb="0" eb="1">
      <t>クワ</t>
    </rPh>
    <rPh sb="1" eb="2">
      <t>タクミ</t>
    </rPh>
    <rPh sb="2" eb="3">
      <t>シナ</t>
    </rPh>
    <phoneticPr fontId="1"/>
  </si>
  <si>
    <t>計</t>
    <rPh sb="0" eb="1">
      <t>ケイ</t>
    </rPh>
    <phoneticPr fontId="1"/>
  </si>
  <si>
    <t>水産物の部</t>
    <rPh sb="0" eb="3">
      <t>スイサンブツ</t>
    </rPh>
    <rPh sb="4" eb="5">
      <t>ブ</t>
    </rPh>
    <phoneticPr fontId="8"/>
  </si>
  <si>
    <t>冷凍水産物</t>
    <rPh sb="0" eb="2">
      <t>レイトウ</t>
    </rPh>
    <rPh sb="2" eb="5">
      <t>スイサンブツ</t>
    </rPh>
    <phoneticPr fontId="8"/>
  </si>
  <si>
    <t>　高松市公設
　　花き地方卸売市場</t>
    <rPh sb="1" eb="4">
      <t>タカマツシ</t>
    </rPh>
    <rPh sb="4" eb="6">
      <t>コウセツ</t>
    </rPh>
    <rPh sb="9" eb="10">
      <t>カ</t>
    </rPh>
    <rPh sb="11" eb="13">
      <t>チホウ</t>
    </rPh>
    <rPh sb="13" eb="15">
      <t>オロシウリ</t>
    </rPh>
    <rPh sb="15" eb="17">
      <t>シジョウ</t>
    </rPh>
    <phoneticPr fontId="8"/>
  </si>
  <si>
    <t>花き</t>
    <rPh sb="0" eb="1">
      <t>カ</t>
    </rPh>
    <phoneticPr fontId="8"/>
  </si>
  <si>
    <t>切　　花</t>
    <rPh sb="0" eb="1">
      <t>キリ</t>
    </rPh>
    <rPh sb="3" eb="4">
      <t>ハナ</t>
    </rPh>
    <phoneticPr fontId="1"/>
  </si>
  <si>
    <t>枝　　物</t>
    <rPh sb="0" eb="1">
      <t>エダ</t>
    </rPh>
    <rPh sb="3" eb="4">
      <t>モノ</t>
    </rPh>
    <phoneticPr fontId="8"/>
  </si>
  <si>
    <t>鉢　　物</t>
    <rPh sb="0" eb="1">
      <t>ハチ</t>
    </rPh>
    <rPh sb="3" eb="4">
      <t>モノ</t>
    </rPh>
    <phoneticPr fontId="1"/>
  </si>
  <si>
    <t>取扱金額</t>
    <rPh sb="0" eb="2">
      <t>トリアツカイ</t>
    </rPh>
    <rPh sb="2" eb="4">
      <t>キンガク</t>
    </rPh>
    <phoneticPr fontId="8"/>
  </si>
  <si>
    <t>金額：円　</t>
    <rPh sb="0" eb="2">
      <t>キンガク</t>
    </rPh>
    <rPh sb="3" eb="4">
      <t>エン</t>
    </rPh>
    <phoneticPr fontId="8"/>
  </si>
  <si>
    <t>加工食料品</t>
    <rPh sb="0" eb="1">
      <t>クワ</t>
    </rPh>
    <rPh sb="1" eb="2">
      <t>タクミ</t>
    </rPh>
    <rPh sb="2" eb="4">
      <t>ショクリョウ</t>
    </rPh>
    <rPh sb="4" eb="5">
      <t>シナ</t>
    </rPh>
    <phoneticPr fontId="1"/>
  </si>
  <si>
    <t>--------------</t>
  </si>
  <si>
    <t>---------</t>
  </si>
  <si>
    <t>29年</t>
    <phoneticPr fontId="1"/>
  </si>
  <si>
    <t>30年</t>
    <phoneticPr fontId="1"/>
  </si>
  <si>
    <t>平成25年</t>
    <rPh sb="0" eb="2">
      <t>ヘイセイ</t>
    </rPh>
    <phoneticPr fontId="8"/>
  </si>
  <si>
    <t>平成26年</t>
    <rPh sb="0" eb="2">
      <t>ヘイセイ</t>
    </rPh>
    <phoneticPr fontId="8"/>
  </si>
  <si>
    <t>平成27年</t>
    <rPh sb="0" eb="2">
      <t>ヘイセイ</t>
    </rPh>
    <phoneticPr fontId="8"/>
  </si>
  <si>
    <t>平成28年</t>
    <rPh sb="0" eb="2">
      <t>ヘイセイ</t>
    </rPh>
    <phoneticPr fontId="8"/>
  </si>
  <si>
    <t>平成29年</t>
    <rPh sb="0" eb="2">
      <t>ヘイセイ</t>
    </rPh>
    <phoneticPr fontId="8"/>
  </si>
  <si>
    <t>平成30年</t>
    <rPh sb="0" eb="2">
      <t>ヘイセイ</t>
    </rPh>
    <rPh sb="4" eb="5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</si>
</sst>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#,##0;&quot;△ &quot;#,##0"/>
  </numFmts>
  <fonts count="10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明朝"/>
      <family val="1"/>
      <charset val="128"/>
    </font>
    <font>
      <sz val="6"/>
      <name val="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12" xfId="0" applyNumberForma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0" fillId="2" borderId="14" xfId="0" applyNumberFormat="1" applyFill="1" applyBorder="1" applyAlignment="1">
      <alignment vertical="center"/>
    </xf>
    <xf numFmtId="0" fontId="0" fillId="2" borderId="10" xfId="0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4" fontId="0" fillId="2" borderId="4" xfId="0" applyNumberFormat="1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49" fontId="0" fillId="2" borderId="7" xfId="0" applyNumberFormat="1" applyFill="1" applyBorder="1" applyAlignment="1">
      <alignment horizontal="right" vertical="center"/>
    </xf>
    <xf numFmtId="49" fontId="0" fillId="2" borderId="12" xfId="0" applyNumberFormat="1" applyFill="1" applyBorder="1" applyAlignment="1">
      <alignment horizontal="right" vertical="center"/>
    </xf>
    <xf numFmtId="177" fontId="7" fillId="0" borderId="0" xfId="0" applyNumberFormat="1" applyFont="1" applyAlignment="1">
      <alignment vertical="center" textRotation="255"/>
    </xf>
    <xf numFmtId="177" fontId="7" fillId="0" borderId="0" xfId="0" applyNumberFormat="1" applyFont="1" applyAlignment="1"/>
    <xf numFmtId="177" fontId="2" fillId="2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left" vertical="center" textRotation="255"/>
    </xf>
    <xf numFmtId="177" fontId="2" fillId="2" borderId="0" xfId="0" applyNumberFormat="1" applyFont="1" applyFill="1" applyBorder="1" applyAlignment="1">
      <alignment horizontal="left" vertical="center"/>
    </xf>
    <xf numFmtId="177" fontId="2" fillId="2" borderId="0" xfId="0" applyNumberFormat="1" applyFont="1" applyFill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/>
    </xf>
    <xf numFmtId="177" fontId="7" fillId="2" borderId="19" xfId="0" applyNumberFormat="1" applyFont="1" applyFill="1" applyBorder="1" applyAlignment="1">
      <alignment horizontal="right" vertical="center"/>
    </xf>
    <xf numFmtId="177" fontId="7" fillId="2" borderId="7" xfId="0" applyNumberFormat="1" applyFont="1" applyFill="1" applyBorder="1" applyAlignment="1">
      <alignment horizontal="right" vertical="center"/>
    </xf>
    <xf numFmtId="177" fontId="7" fillId="2" borderId="20" xfId="0" applyNumberFormat="1" applyFont="1" applyFill="1" applyBorder="1" applyAlignment="1">
      <alignment horizontal="right" vertical="center"/>
    </xf>
    <xf numFmtId="177" fontId="7" fillId="2" borderId="4" xfId="0" applyNumberFormat="1" applyFont="1" applyFill="1" applyBorder="1" applyAlignment="1">
      <alignment horizontal="right" vertical="center"/>
    </xf>
    <xf numFmtId="177" fontId="7" fillId="2" borderId="12" xfId="0" applyNumberFormat="1" applyFont="1" applyFill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top" textRotation="255"/>
    </xf>
    <xf numFmtId="177" fontId="9" fillId="0" borderId="0" xfId="0" applyNumberFormat="1" applyFont="1" applyBorder="1" applyAlignment="1">
      <alignment horizontal="center" vertical="center" textRotation="255"/>
    </xf>
    <xf numFmtId="177" fontId="7" fillId="2" borderId="0" xfId="0" applyNumberFormat="1" applyFont="1" applyFill="1" applyBorder="1" applyAlignment="1">
      <alignment horizontal="center" vertical="center"/>
    </xf>
    <xf numFmtId="177" fontId="7" fillId="2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Alignment="1">
      <alignment vertical="center" textRotation="255"/>
    </xf>
    <xf numFmtId="177" fontId="2" fillId="2" borderId="0" xfId="0" applyNumberFormat="1" applyFont="1" applyFill="1" applyAlignment="1"/>
    <xf numFmtId="177" fontId="2" fillId="0" borderId="0" xfId="0" applyNumberFormat="1" applyFont="1" applyAlignment="1"/>
    <xf numFmtId="177" fontId="2" fillId="0" borderId="0" xfId="0" applyNumberFormat="1" applyFont="1" applyAlignment="1">
      <alignment horizontal="right" vertical="center"/>
    </xf>
    <xf numFmtId="177" fontId="7" fillId="2" borderId="25" xfId="0" applyNumberFormat="1" applyFont="1" applyFill="1" applyBorder="1" applyAlignment="1">
      <alignment horizontal="center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2" borderId="8" xfId="0" applyNumberFormat="1" applyFont="1" applyFill="1" applyBorder="1" applyAlignment="1">
      <alignment horizontal="center" vertical="center"/>
    </xf>
    <xf numFmtId="177" fontId="7" fillId="0" borderId="7" xfId="0" applyNumberFormat="1" applyFont="1" applyBorder="1" applyAlignment="1">
      <alignment horizontal="right" vertical="center"/>
    </xf>
    <xf numFmtId="177" fontId="7" fillId="2" borderId="26" xfId="0" applyNumberFormat="1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center" vertical="center"/>
    </xf>
    <xf numFmtId="177" fontId="7" fillId="0" borderId="4" xfId="0" applyNumberFormat="1" applyFont="1" applyBorder="1" applyAlignment="1">
      <alignment horizontal="right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177" fontId="2" fillId="2" borderId="31" xfId="0" applyNumberFormat="1" applyFont="1" applyFill="1" applyBorder="1" applyAlignment="1">
      <alignment horizontal="center" vertical="center"/>
    </xf>
    <xf numFmtId="177" fontId="2" fillId="2" borderId="32" xfId="0" applyNumberFormat="1" applyFont="1" applyFill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33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left" vertical="center"/>
    </xf>
    <xf numFmtId="177" fontId="2" fillId="2" borderId="35" xfId="0" applyNumberFormat="1" applyFont="1" applyFill="1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vertical="center" wrapText="1"/>
    </xf>
    <xf numFmtId="177" fontId="7" fillId="0" borderId="9" xfId="0" applyNumberFormat="1" applyFont="1" applyBorder="1" applyAlignment="1">
      <alignment vertical="center" wrapText="1"/>
    </xf>
    <xf numFmtId="177" fontId="7" fillId="0" borderId="14" xfId="0" applyNumberFormat="1" applyFont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7" fontId="2" fillId="2" borderId="36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 textRotation="255"/>
    </xf>
    <xf numFmtId="177" fontId="9" fillId="0" borderId="23" xfId="0" applyNumberFormat="1" applyFont="1" applyBorder="1" applyAlignment="1">
      <alignment horizontal="center" vertical="center" textRotation="255"/>
    </xf>
    <xf numFmtId="177" fontId="9" fillId="0" borderId="17" xfId="0" applyNumberFormat="1" applyFont="1" applyBorder="1" applyAlignment="1">
      <alignment horizontal="center" vertical="center" textRotation="255"/>
    </xf>
    <xf numFmtId="177" fontId="9" fillId="0" borderId="18" xfId="0" applyNumberFormat="1" applyFont="1" applyBorder="1" applyAlignment="1">
      <alignment horizontal="center" vertical="center" textRotation="255"/>
    </xf>
    <xf numFmtId="177" fontId="9" fillId="0" borderId="21" xfId="0" applyNumberFormat="1" applyFont="1" applyBorder="1" applyAlignment="1">
      <alignment horizontal="center" vertical="center" textRotation="255"/>
    </xf>
    <xf numFmtId="177" fontId="9" fillId="0" borderId="24" xfId="0" applyNumberFormat="1" applyFont="1" applyBorder="1" applyAlignment="1">
      <alignment horizontal="center" vertical="center" textRotation="255"/>
    </xf>
    <xf numFmtId="177" fontId="9" fillId="0" borderId="27" xfId="0" applyNumberFormat="1" applyFont="1" applyBorder="1" applyAlignment="1">
      <alignment horizontal="center" vertical="top" textRotation="255" wrapText="1"/>
    </xf>
    <xf numFmtId="177" fontId="9" fillId="0" borderId="28" xfId="0" applyNumberFormat="1" applyFont="1" applyBorder="1" applyAlignment="1">
      <alignment horizontal="center" vertical="top" textRotation="255" wrapText="1"/>
    </xf>
    <xf numFmtId="177" fontId="9" fillId="0" borderId="29" xfId="0" applyNumberFormat="1" applyFont="1" applyBorder="1" applyAlignment="1">
      <alignment horizontal="center" vertical="top" textRotation="255" wrapText="1"/>
    </xf>
    <xf numFmtId="177" fontId="9" fillId="0" borderId="22" xfId="0" applyNumberFormat="1" applyFont="1" applyBorder="1" applyAlignment="1">
      <alignment horizontal="center" vertical="center" textRotation="255" wrapText="1"/>
    </xf>
    <xf numFmtId="177" fontId="9" fillId="0" borderId="23" xfId="0" applyNumberFormat="1" applyFont="1" applyBorder="1" applyAlignment="1">
      <alignment horizontal="center" vertical="center" textRotation="255" wrapText="1"/>
    </xf>
    <xf numFmtId="177" fontId="9" fillId="0" borderId="24" xfId="0" applyNumberFormat="1" applyFont="1" applyBorder="1" applyAlignment="1">
      <alignment horizontal="center" vertical="center" textRotation="255" wrapText="1"/>
    </xf>
    <xf numFmtId="177" fontId="9" fillId="0" borderId="22" xfId="0" applyNumberFormat="1" applyFont="1" applyBorder="1" applyAlignment="1">
      <alignment horizontal="center" vertical="top" textRotation="255" wrapText="1"/>
    </xf>
    <xf numFmtId="177" fontId="9" fillId="0" borderId="23" xfId="0" applyNumberFormat="1" applyFont="1" applyBorder="1" applyAlignment="1">
      <alignment horizontal="center" vertical="top" textRotation="255"/>
    </xf>
    <xf numFmtId="177" fontId="9" fillId="0" borderId="24" xfId="0" applyNumberFormat="1" applyFont="1" applyBorder="1" applyAlignment="1">
      <alignment horizontal="center" vertical="top" textRotation="255"/>
    </xf>
    <xf numFmtId="177" fontId="9" fillId="0" borderId="16" xfId="0" applyNumberFormat="1" applyFont="1" applyBorder="1" applyAlignment="1">
      <alignment horizontal="center" vertical="center" textRotation="255"/>
    </xf>
    <xf numFmtId="177" fontId="9" fillId="0" borderId="30" xfId="0" applyNumberFormat="1" applyFont="1" applyBorder="1" applyAlignment="1">
      <alignment horizontal="center" vertical="center" textRotation="255"/>
    </xf>
    <xf numFmtId="177" fontId="6" fillId="2" borderId="0" xfId="0" applyNumberFormat="1" applyFont="1" applyFill="1" applyAlignment="1">
      <alignment horizontal="center" vertical="center"/>
    </xf>
    <xf numFmtId="177" fontId="2" fillId="0" borderId="15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0</xdr:row>
          <xdr:rowOff>0</xdr:rowOff>
        </xdr:from>
        <xdr:to>
          <xdr:col>3</xdr:col>
          <xdr:colOff>266700</xdr:colOff>
          <xdr:row>0</xdr:row>
          <xdr:rowOff>276225</xdr:rowOff>
        </xdr:to>
        <xdr:sp macro="" textlink="">
          <xdr:nvSpPr>
            <xdr:cNvPr id="1025" name="Ne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2"/>
  <sheetViews>
    <sheetView tabSelected="1" view="pageBreakPreview" zoomScaleNormal="100" zoomScaleSheetLayoutView="100" workbookViewId="0">
      <selection activeCell="G16" sqref="G16"/>
    </sheetView>
  </sheetViews>
  <sheetFormatPr defaultRowHeight="14.25"/>
  <cols>
    <col min="1" max="1" width="7.7109375" style="29" customWidth="1"/>
    <col min="2" max="2" width="3.42578125" style="29" bestFit="1" customWidth="1"/>
    <col min="3" max="3" width="16" style="59" bestFit="1" customWidth="1"/>
    <col min="4" max="9" width="17.140625" style="30" customWidth="1"/>
    <col min="10" max="256" width="9.140625" style="30"/>
    <col min="257" max="257" width="7.7109375" style="30" customWidth="1"/>
    <col min="258" max="258" width="3.42578125" style="30" bestFit="1" customWidth="1"/>
    <col min="259" max="259" width="16" style="30" bestFit="1" customWidth="1"/>
    <col min="260" max="265" width="17.140625" style="30" customWidth="1"/>
    <col min="266" max="512" width="9.140625" style="30"/>
    <col min="513" max="513" width="7.7109375" style="30" customWidth="1"/>
    <col min="514" max="514" width="3.42578125" style="30" bestFit="1" customWidth="1"/>
    <col min="515" max="515" width="16" style="30" bestFit="1" customWidth="1"/>
    <col min="516" max="521" width="17.140625" style="30" customWidth="1"/>
    <col min="522" max="768" width="9.140625" style="30"/>
    <col min="769" max="769" width="7.7109375" style="30" customWidth="1"/>
    <col min="770" max="770" width="3.42578125" style="30" bestFit="1" customWidth="1"/>
    <col min="771" max="771" width="16" style="30" bestFit="1" customWidth="1"/>
    <col min="772" max="777" width="17.140625" style="30" customWidth="1"/>
    <col min="778" max="1024" width="9.140625" style="30"/>
    <col min="1025" max="1025" width="7.7109375" style="30" customWidth="1"/>
    <col min="1026" max="1026" width="3.42578125" style="30" bestFit="1" customWidth="1"/>
    <col min="1027" max="1027" width="16" style="30" bestFit="1" customWidth="1"/>
    <col min="1028" max="1033" width="17.140625" style="30" customWidth="1"/>
    <col min="1034" max="1280" width="9.140625" style="30"/>
    <col min="1281" max="1281" width="7.7109375" style="30" customWidth="1"/>
    <col min="1282" max="1282" width="3.42578125" style="30" bestFit="1" customWidth="1"/>
    <col min="1283" max="1283" width="16" style="30" bestFit="1" customWidth="1"/>
    <col min="1284" max="1289" width="17.140625" style="30" customWidth="1"/>
    <col min="1290" max="1536" width="9.140625" style="30"/>
    <col min="1537" max="1537" width="7.7109375" style="30" customWidth="1"/>
    <col min="1538" max="1538" width="3.42578125" style="30" bestFit="1" customWidth="1"/>
    <col min="1539" max="1539" width="16" style="30" bestFit="1" customWidth="1"/>
    <col min="1540" max="1545" width="17.140625" style="30" customWidth="1"/>
    <col min="1546" max="1792" width="9.140625" style="30"/>
    <col min="1793" max="1793" width="7.7109375" style="30" customWidth="1"/>
    <col min="1794" max="1794" width="3.42578125" style="30" bestFit="1" customWidth="1"/>
    <col min="1795" max="1795" width="16" style="30" bestFit="1" customWidth="1"/>
    <col min="1796" max="1801" width="17.140625" style="30" customWidth="1"/>
    <col min="1802" max="2048" width="9.140625" style="30"/>
    <col min="2049" max="2049" width="7.7109375" style="30" customWidth="1"/>
    <col min="2050" max="2050" width="3.42578125" style="30" bestFit="1" customWidth="1"/>
    <col min="2051" max="2051" width="16" style="30" bestFit="1" customWidth="1"/>
    <col min="2052" max="2057" width="17.140625" style="30" customWidth="1"/>
    <col min="2058" max="2304" width="9.140625" style="30"/>
    <col min="2305" max="2305" width="7.7109375" style="30" customWidth="1"/>
    <col min="2306" max="2306" width="3.42578125" style="30" bestFit="1" customWidth="1"/>
    <col min="2307" max="2307" width="16" style="30" bestFit="1" customWidth="1"/>
    <col min="2308" max="2313" width="17.140625" style="30" customWidth="1"/>
    <col min="2314" max="2560" width="9.140625" style="30"/>
    <col min="2561" max="2561" width="7.7109375" style="30" customWidth="1"/>
    <col min="2562" max="2562" width="3.42578125" style="30" bestFit="1" customWidth="1"/>
    <col min="2563" max="2563" width="16" style="30" bestFit="1" customWidth="1"/>
    <col min="2564" max="2569" width="17.140625" style="30" customWidth="1"/>
    <col min="2570" max="2816" width="9.140625" style="30"/>
    <col min="2817" max="2817" width="7.7109375" style="30" customWidth="1"/>
    <col min="2818" max="2818" width="3.42578125" style="30" bestFit="1" customWidth="1"/>
    <col min="2819" max="2819" width="16" style="30" bestFit="1" customWidth="1"/>
    <col min="2820" max="2825" width="17.140625" style="30" customWidth="1"/>
    <col min="2826" max="3072" width="9.140625" style="30"/>
    <col min="3073" max="3073" width="7.7109375" style="30" customWidth="1"/>
    <col min="3074" max="3074" width="3.42578125" style="30" bestFit="1" customWidth="1"/>
    <col min="3075" max="3075" width="16" style="30" bestFit="1" customWidth="1"/>
    <col min="3076" max="3081" width="17.140625" style="30" customWidth="1"/>
    <col min="3082" max="3328" width="9.140625" style="30"/>
    <col min="3329" max="3329" width="7.7109375" style="30" customWidth="1"/>
    <col min="3330" max="3330" width="3.42578125" style="30" bestFit="1" customWidth="1"/>
    <col min="3331" max="3331" width="16" style="30" bestFit="1" customWidth="1"/>
    <col min="3332" max="3337" width="17.140625" style="30" customWidth="1"/>
    <col min="3338" max="3584" width="9.140625" style="30"/>
    <col min="3585" max="3585" width="7.7109375" style="30" customWidth="1"/>
    <col min="3586" max="3586" width="3.42578125" style="30" bestFit="1" customWidth="1"/>
    <col min="3587" max="3587" width="16" style="30" bestFit="1" customWidth="1"/>
    <col min="3588" max="3593" width="17.140625" style="30" customWidth="1"/>
    <col min="3594" max="3840" width="9.140625" style="30"/>
    <col min="3841" max="3841" width="7.7109375" style="30" customWidth="1"/>
    <col min="3842" max="3842" width="3.42578125" style="30" bestFit="1" customWidth="1"/>
    <col min="3843" max="3843" width="16" style="30" bestFit="1" customWidth="1"/>
    <col min="3844" max="3849" width="17.140625" style="30" customWidth="1"/>
    <col min="3850" max="4096" width="9.140625" style="30"/>
    <col min="4097" max="4097" width="7.7109375" style="30" customWidth="1"/>
    <col min="4098" max="4098" width="3.42578125" style="30" bestFit="1" customWidth="1"/>
    <col min="4099" max="4099" width="16" style="30" bestFit="1" customWidth="1"/>
    <col min="4100" max="4105" width="17.140625" style="30" customWidth="1"/>
    <col min="4106" max="4352" width="9.140625" style="30"/>
    <col min="4353" max="4353" width="7.7109375" style="30" customWidth="1"/>
    <col min="4354" max="4354" width="3.42578125" style="30" bestFit="1" customWidth="1"/>
    <col min="4355" max="4355" width="16" style="30" bestFit="1" customWidth="1"/>
    <col min="4356" max="4361" width="17.140625" style="30" customWidth="1"/>
    <col min="4362" max="4608" width="9.140625" style="30"/>
    <col min="4609" max="4609" width="7.7109375" style="30" customWidth="1"/>
    <col min="4610" max="4610" width="3.42578125" style="30" bestFit="1" customWidth="1"/>
    <col min="4611" max="4611" width="16" style="30" bestFit="1" customWidth="1"/>
    <col min="4612" max="4617" width="17.140625" style="30" customWidth="1"/>
    <col min="4618" max="4864" width="9.140625" style="30"/>
    <col min="4865" max="4865" width="7.7109375" style="30" customWidth="1"/>
    <col min="4866" max="4866" width="3.42578125" style="30" bestFit="1" customWidth="1"/>
    <col min="4867" max="4867" width="16" style="30" bestFit="1" customWidth="1"/>
    <col min="4868" max="4873" width="17.140625" style="30" customWidth="1"/>
    <col min="4874" max="5120" width="9.140625" style="30"/>
    <col min="5121" max="5121" width="7.7109375" style="30" customWidth="1"/>
    <col min="5122" max="5122" width="3.42578125" style="30" bestFit="1" customWidth="1"/>
    <col min="5123" max="5123" width="16" style="30" bestFit="1" customWidth="1"/>
    <col min="5124" max="5129" width="17.140625" style="30" customWidth="1"/>
    <col min="5130" max="5376" width="9.140625" style="30"/>
    <col min="5377" max="5377" width="7.7109375" style="30" customWidth="1"/>
    <col min="5378" max="5378" width="3.42578125" style="30" bestFit="1" customWidth="1"/>
    <col min="5379" max="5379" width="16" style="30" bestFit="1" customWidth="1"/>
    <col min="5380" max="5385" width="17.140625" style="30" customWidth="1"/>
    <col min="5386" max="5632" width="9.140625" style="30"/>
    <col min="5633" max="5633" width="7.7109375" style="30" customWidth="1"/>
    <col min="5634" max="5634" width="3.42578125" style="30" bestFit="1" customWidth="1"/>
    <col min="5635" max="5635" width="16" style="30" bestFit="1" customWidth="1"/>
    <col min="5636" max="5641" width="17.140625" style="30" customWidth="1"/>
    <col min="5642" max="5888" width="9.140625" style="30"/>
    <col min="5889" max="5889" width="7.7109375" style="30" customWidth="1"/>
    <col min="5890" max="5890" width="3.42578125" style="30" bestFit="1" customWidth="1"/>
    <col min="5891" max="5891" width="16" style="30" bestFit="1" customWidth="1"/>
    <col min="5892" max="5897" width="17.140625" style="30" customWidth="1"/>
    <col min="5898" max="6144" width="9.140625" style="30"/>
    <col min="6145" max="6145" width="7.7109375" style="30" customWidth="1"/>
    <col min="6146" max="6146" width="3.42578125" style="30" bestFit="1" customWidth="1"/>
    <col min="6147" max="6147" width="16" style="30" bestFit="1" customWidth="1"/>
    <col min="6148" max="6153" width="17.140625" style="30" customWidth="1"/>
    <col min="6154" max="6400" width="9.140625" style="30"/>
    <col min="6401" max="6401" width="7.7109375" style="30" customWidth="1"/>
    <col min="6402" max="6402" width="3.42578125" style="30" bestFit="1" customWidth="1"/>
    <col min="6403" max="6403" width="16" style="30" bestFit="1" customWidth="1"/>
    <col min="6404" max="6409" width="17.140625" style="30" customWidth="1"/>
    <col min="6410" max="6656" width="9.140625" style="30"/>
    <col min="6657" max="6657" width="7.7109375" style="30" customWidth="1"/>
    <col min="6658" max="6658" width="3.42578125" style="30" bestFit="1" customWidth="1"/>
    <col min="6659" max="6659" width="16" style="30" bestFit="1" customWidth="1"/>
    <col min="6660" max="6665" width="17.140625" style="30" customWidth="1"/>
    <col min="6666" max="6912" width="9.140625" style="30"/>
    <col min="6913" max="6913" width="7.7109375" style="30" customWidth="1"/>
    <col min="6914" max="6914" width="3.42578125" style="30" bestFit="1" customWidth="1"/>
    <col min="6915" max="6915" width="16" style="30" bestFit="1" customWidth="1"/>
    <col min="6916" max="6921" width="17.140625" style="30" customWidth="1"/>
    <col min="6922" max="7168" width="9.140625" style="30"/>
    <col min="7169" max="7169" width="7.7109375" style="30" customWidth="1"/>
    <col min="7170" max="7170" width="3.42578125" style="30" bestFit="1" customWidth="1"/>
    <col min="7171" max="7171" width="16" style="30" bestFit="1" customWidth="1"/>
    <col min="7172" max="7177" width="17.140625" style="30" customWidth="1"/>
    <col min="7178" max="7424" width="9.140625" style="30"/>
    <col min="7425" max="7425" width="7.7109375" style="30" customWidth="1"/>
    <col min="7426" max="7426" width="3.42578125" style="30" bestFit="1" customWidth="1"/>
    <col min="7427" max="7427" width="16" style="30" bestFit="1" customWidth="1"/>
    <col min="7428" max="7433" width="17.140625" style="30" customWidth="1"/>
    <col min="7434" max="7680" width="9.140625" style="30"/>
    <col min="7681" max="7681" width="7.7109375" style="30" customWidth="1"/>
    <col min="7682" max="7682" width="3.42578125" style="30" bestFit="1" customWidth="1"/>
    <col min="7683" max="7683" width="16" style="30" bestFit="1" customWidth="1"/>
    <col min="7684" max="7689" width="17.140625" style="30" customWidth="1"/>
    <col min="7690" max="7936" width="9.140625" style="30"/>
    <col min="7937" max="7937" width="7.7109375" style="30" customWidth="1"/>
    <col min="7938" max="7938" width="3.42578125" style="30" bestFit="1" customWidth="1"/>
    <col min="7939" max="7939" width="16" style="30" bestFit="1" customWidth="1"/>
    <col min="7940" max="7945" width="17.140625" style="30" customWidth="1"/>
    <col min="7946" max="8192" width="9.140625" style="30"/>
    <col min="8193" max="8193" width="7.7109375" style="30" customWidth="1"/>
    <col min="8194" max="8194" width="3.42578125" style="30" bestFit="1" customWidth="1"/>
    <col min="8195" max="8195" width="16" style="30" bestFit="1" customWidth="1"/>
    <col min="8196" max="8201" width="17.140625" style="30" customWidth="1"/>
    <col min="8202" max="8448" width="9.140625" style="30"/>
    <col min="8449" max="8449" width="7.7109375" style="30" customWidth="1"/>
    <col min="8450" max="8450" width="3.42578125" style="30" bestFit="1" customWidth="1"/>
    <col min="8451" max="8451" width="16" style="30" bestFit="1" customWidth="1"/>
    <col min="8452" max="8457" width="17.140625" style="30" customWidth="1"/>
    <col min="8458" max="8704" width="9.140625" style="30"/>
    <col min="8705" max="8705" width="7.7109375" style="30" customWidth="1"/>
    <col min="8706" max="8706" width="3.42578125" style="30" bestFit="1" customWidth="1"/>
    <col min="8707" max="8707" width="16" style="30" bestFit="1" customWidth="1"/>
    <col min="8708" max="8713" width="17.140625" style="30" customWidth="1"/>
    <col min="8714" max="8960" width="9.140625" style="30"/>
    <col min="8961" max="8961" width="7.7109375" style="30" customWidth="1"/>
    <col min="8962" max="8962" width="3.42578125" style="30" bestFit="1" customWidth="1"/>
    <col min="8963" max="8963" width="16" style="30" bestFit="1" customWidth="1"/>
    <col min="8964" max="8969" width="17.140625" style="30" customWidth="1"/>
    <col min="8970" max="9216" width="9.140625" style="30"/>
    <col min="9217" max="9217" width="7.7109375" style="30" customWidth="1"/>
    <col min="9218" max="9218" width="3.42578125" style="30" bestFit="1" customWidth="1"/>
    <col min="9219" max="9219" width="16" style="30" bestFit="1" customWidth="1"/>
    <col min="9220" max="9225" width="17.140625" style="30" customWidth="1"/>
    <col min="9226" max="9472" width="9.140625" style="30"/>
    <col min="9473" max="9473" width="7.7109375" style="30" customWidth="1"/>
    <col min="9474" max="9474" width="3.42578125" style="30" bestFit="1" customWidth="1"/>
    <col min="9475" max="9475" width="16" style="30" bestFit="1" customWidth="1"/>
    <col min="9476" max="9481" width="17.140625" style="30" customWidth="1"/>
    <col min="9482" max="9728" width="9.140625" style="30"/>
    <col min="9729" max="9729" width="7.7109375" style="30" customWidth="1"/>
    <col min="9730" max="9730" width="3.42578125" style="30" bestFit="1" customWidth="1"/>
    <col min="9731" max="9731" width="16" style="30" bestFit="1" customWidth="1"/>
    <col min="9732" max="9737" width="17.140625" style="30" customWidth="1"/>
    <col min="9738" max="9984" width="9.140625" style="30"/>
    <col min="9985" max="9985" width="7.7109375" style="30" customWidth="1"/>
    <col min="9986" max="9986" width="3.42578125" style="30" bestFit="1" customWidth="1"/>
    <col min="9987" max="9987" width="16" style="30" bestFit="1" customWidth="1"/>
    <col min="9988" max="9993" width="17.140625" style="30" customWidth="1"/>
    <col min="9994" max="10240" width="9.140625" style="30"/>
    <col min="10241" max="10241" width="7.7109375" style="30" customWidth="1"/>
    <col min="10242" max="10242" width="3.42578125" style="30" bestFit="1" customWidth="1"/>
    <col min="10243" max="10243" width="16" style="30" bestFit="1" customWidth="1"/>
    <col min="10244" max="10249" width="17.140625" style="30" customWidth="1"/>
    <col min="10250" max="10496" width="9.140625" style="30"/>
    <col min="10497" max="10497" width="7.7109375" style="30" customWidth="1"/>
    <col min="10498" max="10498" width="3.42578125" style="30" bestFit="1" customWidth="1"/>
    <col min="10499" max="10499" width="16" style="30" bestFit="1" customWidth="1"/>
    <col min="10500" max="10505" width="17.140625" style="30" customWidth="1"/>
    <col min="10506" max="10752" width="9.140625" style="30"/>
    <col min="10753" max="10753" width="7.7109375" style="30" customWidth="1"/>
    <col min="10754" max="10754" width="3.42578125" style="30" bestFit="1" customWidth="1"/>
    <col min="10755" max="10755" width="16" style="30" bestFit="1" customWidth="1"/>
    <col min="10756" max="10761" width="17.140625" style="30" customWidth="1"/>
    <col min="10762" max="11008" width="9.140625" style="30"/>
    <col min="11009" max="11009" width="7.7109375" style="30" customWidth="1"/>
    <col min="11010" max="11010" width="3.42578125" style="30" bestFit="1" customWidth="1"/>
    <col min="11011" max="11011" width="16" style="30" bestFit="1" customWidth="1"/>
    <col min="11012" max="11017" width="17.140625" style="30" customWidth="1"/>
    <col min="11018" max="11264" width="9.140625" style="30"/>
    <col min="11265" max="11265" width="7.7109375" style="30" customWidth="1"/>
    <col min="11266" max="11266" width="3.42578125" style="30" bestFit="1" customWidth="1"/>
    <col min="11267" max="11267" width="16" style="30" bestFit="1" customWidth="1"/>
    <col min="11268" max="11273" width="17.140625" style="30" customWidth="1"/>
    <col min="11274" max="11520" width="9.140625" style="30"/>
    <col min="11521" max="11521" width="7.7109375" style="30" customWidth="1"/>
    <col min="11522" max="11522" width="3.42578125" style="30" bestFit="1" customWidth="1"/>
    <col min="11523" max="11523" width="16" style="30" bestFit="1" customWidth="1"/>
    <col min="11524" max="11529" width="17.140625" style="30" customWidth="1"/>
    <col min="11530" max="11776" width="9.140625" style="30"/>
    <col min="11777" max="11777" width="7.7109375" style="30" customWidth="1"/>
    <col min="11778" max="11778" width="3.42578125" style="30" bestFit="1" customWidth="1"/>
    <col min="11779" max="11779" width="16" style="30" bestFit="1" customWidth="1"/>
    <col min="11780" max="11785" width="17.140625" style="30" customWidth="1"/>
    <col min="11786" max="12032" width="9.140625" style="30"/>
    <col min="12033" max="12033" width="7.7109375" style="30" customWidth="1"/>
    <col min="12034" max="12034" width="3.42578125" style="30" bestFit="1" customWidth="1"/>
    <col min="12035" max="12035" width="16" style="30" bestFit="1" customWidth="1"/>
    <col min="12036" max="12041" width="17.140625" style="30" customWidth="1"/>
    <col min="12042" max="12288" width="9.140625" style="30"/>
    <col min="12289" max="12289" width="7.7109375" style="30" customWidth="1"/>
    <col min="12290" max="12290" width="3.42578125" style="30" bestFit="1" customWidth="1"/>
    <col min="12291" max="12291" width="16" style="30" bestFit="1" customWidth="1"/>
    <col min="12292" max="12297" width="17.140625" style="30" customWidth="1"/>
    <col min="12298" max="12544" width="9.140625" style="30"/>
    <col min="12545" max="12545" width="7.7109375" style="30" customWidth="1"/>
    <col min="12546" max="12546" width="3.42578125" style="30" bestFit="1" customWidth="1"/>
    <col min="12547" max="12547" width="16" style="30" bestFit="1" customWidth="1"/>
    <col min="12548" max="12553" width="17.140625" style="30" customWidth="1"/>
    <col min="12554" max="12800" width="9.140625" style="30"/>
    <col min="12801" max="12801" width="7.7109375" style="30" customWidth="1"/>
    <col min="12802" max="12802" width="3.42578125" style="30" bestFit="1" customWidth="1"/>
    <col min="12803" max="12803" width="16" style="30" bestFit="1" customWidth="1"/>
    <col min="12804" max="12809" width="17.140625" style="30" customWidth="1"/>
    <col min="12810" max="13056" width="9.140625" style="30"/>
    <col min="13057" max="13057" width="7.7109375" style="30" customWidth="1"/>
    <col min="13058" max="13058" width="3.42578125" style="30" bestFit="1" customWidth="1"/>
    <col min="13059" max="13059" width="16" style="30" bestFit="1" customWidth="1"/>
    <col min="13060" max="13065" width="17.140625" style="30" customWidth="1"/>
    <col min="13066" max="13312" width="9.140625" style="30"/>
    <col min="13313" max="13313" width="7.7109375" style="30" customWidth="1"/>
    <col min="13314" max="13314" width="3.42578125" style="30" bestFit="1" customWidth="1"/>
    <col min="13315" max="13315" width="16" style="30" bestFit="1" customWidth="1"/>
    <col min="13316" max="13321" width="17.140625" style="30" customWidth="1"/>
    <col min="13322" max="13568" width="9.140625" style="30"/>
    <col min="13569" max="13569" width="7.7109375" style="30" customWidth="1"/>
    <col min="13570" max="13570" width="3.42578125" style="30" bestFit="1" customWidth="1"/>
    <col min="13571" max="13571" width="16" style="30" bestFit="1" customWidth="1"/>
    <col min="13572" max="13577" width="17.140625" style="30" customWidth="1"/>
    <col min="13578" max="13824" width="9.140625" style="30"/>
    <col min="13825" max="13825" width="7.7109375" style="30" customWidth="1"/>
    <col min="13826" max="13826" width="3.42578125" style="30" bestFit="1" customWidth="1"/>
    <col min="13827" max="13827" width="16" style="30" bestFit="1" customWidth="1"/>
    <col min="13828" max="13833" width="17.140625" style="30" customWidth="1"/>
    <col min="13834" max="14080" width="9.140625" style="30"/>
    <col min="14081" max="14081" width="7.7109375" style="30" customWidth="1"/>
    <col min="14082" max="14082" width="3.42578125" style="30" bestFit="1" customWidth="1"/>
    <col min="14083" max="14083" width="16" style="30" bestFit="1" customWidth="1"/>
    <col min="14084" max="14089" width="17.140625" style="30" customWidth="1"/>
    <col min="14090" max="14336" width="9.140625" style="30"/>
    <col min="14337" max="14337" width="7.7109375" style="30" customWidth="1"/>
    <col min="14338" max="14338" width="3.42578125" style="30" bestFit="1" customWidth="1"/>
    <col min="14339" max="14339" width="16" style="30" bestFit="1" customWidth="1"/>
    <col min="14340" max="14345" width="17.140625" style="30" customWidth="1"/>
    <col min="14346" max="14592" width="9.140625" style="30"/>
    <col min="14593" max="14593" width="7.7109375" style="30" customWidth="1"/>
    <col min="14594" max="14594" width="3.42578125" style="30" bestFit="1" customWidth="1"/>
    <col min="14595" max="14595" width="16" style="30" bestFit="1" customWidth="1"/>
    <col min="14596" max="14601" width="17.140625" style="30" customWidth="1"/>
    <col min="14602" max="14848" width="9.140625" style="30"/>
    <col min="14849" max="14849" width="7.7109375" style="30" customWidth="1"/>
    <col min="14850" max="14850" width="3.42578125" style="30" bestFit="1" customWidth="1"/>
    <col min="14851" max="14851" width="16" style="30" bestFit="1" customWidth="1"/>
    <col min="14852" max="14857" width="17.140625" style="30" customWidth="1"/>
    <col min="14858" max="15104" width="9.140625" style="30"/>
    <col min="15105" max="15105" width="7.7109375" style="30" customWidth="1"/>
    <col min="15106" max="15106" width="3.42578125" style="30" bestFit="1" customWidth="1"/>
    <col min="15107" max="15107" width="16" style="30" bestFit="1" customWidth="1"/>
    <col min="15108" max="15113" width="17.140625" style="30" customWidth="1"/>
    <col min="15114" max="15360" width="9.140625" style="30"/>
    <col min="15361" max="15361" width="7.7109375" style="30" customWidth="1"/>
    <col min="15362" max="15362" width="3.42578125" style="30" bestFit="1" customWidth="1"/>
    <col min="15363" max="15363" width="16" style="30" bestFit="1" customWidth="1"/>
    <col min="15364" max="15369" width="17.140625" style="30" customWidth="1"/>
    <col min="15370" max="15616" width="9.140625" style="30"/>
    <col min="15617" max="15617" width="7.7109375" style="30" customWidth="1"/>
    <col min="15618" max="15618" width="3.42578125" style="30" bestFit="1" customWidth="1"/>
    <col min="15619" max="15619" width="16" style="30" bestFit="1" customWidth="1"/>
    <col min="15620" max="15625" width="17.140625" style="30" customWidth="1"/>
    <col min="15626" max="15872" width="9.140625" style="30"/>
    <col min="15873" max="15873" width="7.7109375" style="30" customWidth="1"/>
    <col min="15874" max="15874" width="3.42578125" style="30" bestFit="1" customWidth="1"/>
    <col min="15875" max="15875" width="16" style="30" bestFit="1" customWidth="1"/>
    <col min="15876" max="15881" width="17.140625" style="30" customWidth="1"/>
    <col min="15882" max="16128" width="9.140625" style="30"/>
    <col min="16129" max="16129" width="7.7109375" style="30" customWidth="1"/>
    <col min="16130" max="16130" width="3.42578125" style="30" bestFit="1" customWidth="1"/>
    <col min="16131" max="16131" width="16" style="30" bestFit="1" customWidth="1"/>
    <col min="16132" max="16137" width="17.140625" style="30" customWidth="1"/>
    <col min="16138" max="16384" width="9.140625" style="30"/>
  </cols>
  <sheetData>
    <row r="1" spans="1:11" ht="18.75" customHeight="1">
      <c r="C1" s="97" t="s">
        <v>66</v>
      </c>
      <c r="D1" s="97"/>
      <c r="E1" s="97"/>
      <c r="F1" s="97"/>
      <c r="G1" s="97"/>
      <c r="H1" s="97"/>
      <c r="I1" s="97"/>
    </row>
    <row r="2" spans="1:11" ht="18.75" customHeight="1">
      <c r="C2" s="31"/>
      <c r="D2" s="31"/>
      <c r="E2" s="31"/>
      <c r="F2" s="31"/>
      <c r="G2" s="31"/>
      <c r="H2" s="31"/>
      <c r="I2" s="31"/>
    </row>
    <row r="3" spans="1:11" s="35" customFormat="1" ht="18.75" customHeight="1" thickBot="1">
      <c r="A3" s="32"/>
      <c r="B3" s="32"/>
      <c r="C3" s="33" t="s">
        <v>67</v>
      </c>
      <c r="D3" s="33"/>
      <c r="E3" s="34"/>
      <c r="G3" s="98" t="s">
        <v>68</v>
      </c>
      <c r="H3" s="98"/>
      <c r="I3" s="98"/>
    </row>
    <row r="4" spans="1:11" s="36" customFormat="1" ht="30.75" customHeight="1" thickBot="1">
      <c r="A4" s="95" t="s">
        <v>69</v>
      </c>
      <c r="B4" s="82" t="s">
        <v>70</v>
      </c>
      <c r="C4" s="60" t="s">
        <v>71</v>
      </c>
      <c r="D4" s="61" t="s">
        <v>90</v>
      </c>
      <c r="E4" s="61" t="s">
        <v>91</v>
      </c>
      <c r="F4" s="61" t="s">
        <v>92</v>
      </c>
      <c r="G4" s="61" t="s">
        <v>93</v>
      </c>
      <c r="H4" s="61" t="s">
        <v>94</v>
      </c>
      <c r="I4" s="79" t="s">
        <v>95</v>
      </c>
    </row>
    <row r="5" spans="1:11" ht="30.75" customHeight="1">
      <c r="A5" s="83"/>
      <c r="B5" s="83"/>
      <c r="C5" s="55" t="s">
        <v>72</v>
      </c>
      <c r="D5" s="40">
        <v>55094022</v>
      </c>
      <c r="E5" s="40">
        <v>51594439</v>
      </c>
      <c r="F5" s="40">
        <v>49958430</v>
      </c>
      <c r="G5" s="40">
        <v>50472091</v>
      </c>
      <c r="H5" s="40">
        <v>48297108</v>
      </c>
      <c r="I5" s="62">
        <v>49206566</v>
      </c>
    </row>
    <row r="6" spans="1:11" ht="30.75" customHeight="1">
      <c r="A6" s="83"/>
      <c r="B6" s="83"/>
      <c r="C6" s="52" t="s">
        <v>73</v>
      </c>
      <c r="D6" s="38">
        <v>13736953</v>
      </c>
      <c r="E6" s="38">
        <v>13087290</v>
      </c>
      <c r="F6" s="38">
        <v>12233116</v>
      </c>
      <c r="G6" s="38">
        <v>11594015</v>
      </c>
      <c r="H6" s="38">
        <v>12605647</v>
      </c>
      <c r="I6" s="63">
        <v>12683389</v>
      </c>
    </row>
    <row r="7" spans="1:11" ht="30.75" customHeight="1">
      <c r="A7" s="83"/>
      <c r="B7" s="83"/>
      <c r="C7" s="52" t="s">
        <v>74</v>
      </c>
      <c r="D7" s="38">
        <v>436442</v>
      </c>
      <c r="E7" s="38">
        <v>459834</v>
      </c>
      <c r="F7" s="38">
        <v>486917</v>
      </c>
      <c r="G7" s="38">
        <v>512774</v>
      </c>
      <c r="H7" s="38">
        <v>596905</v>
      </c>
      <c r="I7" s="63">
        <v>678025</v>
      </c>
    </row>
    <row r="8" spans="1:11" ht="30.75" customHeight="1" thickBot="1">
      <c r="A8" s="83"/>
      <c r="B8" s="84"/>
      <c r="C8" s="54" t="s">
        <v>75</v>
      </c>
      <c r="D8" s="39">
        <f t="shared" ref="D8:H8" si="0">SUM(D5:D7)</f>
        <v>69267417</v>
      </c>
      <c r="E8" s="39">
        <f t="shared" si="0"/>
        <v>65141563</v>
      </c>
      <c r="F8" s="39">
        <f t="shared" si="0"/>
        <v>62678463</v>
      </c>
      <c r="G8" s="39">
        <f t="shared" si="0"/>
        <v>62578880</v>
      </c>
      <c r="H8" s="39">
        <f t="shared" si="0"/>
        <v>61499660</v>
      </c>
      <c r="I8" s="64">
        <v>62567980</v>
      </c>
    </row>
    <row r="9" spans="1:11" ht="30.75" customHeight="1">
      <c r="A9" s="83"/>
      <c r="B9" s="95" t="s">
        <v>76</v>
      </c>
      <c r="C9" s="55" t="s">
        <v>55</v>
      </c>
      <c r="D9" s="40">
        <v>14140380</v>
      </c>
      <c r="E9" s="40">
        <v>13286007</v>
      </c>
      <c r="F9" s="40">
        <v>12835188</v>
      </c>
      <c r="G9" s="40">
        <v>12653743</v>
      </c>
      <c r="H9" s="40">
        <v>11266057</v>
      </c>
      <c r="I9" s="62">
        <v>10216770</v>
      </c>
    </row>
    <row r="10" spans="1:11" ht="30.75" customHeight="1">
      <c r="A10" s="83"/>
      <c r="B10" s="83"/>
      <c r="C10" s="52" t="s">
        <v>77</v>
      </c>
      <c r="D10" s="38">
        <v>4313558</v>
      </c>
      <c r="E10" s="38">
        <v>5616756</v>
      </c>
      <c r="F10" s="38">
        <v>5993167</v>
      </c>
      <c r="G10" s="38">
        <v>6766676</v>
      </c>
      <c r="H10" s="38">
        <v>6363068</v>
      </c>
      <c r="I10" s="63">
        <v>6201907</v>
      </c>
    </row>
    <row r="11" spans="1:11" ht="30.75" customHeight="1">
      <c r="A11" s="83"/>
      <c r="B11" s="83"/>
      <c r="C11" s="52" t="s">
        <v>57</v>
      </c>
      <c r="D11" s="38">
        <v>456260</v>
      </c>
      <c r="E11" s="38">
        <v>453866</v>
      </c>
      <c r="F11" s="38">
        <v>425562</v>
      </c>
      <c r="G11" s="38">
        <v>446123</v>
      </c>
      <c r="H11" s="38">
        <v>434367</v>
      </c>
      <c r="I11" s="63">
        <v>391838</v>
      </c>
    </row>
    <row r="12" spans="1:11" ht="30.75" customHeight="1">
      <c r="A12" s="83"/>
      <c r="B12" s="83"/>
      <c r="C12" s="52" t="s">
        <v>47</v>
      </c>
      <c r="D12" s="38">
        <v>823476</v>
      </c>
      <c r="E12" s="38">
        <v>980596</v>
      </c>
      <c r="F12" s="38">
        <v>1040071</v>
      </c>
      <c r="G12" s="38">
        <v>962845</v>
      </c>
      <c r="H12" s="38">
        <v>891871</v>
      </c>
      <c r="I12" s="63">
        <v>910386</v>
      </c>
    </row>
    <row r="13" spans="1:11" ht="30.75" customHeight="1" thickBot="1">
      <c r="A13" s="84"/>
      <c r="B13" s="96"/>
      <c r="C13" s="57" t="s">
        <v>75</v>
      </c>
      <c r="D13" s="41">
        <f t="shared" ref="D13:H13" si="1">SUM(D9:D12)</f>
        <v>19733674</v>
      </c>
      <c r="E13" s="41">
        <f t="shared" si="1"/>
        <v>20337225</v>
      </c>
      <c r="F13" s="41">
        <f t="shared" si="1"/>
        <v>20293988</v>
      </c>
      <c r="G13" s="41">
        <f t="shared" si="1"/>
        <v>20829387</v>
      </c>
      <c r="H13" s="41">
        <f t="shared" si="1"/>
        <v>18955363</v>
      </c>
      <c r="I13" s="65">
        <v>17720901</v>
      </c>
    </row>
    <row r="14" spans="1:11" ht="52.5" customHeight="1">
      <c r="A14" s="92" t="s">
        <v>78</v>
      </c>
      <c r="B14" s="95" t="s">
        <v>79</v>
      </c>
      <c r="C14" s="50" t="s">
        <v>80</v>
      </c>
      <c r="D14" s="37">
        <v>21144197</v>
      </c>
      <c r="E14" s="37">
        <v>20620214</v>
      </c>
      <c r="F14" s="37">
        <v>20631449</v>
      </c>
      <c r="G14" s="37">
        <v>21250755</v>
      </c>
      <c r="H14" s="37">
        <v>22218312</v>
      </c>
      <c r="I14" s="62">
        <v>18689107</v>
      </c>
    </row>
    <row r="15" spans="1:11" ht="52.5" customHeight="1">
      <c r="A15" s="93"/>
      <c r="B15" s="83"/>
      <c r="C15" s="52" t="s">
        <v>81</v>
      </c>
      <c r="D15" s="38">
        <v>1662944</v>
      </c>
      <c r="E15" s="38">
        <v>1644451</v>
      </c>
      <c r="F15" s="38">
        <v>1607215</v>
      </c>
      <c r="G15" s="38">
        <v>1610916</v>
      </c>
      <c r="H15" s="38">
        <v>1524115</v>
      </c>
      <c r="I15" s="63">
        <v>1422811</v>
      </c>
      <c r="K15" s="66"/>
    </row>
    <row r="16" spans="1:11" ht="52.5" customHeight="1" thickBot="1">
      <c r="A16" s="94"/>
      <c r="B16" s="96"/>
      <c r="C16" s="57" t="s">
        <v>82</v>
      </c>
      <c r="D16" s="41">
        <v>2763250</v>
      </c>
      <c r="E16" s="41">
        <v>2802376</v>
      </c>
      <c r="F16" s="41">
        <v>2666087</v>
      </c>
      <c r="G16" s="41">
        <v>2373086</v>
      </c>
      <c r="H16" s="41">
        <v>2541310</v>
      </c>
      <c r="I16" s="65">
        <v>2558956</v>
      </c>
    </row>
    <row r="17" spans="1:9" ht="17.25" customHeight="1">
      <c r="A17" s="42"/>
      <c r="B17" s="43"/>
      <c r="C17" s="44"/>
      <c r="D17" s="45"/>
      <c r="E17" s="45"/>
      <c r="F17" s="45"/>
      <c r="G17" s="45"/>
      <c r="H17" s="45"/>
      <c r="I17" s="45"/>
    </row>
    <row r="18" spans="1:9" s="48" customFormat="1" ht="15" thickBot="1">
      <c r="A18" s="46"/>
      <c r="B18" s="46"/>
      <c r="C18" s="34" t="s">
        <v>83</v>
      </c>
      <c r="D18" s="47"/>
      <c r="E18" s="47"/>
      <c r="I18" s="49" t="s">
        <v>84</v>
      </c>
    </row>
    <row r="19" spans="1:9" s="36" customFormat="1" ht="30.75" customHeight="1" thickBot="1">
      <c r="A19" s="80" t="s">
        <v>69</v>
      </c>
      <c r="B19" s="82" t="s">
        <v>70</v>
      </c>
      <c r="C19" s="67" t="s">
        <v>71</v>
      </c>
      <c r="D19" s="61" t="s">
        <v>90</v>
      </c>
      <c r="E19" s="61" t="s">
        <v>91</v>
      </c>
      <c r="F19" s="61" t="s">
        <v>92</v>
      </c>
      <c r="G19" s="61" t="s">
        <v>93</v>
      </c>
      <c r="H19" s="78" t="s">
        <v>94</v>
      </c>
      <c r="I19" s="79" t="s">
        <v>95</v>
      </c>
    </row>
    <row r="20" spans="1:9" ht="30.75" customHeight="1">
      <c r="A20" s="81"/>
      <c r="B20" s="83"/>
      <c r="C20" s="55" t="s">
        <v>72</v>
      </c>
      <c r="D20" s="56">
        <v>11606766998</v>
      </c>
      <c r="E20" s="56">
        <v>10808205414</v>
      </c>
      <c r="F20" s="56">
        <v>11506201474</v>
      </c>
      <c r="G20" s="40">
        <v>12443318061</v>
      </c>
      <c r="H20" s="40">
        <v>10918044738</v>
      </c>
      <c r="I20" s="62">
        <v>11553892644</v>
      </c>
    </row>
    <row r="21" spans="1:9" ht="30.75" customHeight="1">
      <c r="A21" s="81"/>
      <c r="B21" s="83"/>
      <c r="C21" s="52" t="s">
        <v>73</v>
      </c>
      <c r="D21" s="53">
        <v>3946144133</v>
      </c>
      <c r="E21" s="53">
        <v>3951974253</v>
      </c>
      <c r="F21" s="53">
        <v>4219054405</v>
      </c>
      <c r="G21" s="38">
        <v>4334054124</v>
      </c>
      <c r="H21" s="38">
        <v>4607488013</v>
      </c>
      <c r="I21" s="63">
        <v>4829927728</v>
      </c>
    </row>
    <row r="22" spans="1:9" ht="30.75" customHeight="1">
      <c r="A22" s="81"/>
      <c r="B22" s="83"/>
      <c r="C22" s="52" t="s">
        <v>74</v>
      </c>
      <c r="D22" s="53">
        <v>126428914</v>
      </c>
      <c r="E22" s="53">
        <v>143331364</v>
      </c>
      <c r="F22" s="53">
        <v>150264089</v>
      </c>
      <c r="G22" s="38">
        <v>170251627</v>
      </c>
      <c r="H22" s="38">
        <v>219120417</v>
      </c>
      <c r="I22" s="63">
        <v>238151721</v>
      </c>
    </row>
    <row r="23" spans="1:9" ht="30.75" customHeight="1" thickBot="1">
      <c r="A23" s="81"/>
      <c r="B23" s="84"/>
      <c r="C23" s="57" t="s">
        <v>75</v>
      </c>
      <c r="D23" s="58">
        <f t="shared" ref="D23:H23" si="2">SUM(D20:D22)</f>
        <v>15679340045</v>
      </c>
      <c r="E23" s="58">
        <f t="shared" si="2"/>
        <v>14903511031</v>
      </c>
      <c r="F23" s="58">
        <f t="shared" si="2"/>
        <v>15875519968</v>
      </c>
      <c r="G23" s="41">
        <f t="shared" si="2"/>
        <v>16947623812</v>
      </c>
      <c r="H23" s="41">
        <f t="shared" si="2"/>
        <v>15744653168</v>
      </c>
      <c r="I23" s="65">
        <v>16621972093</v>
      </c>
    </row>
    <row r="24" spans="1:9" ht="30.75" customHeight="1">
      <c r="A24" s="81"/>
      <c r="B24" s="80" t="s">
        <v>76</v>
      </c>
      <c r="C24" s="50" t="s">
        <v>55</v>
      </c>
      <c r="D24" s="51">
        <v>11523506011</v>
      </c>
      <c r="E24" s="51">
        <v>11577957297</v>
      </c>
      <c r="F24" s="51">
        <v>11723189935</v>
      </c>
      <c r="G24" s="37">
        <v>11934459208</v>
      </c>
      <c r="H24" s="37">
        <v>10990484642</v>
      </c>
      <c r="I24" s="68">
        <v>10350322904</v>
      </c>
    </row>
    <row r="25" spans="1:9" ht="30.75" customHeight="1">
      <c r="A25" s="81"/>
      <c r="B25" s="81"/>
      <c r="C25" s="52" t="s">
        <v>77</v>
      </c>
      <c r="D25" s="53">
        <v>1824425374</v>
      </c>
      <c r="E25" s="53">
        <v>1893224604</v>
      </c>
      <c r="F25" s="53">
        <v>2073357121</v>
      </c>
      <c r="G25" s="38">
        <v>2264118261</v>
      </c>
      <c r="H25" s="38">
        <v>2182216096</v>
      </c>
      <c r="I25" s="63">
        <v>2054399814</v>
      </c>
    </row>
    <row r="26" spans="1:9" ht="30.75" customHeight="1">
      <c r="A26" s="81"/>
      <c r="B26" s="81"/>
      <c r="C26" s="52" t="s">
        <v>57</v>
      </c>
      <c r="D26" s="53">
        <v>573077495</v>
      </c>
      <c r="E26" s="53">
        <v>621134812</v>
      </c>
      <c r="F26" s="53">
        <v>599227588</v>
      </c>
      <c r="G26" s="38">
        <v>614852686</v>
      </c>
      <c r="H26" s="38">
        <v>646825565</v>
      </c>
      <c r="I26" s="63">
        <v>612784639</v>
      </c>
    </row>
    <row r="27" spans="1:9" ht="30.75" customHeight="1">
      <c r="A27" s="81"/>
      <c r="B27" s="81"/>
      <c r="C27" s="52" t="s">
        <v>85</v>
      </c>
      <c r="D27" s="53">
        <v>763315957</v>
      </c>
      <c r="E27" s="53">
        <v>1011236668</v>
      </c>
      <c r="F27" s="53">
        <v>1119731183</v>
      </c>
      <c r="G27" s="38">
        <v>1151816789</v>
      </c>
      <c r="H27" s="38">
        <v>1086014566</v>
      </c>
      <c r="I27" s="63">
        <v>1164816691</v>
      </c>
    </row>
    <row r="28" spans="1:9" ht="30.75" customHeight="1" thickBot="1">
      <c r="A28" s="81"/>
      <c r="B28" s="85"/>
      <c r="C28" s="54" t="s">
        <v>75</v>
      </c>
      <c r="D28" s="69">
        <f t="shared" ref="D28:H28" si="3">SUM(D24:D27)</f>
        <v>14684324837</v>
      </c>
      <c r="E28" s="69">
        <f t="shared" si="3"/>
        <v>15103553381</v>
      </c>
      <c r="F28" s="69">
        <f t="shared" si="3"/>
        <v>15515505827</v>
      </c>
      <c r="G28" s="39">
        <f t="shared" si="3"/>
        <v>15965246944</v>
      </c>
      <c r="H28" s="39">
        <f t="shared" si="3"/>
        <v>14905540869</v>
      </c>
      <c r="I28" s="64">
        <v>14182324048</v>
      </c>
    </row>
    <row r="29" spans="1:9" ht="42" customHeight="1">
      <c r="A29" s="86" t="s">
        <v>78</v>
      </c>
      <c r="B29" s="89" t="s">
        <v>79</v>
      </c>
      <c r="C29" s="55" t="s">
        <v>80</v>
      </c>
      <c r="D29" s="56">
        <v>1195531422</v>
      </c>
      <c r="E29" s="56">
        <v>1198688715</v>
      </c>
      <c r="F29" s="56">
        <v>1300830512</v>
      </c>
      <c r="G29" s="40">
        <v>1377131649</v>
      </c>
      <c r="H29" s="40">
        <v>1389277619</v>
      </c>
      <c r="I29" s="70">
        <v>1160770884</v>
      </c>
    </row>
    <row r="30" spans="1:9" ht="42" customHeight="1">
      <c r="A30" s="87"/>
      <c r="B30" s="90"/>
      <c r="C30" s="52" t="s">
        <v>81</v>
      </c>
      <c r="D30" s="53">
        <v>130225250</v>
      </c>
      <c r="E30" s="53">
        <v>132018856</v>
      </c>
      <c r="F30" s="53">
        <v>154374438</v>
      </c>
      <c r="G30" s="38">
        <v>156678057</v>
      </c>
      <c r="H30" s="38">
        <v>136148085</v>
      </c>
      <c r="I30" s="71">
        <v>128961651</v>
      </c>
    </row>
    <row r="31" spans="1:9" ht="42" customHeight="1">
      <c r="A31" s="87"/>
      <c r="B31" s="90"/>
      <c r="C31" s="52" t="s">
        <v>82</v>
      </c>
      <c r="D31" s="53">
        <v>531376586</v>
      </c>
      <c r="E31" s="53">
        <v>543727793</v>
      </c>
      <c r="F31" s="53">
        <v>550768971</v>
      </c>
      <c r="G31" s="38">
        <v>540008550</v>
      </c>
      <c r="H31" s="38">
        <v>562535680</v>
      </c>
      <c r="I31" s="71">
        <v>541306696</v>
      </c>
    </row>
    <row r="32" spans="1:9" ht="42" customHeight="1" thickBot="1">
      <c r="A32" s="88"/>
      <c r="B32" s="91"/>
      <c r="C32" s="57" t="s">
        <v>75</v>
      </c>
      <c r="D32" s="58">
        <f t="shared" ref="D32:G32" si="4">SUM(D29:D31)</f>
        <v>1857133258</v>
      </c>
      <c r="E32" s="58">
        <f t="shared" si="4"/>
        <v>1874435364</v>
      </c>
      <c r="F32" s="58">
        <f t="shared" si="4"/>
        <v>2005973921</v>
      </c>
      <c r="G32" s="41">
        <f t="shared" si="4"/>
        <v>2073818256</v>
      </c>
      <c r="H32" s="41">
        <f>SUM(H29:H31)</f>
        <v>2087961384</v>
      </c>
      <c r="I32" s="72">
        <f>SUM(I29:I31)</f>
        <v>1831039231</v>
      </c>
    </row>
  </sheetData>
  <mergeCells count="12">
    <mergeCell ref="A14:A16"/>
    <mergeCell ref="B14:B16"/>
    <mergeCell ref="C1:I1"/>
    <mergeCell ref="G3:I3"/>
    <mergeCell ref="A4:A13"/>
    <mergeCell ref="B4:B8"/>
    <mergeCell ref="B9:B13"/>
    <mergeCell ref="A19:A28"/>
    <mergeCell ref="B19:B23"/>
    <mergeCell ref="B24:B28"/>
    <mergeCell ref="A29:A32"/>
    <mergeCell ref="B29:B32"/>
  </mergeCells>
  <phoneticPr fontId="1"/>
  <pageMargins left="0.78740157480314965" right="0.78740157480314965" top="0.78740157480314965" bottom="0.59055118110236227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Q43"/>
  <sheetViews>
    <sheetView view="pageBreakPreview" zoomScaleNormal="75" zoomScaleSheetLayoutView="100" workbookViewId="0">
      <selection activeCell="D7" sqref="D7"/>
    </sheetView>
  </sheetViews>
  <sheetFormatPr defaultRowHeight="25.5" customHeight="1"/>
  <cols>
    <col min="1" max="1" width="3.5703125" bestFit="1" customWidth="1"/>
    <col min="4" max="16" width="17.7109375" customWidth="1"/>
  </cols>
  <sheetData>
    <row r="1" spans="1:17" ht="25.5" customHeight="1">
      <c r="A1" s="1"/>
      <c r="B1" s="1"/>
      <c r="C1" s="1"/>
      <c r="D1" s="99" t="s">
        <v>35</v>
      </c>
      <c r="E1" s="99"/>
      <c r="F1" s="99"/>
      <c r="G1" s="99"/>
      <c r="H1" s="99"/>
      <c r="I1" s="1"/>
      <c r="J1" s="1"/>
      <c r="K1" s="1"/>
      <c r="L1" s="1"/>
      <c r="M1" s="1"/>
      <c r="N1" s="1"/>
      <c r="O1" s="1"/>
      <c r="P1" s="1"/>
      <c r="Q1" s="1"/>
    </row>
    <row r="2" spans="1:17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9" t="s">
        <v>34</v>
      </c>
      <c r="N2" s="109"/>
      <c r="O2" s="109"/>
      <c r="P2" s="109"/>
      <c r="Q2" s="1"/>
    </row>
    <row r="3" spans="1:17" ht="25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5.5" customHeight="1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2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1"/>
    </row>
    <row r="5" spans="1:17" ht="25.5" customHeight="1">
      <c r="A5" s="106" t="s">
        <v>24</v>
      </c>
      <c r="B5" s="100" t="s">
        <v>19</v>
      </c>
      <c r="C5" s="74" t="s">
        <v>17</v>
      </c>
      <c r="D5" s="5">
        <v>49206566</v>
      </c>
      <c r="E5" s="5">
        <v>3536156</v>
      </c>
      <c r="F5" s="5">
        <v>3717767</v>
      </c>
      <c r="G5" s="5">
        <v>4488570</v>
      </c>
      <c r="H5" s="5">
        <v>4341884</v>
      </c>
      <c r="I5" s="7">
        <v>4202655</v>
      </c>
      <c r="J5" s="6">
        <v>4020373</v>
      </c>
      <c r="K5" s="5">
        <v>3453537</v>
      </c>
      <c r="L5" s="5">
        <v>3662645</v>
      </c>
      <c r="M5" s="5">
        <v>4198060</v>
      </c>
      <c r="N5" s="5">
        <v>4597127</v>
      </c>
      <c r="O5" s="5">
        <v>4402688</v>
      </c>
      <c r="P5" s="7">
        <v>4585104</v>
      </c>
      <c r="Q5" s="1"/>
    </row>
    <row r="6" spans="1:17" ht="25.5" customHeight="1">
      <c r="A6" s="107"/>
      <c r="B6" s="101"/>
      <c r="C6" s="73" t="s">
        <v>18</v>
      </c>
      <c r="D6" s="8">
        <v>11553892644</v>
      </c>
      <c r="E6" s="8">
        <v>1062025089</v>
      </c>
      <c r="F6" s="8">
        <v>1060367473</v>
      </c>
      <c r="G6" s="8">
        <v>928660706</v>
      </c>
      <c r="H6" s="8">
        <v>802174324</v>
      </c>
      <c r="I6" s="10">
        <v>853601139</v>
      </c>
      <c r="J6" s="9">
        <v>779311698</v>
      </c>
      <c r="K6" s="8">
        <v>878081051</v>
      </c>
      <c r="L6" s="8">
        <v>1013344791</v>
      </c>
      <c r="M6" s="8">
        <v>1083768917</v>
      </c>
      <c r="N6" s="8">
        <v>1151859798</v>
      </c>
      <c r="O6" s="8">
        <v>930468437</v>
      </c>
      <c r="P6" s="10">
        <v>1010229221</v>
      </c>
      <c r="Q6" s="1"/>
    </row>
    <row r="7" spans="1:17" ht="25.5" customHeight="1">
      <c r="A7" s="107"/>
      <c r="B7" s="101"/>
      <c r="C7" s="73" t="s">
        <v>16</v>
      </c>
      <c r="D7" s="8">
        <v>234.80388052277414</v>
      </c>
      <c r="E7" s="8">
        <v>300.33321182662758</v>
      </c>
      <c r="F7" s="8">
        <v>285.21622603030261</v>
      </c>
      <c r="G7" s="8">
        <v>206.89455795498344</v>
      </c>
      <c r="H7" s="8">
        <v>184.7525921926979</v>
      </c>
      <c r="I7" s="10">
        <v>203.10997191061364</v>
      </c>
      <c r="J7" s="9">
        <v>193.84064563163668</v>
      </c>
      <c r="K7" s="8">
        <v>254.25557942480418</v>
      </c>
      <c r="L7" s="8">
        <v>276.67021810740601</v>
      </c>
      <c r="M7" s="8">
        <v>258.15946341881727</v>
      </c>
      <c r="N7" s="8">
        <v>250.56079547073639</v>
      </c>
      <c r="O7" s="8">
        <v>211.34098918660601</v>
      </c>
      <c r="P7" s="10">
        <v>220.32852929835397</v>
      </c>
      <c r="Q7" s="1"/>
    </row>
    <row r="8" spans="1:17" ht="25.5" customHeight="1">
      <c r="A8" s="107"/>
      <c r="B8" s="101" t="s">
        <v>20</v>
      </c>
      <c r="C8" s="73" t="s">
        <v>17</v>
      </c>
      <c r="D8" s="8">
        <v>12683389</v>
      </c>
      <c r="E8" s="8">
        <v>969671</v>
      </c>
      <c r="F8" s="8">
        <v>1025563</v>
      </c>
      <c r="G8" s="8">
        <v>1066624</v>
      </c>
      <c r="H8" s="8">
        <v>792409</v>
      </c>
      <c r="I8" s="10">
        <v>843582</v>
      </c>
      <c r="J8" s="9">
        <v>898607</v>
      </c>
      <c r="K8" s="8">
        <v>1063407</v>
      </c>
      <c r="L8" s="8">
        <v>1116613</v>
      </c>
      <c r="M8" s="8">
        <v>955425</v>
      </c>
      <c r="N8" s="8">
        <v>1188723</v>
      </c>
      <c r="O8" s="8">
        <v>1187564</v>
      </c>
      <c r="P8" s="10">
        <v>1575201</v>
      </c>
      <c r="Q8" s="1"/>
    </row>
    <row r="9" spans="1:17" ht="25.5" customHeight="1">
      <c r="A9" s="107"/>
      <c r="B9" s="101"/>
      <c r="C9" s="73" t="s">
        <v>18</v>
      </c>
      <c r="D9" s="8">
        <v>4829927728</v>
      </c>
      <c r="E9" s="8">
        <v>335467910</v>
      </c>
      <c r="F9" s="8">
        <v>365860192</v>
      </c>
      <c r="G9" s="8">
        <v>385499737</v>
      </c>
      <c r="H9" s="8">
        <v>310065577</v>
      </c>
      <c r="I9" s="10">
        <v>344206518</v>
      </c>
      <c r="J9" s="9">
        <v>374154882</v>
      </c>
      <c r="K9" s="8">
        <v>518209674</v>
      </c>
      <c r="L9" s="8">
        <v>590536617</v>
      </c>
      <c r="M9" s="8">
        <v>400695179</v>
      </c>
      <c r="N9" s="8">
        <v>348501169</v>
      </c>
      <c r="O9" s="8">
        <v>331849096</v>
      </c>
      <c r="P9" s="10">
        <v>524881177</v>
      </c>
      <c r="Q9" s="1"/>
    </row>
    <row r="10" spans="1:17" ht="25.5" customHeight="1">
      <c r="A10" s="107"/>
      <c r="B10" s="101"/>
      <c r="C10" s="73" t="s">
        <v>16</v>
      </c>
      <c r="D10" s="8">
        <v>380.80734794146895</v>
      </c>
      <c r="E10" s="8">
        <v>345.9605474434112</v>
      </c>
      <c r="F10" s="8">
        <v>356.74082625835763</v>
      </c>
      <c r="G10" s="8">
        <v>361.42046025591026</v>
      </c>
      <c r="H10" s="8">
        <v>391.29487045200142</v>
      </c>
      <c r="I10" s="10">
        <v>408.02970902650839</v>
      </c>
      <c r="J10" s="9">
        <v>416.37209814746603</v>
      </c>
      <c r="K10" s="8">
        <v>487.31076060247864</v>
      </c>
      <c r="L10" s="8">
        <v>528.86417854708839</v>
      </c>
      <c r="M10" s="8">
        <v>419.389464374493</v>
      </c>
      <c r="N10" s="8">
        <v>293.1727315783408</v>
      </c>
      <c r="O10" s="8">
        <v>279.43681014244282</v>
      </c>
      <c r="P10" s="10">
        <v>333.21536553112907</v>
      </c>
      <c r="Q10" s="1"/>
    </row>
    <row r="11" spans="1:17" ht="25.5" customHeight="1">
      <c r="A11" s="107"/>
      <c r="B11" s="101" t="s">
        <v>21</v>
      </c>
      <c r="C11" s="73" t="s">
        <v>17</v>
      </c>
      <c r="D11" s="8">
        <v>678025</v>
      </c>
      <c r="E11" s="8">
        <v>44944</v>
      </c>
      <c r="F11" s="8">
        <v>44962</v>
      </c>
      <c r="G11" s="8">
        <v>60220</v>
      </c>
      <c r="H11" s="8">
        <v>54168</v>
      </c>
      <c r="I11" s="10">
        <v>55577</v>
      </c>
      <c r="J11" s="9">
        <v>64941</v>
      </c>
      <c r="K11" s="8">
        <v>63832</v>
      </c>
      <c r="L11" s="8">
        <v>65749</v>
      </c>
      <c r="M11" s="8">
        <v>53116</v>
      </c>
      <c r="N11" s="8">
        <v>55608</v>
      </c>
      <c r="O11" s="8">
        <v>53518</v>
      </c>
      <c r="P11" s="10">
        <v>61390</v>
      </c>
      <c r="Q11" s="1"/>
    </row>
    <row r="12" spans="1:17" ht="25.5" customHeight="1">
      <c r="A12" s="107"/>
      <c r="B12" s="101"/>
      <c r="C12" s="73" t="s">
        <v>18</v>
      </c>
      <c r="D12" s="8">
        <v>238151721</v>
      </c>
      <c r="E12" s="8">
        <v>17517330</v>
      </c>
      <c r="F12" s="8">
        <v>14168590</v>
      </c>
      <c r="G12" s="8">
        <v>18953573</v>
      </c>
      <c r="H12" s="8">
        <v>16051217</v>
      </c>
      <c r="I12" s="10">
        <v>18327853</v>
      </c>
      <c r="J12" s="9">
        <v>22100015</v>
      </c>
      <c r="K12" s="8">
        <v>21550886</v>
      </c>
      <c r="L12" s="8">
        <v>23683089</v>
      </c>
      <c r="M12" s="8">
        <v>18616199</v>
      </c>
      <c r="N12" s="8">
        <v>18781985</v>
      </c>
      <c r="O12" s="8">
        <v>17582934</v>
      </c>
      <c r="P12" s="10">
        <v>30818050</v>
      </c>
      <c r="Q12" s="1"/>
    </row>
    <row r="13" spans="1:17" ht="25.5" customHeight="1">
      <c r="A13" s="107"/>
      <c r="B13" s="101"/>
      <c r="C13" s="73" t="s">
        <v>16</v>
      </c>
      <c r="D13" s="8">
        <v>351.2432742155525</v>
      </c>
      <c r="E13" s="8">
        <v>389.75903346386616</v>
      </c>
      <c r="F13" s="8">
        <v>315.12365997953827</v>
      </c>
      <c r="G13" s="8">
        <v>314.73884091663899</v>
      </c>
      <c r="H13" s="8">
        <v>296.32286589868556</v>
      </c>
      <c r="I13" s="10">
        <v>329.77406121237203</v>
      </c>
      <c r="J13" s="9">
        <v>340.30912674581543</v>
      </c>
      <c r="K13" s="8">
        <v>337.61884321343524</v>
      </c>
      <c r="L13" s="8">
        <v>360.20455063955347</v>
      </c>
      <c r="M13" s="8">
        <v>350.48194517659465</v>
      </c>
      <c r="N13" s="8">
        <v>337.75688749820171</v>
      </c>
      <c r="O13" s="8">
        <v>328.542434321163</v>
      </c>
      <c r="P13" s="10">
        <v>502.00439811044146</v>
      </c>
      <c r="Q13" s="1"/>
    </row>
    <row r="14" spans="1:17" ht="25.5" customHeight="1">
      <c r="A14" s="107"/>
      <c r="B14" s="11"/>
      <c r="C14" s="12" t="s">
        <v>22</v>
      </c>
      <c r="D14" s="8">
        <v>255</v>
      </c>
      <c r="E14" s="8">
        <v>19</v>
      </c>
      <c r="F14" s="8">
        <v>20</v>
      </c>
      <c r="G14" s="8">
        <v>23</v>
      </c>
      <c r="H14" s="8">
        <v>20</v>
      </c>
      <c r="I14" s="10">
        <v>21</v>
      </c>
      <c r="J14" s="9">
        <v>22</v>
      </c>
      <c r="K14" s="8">
        <v>22</v>
      </c>
      <c r="L14" s="8">
        <v>21</v>
      </c>
      <c r="M14" s="8">
        <v>21</v>
      </c>
      <c r="N14" s="8">
        <v>23</v>
      </c>
      <c r="O14" s="8">
        <v>21</v>
      </c>
      <c r="P14" s="10">
        <v>22</v>
      </c>
      <c r="Q14" s="1"/>
    </row>
    <row r="15" spans="1:17" ht="25.5" customHeight="1">
      <c r="A15" s="107"/>
      <c r="B15" s="103" t="s">
        <v>23</v>
      </c>
      <c r="C15" s="73" t="s">
        <v>17</v>
      </c>
      <c r="D15" s="8">
        <v>62567980</v>
      </c>
      <c r="E15" s="8">
        <v>4550771</v>
      </c>
      <c r="F15" s="8">
        <v>4788292</v>
      </c>
      <c r="G15" s="8">
        <v>5615414</v>
      </c>
      <c r="H15" s="8">
        <v>5188461</v>
      </c>
      <c r="I15" s="10">
        <v>5101814</v>
      </c>
      <c r="J15" s="9">
        <v>4983921</v>
      </c>
      <c r="K15" s="8">
        <v>4580776</v>
      </c>
      <c r="L15" s="8">
        <v>4845007</v>
      </c>
      <c r="M15" s="8">
        <v>5206601</v>
      </c>
      <c r="N15" s="8">
        <v>5841458</v>
      </c>
      <c r="O15" s="8">
        <v>5643770</v>
      </c>
      <c r="P15" s="10">
        <v>6221695</v>
      </c>
      <c r="Q15" s="1"/>
    </row>
    <row r="16" spans="1:17" ht="25.5" customHeight="1" thickBot="1">
      <c r="A16" s="108"/>
      <c r="B16" s="104"/>
      <c r="C16" s="76" t="s">
        <v>18</v>
      </c>
      <c r="D16" s="13">
        <v>16621972093</v>
      </c>
      <c r="E16" s="13">
        <v>1415010329</v>
      </c>
      <c r="F16" s="13">
        <v>1440396255</v>
      </c>
      <c r="G16" s="13">
        <v>1333114016</v>
      </c>
      <c r="H16" s="13">
        <v>1128291118</v>
      </c>
      <c r="I16" s="15">
        <v>1216135510</v>
      </c>
      <c r="J16" s="14">
        <v>1175566595</v>
      </c>
      <c r="K16" s="13">
        <v>1417841611</v>
      </c>
      <c r="L16" s="13">
        <v>1627564497</v>
      </c>
      <c r="M16" s="13">
        <v>1503080295</v>
      </c>
      <c r="N16" s="13">
        <v>1519142952</v>
      </c>
      <c r="O16" s="13">
        <v>1279900467</v>
      </c>
      <c r="P16" s="15">
        <v>1565928448</v>
      </c>
      <c r="Q16" s="1"/>
    </row>
    <row r="17" spans="1:17" ht="25.5" customHeight="1">
      <c r="A17" s="106" t="s">
        <v>29</v>
      </c>
      <c r="B17" s="105" t="s">
        <v>25</v>
      </c>
      <c r="C17" s="74" t="s">
        <v>17</v>
      </c>
      <c r="D17" s="5">
        <v>10216770</v>
      </c>
      <c r="E17" s="5">
        <v>972259</v>
      </c>
      <c r="F17" s="5">
        <v>776242</v>
      </c>
      <c r="G17" s="5">
        <v>852443</v>
      </c>
      <c r="H17" s="5">
        <v>800797</v>
      </c>
      <c r="I17" s="7">
        <v>992962</v>
      </c>
      <c r="J17" s="6">
        <v>761037</v>
      </c>
      <c r="K17" s="5">
        <v>701099</v>
      </c>
      <c r="L17" s="5">
        <v>747676</v>
      </c>
      <c r="M17" s="5">
        <v>719264</v>
      </c>
      <c r="N17" s="5">
        <v>1033102</v>
      </c>
      <c r="O17" s="5">
        <v>953025</v>
      </c>
      <c r="P17" s="7">
        <v>906864</v>
      </c>
      <c r="Q17" s="1"/>
    </row>
    <row r="18" spans="1:17" ht="25.5" customHeight="1">
      <c r="A18" s="107"/>
      <c r="B18" s="101"/>
      <c r="C18" s="73" t="s">
        <v>18</v>
      </c>
      <c r="D18" s="8">
        <v>10350322904</v>
      </c>
      <c r="E18" s="8">
        <v>1006910313</v>
      </c>
      <c r="F18" s="8">
        <v>751118244</v>
      </c>
      <c r="G18" s="8">
        <v>877940007</v>
      </c>
      <c r="H18" s="8">
        <v>784392244</v>
      </c>
      <c r="I18" s="10">
        <v>912473526</v>
      </c>
      <c r="J18" s="9">
        <v>728800792</v>
      </c>
      <c r="K18" s="8">
        <v>722626614</v>
      </c>
      <c r="L18" s="8">
        <v>797088354</v>
      </c>
      <c r="M18" s="8">
        <v>701590370</v>
      </c>
      <c r="N18" s="8">
        <v>1029888712</v>
      </c>
      <c r="O18" s="8">
        <v>956618164</v>
      </c>
      <c r="P18" s="10">
        <v>1080875564</v>
      </c>
      <c r="Q18" s="1"/>
    </row>
    <row r="19" spans="1:17" ht="25.5" customHeight="1">
      <c r="A19" s="107"/>
      <c r="B19" s="101"/>
      <c r="C19" s="73" t="s">
        <v>16</v>
      </c>
      <c r="D19" s="8">
        <v>1013.0719301697112</v>
      </c>
      <c r="E19" s="8">
        <v>1035.6400023039128</v>
      </c>
      <c r="F19" s="8">
        <v>967.63411925662353</v>
      </c>
      <c r="G19" s="8">
        <v>1029.9105124917444</v>
      </c>
      <c r="H19" s="8">
        <v>979.51446371552345</v>
      </c>
      <c r="I19" s="10">
        <v>918.94103299018491</v>
      </c>
      <c r="J19" s="9">
        <v>957.64173358194148</v>
      </c>
      <c r="K19" s="8">
        <v>1030.7055266089383</v>
      </c>
      <c r="L19" s="8">
        <v>1066.0879231110803</v>
      </c>
      <c r="M19" s="8">
        <v>975.42817379988435</v>
      </c>
      <c r="N19" s="8">
        <v>996.88967013905699</v>
      </c>
      <c r="O19" s="8">
        <v>1003.7702725531859</v>
      </c>
      <c r="P19" s="10">
        <v>1191.8827564000776</v>
      </c>
      <c r="Q19" s="1"/>
    </row>
    <row r="20" spans="1:17" ht="25.5" customHeight="1">
      <c r="A20" s="107"/>
      <c r="B20" s="102" t="s">
        <v>26</v>
      </c>
      <c r="C20" s="73" t="s">
        <v>17</v>
      </c>
      <c r="D20" s="8">
        <v>6201907</v>
      </c>
      <c r="E20" s="8">
        <v>109368</v>
      </c>
      <c r="F20" s="8">
        <v>93763</v>
      </c>
      <c r="G20" s="8">
        <v>292935</v>
      </c>
      <c r="H20" s="8">
        <v>345001</v>
      </c>
      <c r="I20" s="10">
        <v>211016</v>
      </c>
      <c r="J20" s="9">
        <v>442912</v>
      </c>
      <c r="K20" s="8">
        <v>818840</v>
      </c>
      <c r="L20" s="8">
        <v>1033213</v>
      </c>
      <c r="M20" s="8">
        <v>929043</v>
      </c>
      <c r="N20" s="8">
        <v>1133421</v>
      </c>
      <c r="O20" s="8">
        <v>475324</v>
      </c>
      <c r="P20" s="10">
        <v>317071</v>
      </c>
      <c r="Q20" s="1"/>
    </row>
    <row r="21" spans="1:17" ht="25.5" customHeight="1">
      <c r="A21" s="107"/>
      <c r="B21" s="101"/>
      <c r="C21" s="73" t="s">
        <v>18</v>
      </c>
      <c r="D21" s="8">
        <v>2054399814</v>
      </c>
      <c r="E21" s="8">
        <v>112395188</v>
      </c>
      <c r="F21" s="8">
        <v>119876172</v>
      </c>
      <c r="G21" s="8">
        <v>151485589</v>
      </c>
      <c r="H21" s="8">
        <v>130554972</v>
      </c>
      <c r="I21" s="10">
        <v>126932325</v>
      </c>
      <c r="J21" s="9">
        <v>143810278</v>
      </c>
      <c r="K21" s="8">
        <v>258071436</v>
      </c>
      <c r="L21" s="8">
        <v>217159104</v>
      </c>
      <c r="M21" s="8">
        <v>183823226</v>
      </c>
      <c r="N21" s="8">
        <v>211773318</v>
      </c>
      <c r="O21" s="8">
        <v>149752194</v>
      </c>
      <c r="P21" s="10">
        <v>248766012</v>
      </c>
      <c r="Q21" s="1"/>
    </row>
    <row r="22" spans="1:17" ht="25.5" customHeight="1">
      <c r="A22" s="107"/>
      <c r="B22" s="101"/>
      <c r="C22" s="73" t="s">
        <v>16</v>
      </c>
      <c r="D22" s="8">
        <v>331.25292172230252</v>
      </c>
      <c r="E22" s="8">
        <v>1027.6789188793798</v>
      </c>
      <c r="F22" s="8">
        <v>1278.5018824056397</v>
      </c>
      <c r="G22" s="8">
        <v>517.13038387355562</v>
      </c>
      <c r="H22" s="8">
        <v>378.41911182866136</v>
      </c>
      <c r="I22" s="10">
        <v>601.52938639724005</v>
      </c>
      <c r="J22" s="9">
        <v>324.69266581171883</v>
      </c>
      <c r="K22" s="8">
        <v>315.1671095696351</v>
      </c>
      <c r="L22" s="8">
        <v>210.17844723208088</v>
      </c>
      <c r="M22" s="8">
        <v>197.86299019528698</v>
      </c>
      <c r="N22" s="8">
        <v>186.84435703944078</v>
      </c>
      <c r="O22" s="8">
        <v>315.05287761611027</v>
      </c>
      <c r="P22" s="10">
        <v>784.57510147569474</v>
      </c>
      <c r="Q22" s="1"/>
    </row>
    <row r="23" spans="1:17" ht="25.5" customHeight="1">
      <c r="A23" s="107"/>
      <c r="B23" s="102" t="s">
        <v>27</v>
      </c>
      <c r="C23" s="73" t="s">
        <v>17</v>
      </c>
      <c r="D23" s="8">
        <v>391838</v>
      </c>
      <c r="E23" s="8">
        <v>31685</v>
      </c>
      <c r="F23" s="8">
        <v>33006</v>
      </c>
      <c r="G23" s="8">
        <v>36851</v>
      </c>
      <c r="H23" s="8">
        <v>32977</v>
      </c>
      <c r="I23" s="10">
        <v>30701</v>
      </c>
      <c r="J23" s="9">
        <v>27361</v>
      </c>
      <c r="K23" s="8">
        <v>30087</v>
      </c>
      <c r="L23" s="8">
        <v>29902</v>
      </c>
      <c r="M23" s="8">
        <v>29456</v>
      </c>
      <c r="N23" s="8">
        <v>34850</v>
      </c>
      <c r="O23" s="8">
        <v>32056</v>
      </c>
      <c r="P23" s="10">
        <v>42906</v>
      </c>
      <c r="Q23" s="1"/>
    </row>
    <row r="24" spans="1:17" ht="25.5" customHeight="1">
      <c r="A24" s="107"/>
      <c r="B24" s="101"/>
      <c r="C24" s="73" t="s">
        <v>18</v>
      </c>
      <c r="D24" s="8">
        <v>612784639</v>
      </c>
      <c r="E24" s="8">
        <v>48007990</v>
      </c>
      <c r="F24" s="8">
        <v>48465222</v>
      </c>
      <c r="G24" s="8">
        <v>55936392</v>
      </c>
      <c r="H24" s="8">
        <v>50080673</v>
      </c>
      <c r="I24" s="10">
        <v>45254069</v>
      </c>
      <c r="J24" s="9">
        <v>43041316</v>
      </c>
      <c r="K24" s="8">
        <v>48280865</v>
      </c>
      <c r="L24" s="8">
        <v>51543735</v>
      </c>
      <c r="M24" s="8">
        <v>44477451</v>
      </c>
      <c r="N24" s="8">
        <v>48004707</v>
      </c>
      <c r="O24" s="8">
        <v>47279083</v>
      </c>
      <c r="P24" s="10">
        <v>82413136</v>
      </c>
      <c r="Q24" s="1"/>
    </row>
    <row r="25" spans="1:17" ht="25.5" customHeight="1">
      <c r="A25" s="107"/>
      <c r="B25" s="101"/>
      <c r="C25" s="73" t="s">
        <v>16</v>
      </c>
      <c r="D25" s="8">
        <v>1563.8724141099128</v>
      </c>
      <c r="E25" s="8">
        <v>1515.1645889222029</v>
      </c>
      <c r="F25" s="8">
        <v>1468.3761134339211</v>
      </c>
      <c r="G25" s="8">
        <v>1517.9070310167974</v>
      </c>
      <c r="H25" s="8">
        <v>1518.6546077569215</v>
      </c>
      <c r="I25" s="10">
        <v>1474.0258949219894</v>
      </c>
      <c r="J25" s="9">
        <v>1573.0900186396696</v>
      </c>
      <c r="K25" s="8">
        <v>1604.7085119819192</v>
      </c>
      <c r="L25" s="8">
        <v>1723.7554344191024</v>
      </c>
      <c r="M25" s="8">
        <v>1509.9623506246605</v>
      </c>
      <c r="N25" s="8">
        <v>1377.4664849354376</v>
      </c>
      <c r="O25" s="8">
        <v>1474.8902857499377</v>
      </c>
      <c r="P25" s="10">
        <v>1920.7834801659442</v>
      </c>
      <c r="Q25" s="1"/>
    </row>
    <row r="26" spans="1:17" ht="25.5" customHeight="1">
      <c r="A26" s="107"/>
      <c r="B26" s="102" t="s">
        <v>28</v>
      </c>
      <c r="C26" s="73" t="s">
        <v>17</v>
      </c>
      <c r="D26" s="8">
        <v>910386</v>
      </c>
      <c r="E26" s="8">
        <v>73040</v>
      </c>
      <c r="F26" s="8">
        <v>71668</v>
      </c>
      <c r="G26" s="8">
        <v>77186</v>
      </c>
      <c r="H26" s="8">
        <v>73776</v>
      </c>
      <c r="I26" s="10">
        <v>75867</v>
      </c>
      <c r="J26" s="9">
        <v>67886</v>
      </c>
      <c r="K26" s="8">
        <v>62201</v>
      </c>
      <c r="L26" s="8">
        <v>86379</v>
      </c>
      <c r="M26" s="8">
        <v>80156</v>
      </c>
      <c r="N26" s="8">
        <v>81250</v>
      </c>
      <c r="O26" s="8">
        <v>74933</v>
      </c>
      <c r="P26" s="10">
        <v>86044</v>
      </c>
      <c r="Q26" s="1"/>
    </row>
    <row r="27" spans="1:17" ht="25.5" customHeight="1">
      <c r="A27" s="107"/>
      <c r="B27" s="101"/>
      <c r="C27" s="73" t="s">
        <v>18</v>
      </c>
      <c r="D27" s="8">
        <v>1164816691</v>
      </c>
      <c r="E27" s="8">
        <v>97711610</v>
      </c>
      <c r="F27" s="8">
        <v>85603895</v>
      </c>
      <c r="G27" s="8">
        <v>93060394</v>
      </c>
      <c r="H27" s="8">
        <v>85533696</v>
      </c>
      <c r="I27" s="10">
        <v>88729088</v>
      </c>
      <c r="J27" s="9">
        <v>81957563</v>
      </c>
      <c r="K27" s="8">
        <v>82835285</v>
      </c>
      <c r="L27" s="8">
        <v>116180087</v>
      </c>
      <c r="M27" s="8">
        <v>101424315</v>
      </c>
      <c r="N27" s="8">
        <v>103458735</v>
      </c>
      <c r="O27" s="8">
        <v>92360519</v>
      </c>
      <c r="P27" s="10">
        <v>135961504</v>
      </c>
      <c r="Q27" s="1"/>
    </row>
    <row r="28" spans="1:17" ht="25.5" customHeight="1">
      <c r="A28" s="107"/>
      <c r="B28" s="101"/>
      <c r="C28" s="73" t="s">
        <v>16</v>
      </c>
      <c r="D28" s="8">
        <v>1279.4756191329832</v>
      </c>
      <c r="E28" s="8">
        <v>1337.78217415115</v>
      </c>
      <c r="F28" s="8">
        <v>1194.450731149188</v>
      </c>
      <c r="G28" s="8">
        <v>1205.6641618946442</v>
      </c>
      <c r="H28" s="8">
        <v>1159.370201691607</v>
      </c>
      <c r="I28" s="10">
        <v>1169.5346856999749</v>
      </c>
      <c r="J28" s="9">
        <v>1207.282252599947</v>
      </c>
      <c r="K28" s="8">
        <v>1331.7355830292117</v>
      </c>
      <c r="L28" s="8">
        <v>1345.0038435267832</v>
      </c>
      <c r="M28" s="8">
        <v>1265.3365312640351</v>
      </c>
      <c r="N28" s="8">
        <v>1273.3382769230768</v>
      </c>
      <c r="O28" s="8">
        <v>1232.5746867201367</v>
      </c>
      <c r="P28" s="10">
        <v>1580.1392775789132</v>
      </c>
      <c r="Q28" s="1"/>
    </row>
    <row r="29" spans="1:17" ht="25.5" customHeight="1">
      <c r="A29" s="107"/>
      <c r="B29" s="16"/>
      <c r="C29" s="12" t="s">
        <v>22</v>
      </c>
      <c r="D29" s="8">
        <v>255</v>
      </c>
      <c r="E29" s="8">
        <v>19</v>
      </c>
      <c r="F29" s="8">
        <v>20</v>
      </c>
      <c r="G29" s="8">
        <v>23</v>
      </c>
      <c r="H29" s="8">
        <v>20</v>
      </c>
      <c r="I29" s="10">
        <v>21</v>
      </c>
      <c r="J29" s="9">
        <v>22</v>
      </c>
      <c r="K29" s="8">
        <v>22</v>
      </c>
      <c r="L29" s="8">
        <v>21</v>
      </c>
      <c r="M29" s="8">
        <v>21</v>
      </c>
      <c r="N29" s="8">
        <v>23</v>
      </c>
      <c r="O29" s="8">
        <v>21</v>
      </c>
      <c r="P29" s="10">
        <v>22</v>
      </c>
      <c r="Q29" s="1"/>
    </row>
    <row r="30" spans="1:17" ht="25.5" customHeight="1">
      <c r="A30" s="107"/>
      <c r="B30" s="103" t="s">
        <v>23</v>
      </c>
      <c r="C30" s="73" t="s">
        <v>17</v>
      </c>
      <c r="D30" s="8">
        <v>17720901</v>
      </c>
      <c r="E30" s="8">
        <v>1186352</v>
      </c>
      <c r="F30" s="8">
        <v>974679</v>
      </c>
      <c r="G30" s="8">
        <v>1259415</v>
      </c>
      <c r="H30" s="8">
        <v>1252551</v>
      </c>
      <c r="I30" s="10">
        <v>1310546</v>
      </c>
      <c r="J30" s="9">
        <v>1299196</v>
      </c>
      <c r="K30" s="8">
        <v>1612227</v>
      </c>
      <c r="L30" s="8">
        <v>1897170</v>
      </c>
      <c r="M30" s="8">
        <v>1757919</v>
      </c>
      <c r="N30" s="8">
        <v>2282623</v>
      </c>
      <c r="O30" s="8">
        <v>1535338</v>
      </c>
      <c r="P30" s="10">
        <v>1352885</v>
      </c>
      <c r="Q30" s="1"/>
    </row>
    <row r="31" spans="1:17" ht="25.5" customHeight="1" thickBot="1">
      <c r="A31" s="108"/>
      <c r="B31" s="104"/>
      <c r="C31" s="76" t="s">
        <v>18</v>
      </c>
      <c r="D31" s="13">
        <v>14182324048</v>
      </c>
      <c r="E31" s="13">
        <v>1265025101</v>
      </c>
      <c r="F31" s="13">
        <v>1005063533</v>
      </c>
      <c r="G31" s="13">
        <v>1178422382</v>
      </c>
      <c r="H31" s="13">
        <v>1050561585</v>
      </c>
      <c r="I31" s="15">
        <v>1173389008</v>
      </c>
      <c r="J31" s="14">
        <v>997609949</v>
      </c>
      <c r="K31" s="13">
        <v>1111814200</v>
      </c>
      <c r="L31" s="13">
        <v>1181971280</v>
      </c>
      <c r="M31" s="13">
        <v>1031315362</v>
      </c>
      <c r="N31" s="13">
        <v>1393125472</v>
      </c>
      <c r="O31" s="13">
        <v>1246009960</v>
      </c>
      <c r="P31" s="15">
        <v>1548016216</v>
      </c>
      <c r="Q31" s="1"/>
    </row>
    <row r="32" spans="1:17" ht="25.5" customHeight="1">
      <c r="A32" s="106" t="s">
        <v>33</v>
      </c>
      <c r="B32" s="100" t="s">
        <v>30</v>
      </c>
      <c r="C32" s="74" t="s">
        <v>17</v>
      </c>
      <c r="D32" s="5">
        <v>18689107</v>
      </c>
      <c r="E32" s="5">
        <v>1169751</v>
      </c>
      <c r="F32" s="5">
        <v>1240226</v>
      </c>
      <c r="G32" s="5">
        <v>2357639</v>
      </c>
      <c r="H32" s="5">
        <v>1545543</v>
      </c>
      <c r="I32" s="7">
        <v>1417142</v>
      </c>
      <c r="J32" s="6">
        <v>1219915</v>
      </c>
      <c r="K32" s="5">
        <v>1281784</v>
      </c>
      <c r="L32" s="5">
        <v>2101282</v>
      </c>
      <c r="M32" s="5">
        <v>1710789</v>
      </c>
      <c r="N32" s="5">
        <v>1298309</v>
      </c>
      <c r="O32" s="5">
        <v>1285166</v>
      </c>
      <c r="P32" s="7">
        <v>2061561</v>
      </c>
      <c r="Q32" s="1"/>
    </row>
    <row r="33" spans="1:17" ht="25.5" customHeight="1">
      <c r="A33" s="107"/>
      <c r="B33" s="101"/>
      <c r="C33" s="73" t="s">
        <v>18</v>
      </c>
      <c r="D33" s="8">
        <v>1160770884</v>
      </c>
      <c r="E33" s="8">
        <v>76484275</v>
      </c>
      <c r="F33" s="8">
        <v>82634518</v>
      </c>
      <c r="G33" s="8">
        <v>134848259</v>
      </c>
      <c r="H33" s="8">
        <v>77997568</v>
      </c>
      <c r="I33" s="10">
        <v>73807862</v>
      </c>
      <c r="J33" s="9">
        <v>68181774</v>
      </c>
      <c r="K33" s="8">
        <v>76599561</v>
      </c>
      <c r="L33" s="8">
        <v>143356646</v>
      </c>
      <c r="M33" s="8">
        <v>116043838</v>
      </c>
      <c r="N33" s="8">
        <v>93042651</v>
      </c>
      <c r="O33" s="8">
        <v>80648918</v>
      </c>
      <c r="P33" s="10">
        <v>137125014</v>
      </c>
      <c r="Q33" s="1"/>
    </row>
    <row r="34" spans="1:17" ht="25.5" customHeight="1">
      <c r="A34" s="107"/>
      <c r="B34" s="101"/>
      <c r="C34" s="73" t="s">
        <v>16</v>
      </c>
      <c r="D34" s="8">
        <v>62.109488912445094</v>
      </c>
      <c r="E34" s="8">
        <v>65.385090502166705</v>
      </c>
      <c r="F34" s="8">
        <v>66.628596723500394</v>
      </c>
      <c r="G34" s="8">
        <v>57.196313345681844</v>
      </c>
      <c r="H34" s="8">
        <v>50.466126144662425</v>
      </c>
      <c r="I34" s="10">
        <v>52.082192186809792</v>
      </c>
      <c r="J34" s="9">
        <v>55.89059401679625</v>
      </c>
      <c r="K34" s="8">
        <v>59.760116369060619</v>
      </c>
      <c r="L34" s="8">
        <v>68.223420749808923</v>
      </c>
      <c r="M34" s="8">
        <v>67.830596292120191</v>
      </c>
      <c r="N34" s="8">
        <v>71.664488962180812</v>
      </c>
      <c r="O34" s="8">
        <v>62.753697187756288</v>
      </c>
      <c r="P34" s="10">
        <v>66.515137800918822</v>
      </c>
      <c r="Q34" s="1"/>
    </row>
    <row r="35" spans="1:17" ht="25.5" customHeight="1">
      <c r="A35" s="107"/>
      <c r="B35" s="101" t="s">
        <v>31</v>
      </c>
      <c r="C35" s="73" t="s">
        <v>17</v>
      </c>
      <c r="D35" s="8">
        <v>1422811</v>
      </c>
      <c r="E35" s="8">
        <v>69468</v>
      </c>
      <c r="F35" s="8">
        <v>101744</v>
      </c>
      <c r="G35" s="8">
        <v>98665</v>
      </c>
      <c r="H35" s="8">
        <v>96747</v>
      </c>
      <c r="I35" s="10">
        <v>68471</v>
      </c>
      <c r="J35" s="9">
        <v>74085</v>
      </c>
      <c r="K35" s="8">
        <v>59037</v>
      </c>
      <c r="L35" s="8">
        <v>78229</v>
      </c>
      <c r="M35" s="8">
        <v>93864</v>
      </c>
      <c r="N35" s="8">
        <v>88786</v>
      </c>
      <c r="O35" s="8">
        <v>115056</v>
      </c>
      <c r="P35" s="10">
        <v>478659</v>
      </c>
      <c r="Q35" s="1"/>
    </row>
    <row r="36" spans="1:17" ht="25.5" customHeight="1">
      <c r="A36" s="107"/>
      <c r="B36" s="101"/>
      <c r="C36" s="73" t="s">
        <v>18</v>
      </c>
      <c r="D36" s="8">
        <v>128961651</v>
      </c>
      <c r="E36" s="8">
        <v>6419603</v>
      </c>
      <c r="F36" s="8">
        <v>8297240</v>
      </c>
      <c r="G36" s="8">
        <v>10230070</v>
      </c>
      <c r="H36" s="8">
        <v>7432041</v>
      </c>
      <c r="I36" s="10">
        <v>6608418</v>
      </c>
      <c r="J36" s="9">
        <v>6812404</v>
      </c>
      <c r="K36" s="8">
        <v>6555632</v>
      </c>
      <c r="L36" s="8">
        <v>9712423</v>
      </c>
      <c r="M36" s="8">
        <v>10322716</v>
      </c>
      <c r="N36" s="8">
        <v>9038120</v>
      </c>
      <c r="O36" s="8">
        <v>11192846</v>
      </c>
      <c r="P36" s="10">
        <v>36340138</v>
      </c>
      <c r="Q36" s="1"/>
    </row>
    <row r="37" spans="1:17" ht="25.5" customHeight="1">
      <c r="A37" s="107"/>
      <c r="B37" s="101"/>
      <c r="C37" s="73" t="s">
        <v>16</v>
      </c>
      <c r="D37" s="8">
        <v>90.638637879521596</v>
      </c>
      <c r="E37" s="8">
        <v>92.410937410030513</v>
      </c>
      <c r="F37" s="8">
        <v>81.550165120301941</v>
      </c>
      <c r="G37" s="8">
        <v>103.68489332590077</v>
      </c>
      <c r="H37" s="8">
        <v>76.819343235449168</v>
      </c>
      <c r="I37" s="10">
        <v>96.514115464941355</v>
      </c>
      <c r="J37" s="9">
        <v>91.953890801106837</v>
      </c>
      <c r="K37" s="8">
        <v>111.04276978843777</v>
      </c>
      <c r="L37" s="8">
        <v>124.15374094006059</v>
      </c>
      <c r="M37" s="8">
        <v>109.97524077388562</v>
      </c>
      <c r="N37" s="8">
        <v>101.79667965670264</v>
      </c>
      <c r="O37" s="8">
        <v>97.281723682380758</v>
      </c>
      <c r="P37" s="10">
        <v>75.920724357005724</v>
      </c>
      <c r="Q37" s="1"/>
    </row>
    <row r="38" spans="1:17" ht="25.5" customHeight="1">
      <c r="A38" s="107"/>
      <c r="B38" s="101" t="s">
        <v>32</v>
      </c>
      <c r="C38" s="73" t="s">
        <v>17</v>
      </c>
      <c r="D38" s="8">
        <v>2558956</v>
      </c>
      <c r="E38" s="8">
        <v>91665</v>
      </c>
      <c r="F38" s="8">
        <v>125853</v>
      </c>
      <c r="G38" s="8">
        <v>308006</v>
      </c>
      <c r="H38" s="8">
        <v>405746</v>
      </c>
      <c r="I38" s="10">
        <v>372909</v>
      </c>
      <c r="J38" s="9">
        <v>203254</v>
      </c>
      <c r="K38" s="8">
        <v>116234</v>
      </c>
      <c r="L38" s="8">
        <v>56073</v>
      </c>
      <c r="M38" s="8">
        <v>116469</v>
      </c>
      <c r="N38" s="8">
        <v>220814</v>
      </c>
      <c r="O38" s="8">
        <v>353114</v>
      </c>
      <c r="P38" s="10">
        <v>188819</v>
      </c>
      <c r="Q38" s="1"/>
    </row>
    <row r="39" spans="1:17" ht="25.5" customHeight="1">
      <c r="A39" s="107"/>
      <c r="B39" s="101"/>
      <c r="C39" s="73" t="s">
        <v>18</v>
      </c>
      <c r="D39" s="8">
        <v>541306696</v>
      </c>
      <c r="E39" s="8">
        <v>19245116</v>
      </c>
      <c r="F39" s="8">
        <v>28426201</v>
      </c>
      <c r="G39" s="8">
        <v>59723118</v>
      </c>
      <c r="H39" s="8">
        <v>70125203</v>
      </c>
      <c r="I39" s="10">
        <v>85180169</v>
      </c>
      <c r="J39" s="9">
        <v>38891560</v>
      </c>
      <c r="K39" s="8">
        <v>28226602</v>
      </c>
      <c r="L39" s="8">
        <v>20571903</v>
      </c>
      <c r="M39" s="8">
        <v>27279827</v>
      </c>
      <c r="N39" s="8">
        <v>39910637</v>
      </c>
      <c r="O39" s="8">
        <v>64610004</v>
      </c>
      <c r="P39" s="10">
        <v>59116356</v>
      </c>
      <c r="Q39" s="1"/>
    </row>
    <row r="40" spans="1:17" ht="25.5" customHeight="1">
      <c r="A40" s="107"/>
      <c r="B40" s="101"/>
      <c r="C40" s="73" t="s">
        <v>16</v>
      </c>
      <c r="D40" s="8">
        <v>211.53419441365932</v>
      </c>
      <c r="E40" s="8">
        <v>209.95053728249604</v>
      </c>
      <c r="F40" s="8">
        <v>225.86828283791408</v>
      </c>
      <c r="G40" s="8">
        <v>193.90244995227366</v>
      </c>
      <c r="H40" s="8">
        <v>172.83030023709415</v>
      </c>
      <c r="I40" s="10">
        <v>228.42079166767226</v>
      </c>
      <c r="J40" s="9">
        <v>191.34462298404952</v>
      </c>
      <c r="K40" s="8">
        <v>242.84290310924516</v>
      </c>
      <c r="L40" s="8">
        <v>366.8771601305441</v>
      </c>
      <c r="M40" s="8">
        <v>234.22393083138002</v>
      </c>
      <c r="N40" s="8">
        <v>180.74323638899708</v>
      </c>
      <c r="O40" s="8">
        <v>182.97208267018584</v>
      </c>
      <c r="P40" s="10">
        <v>313.08478489982468</v>
      </c>
      <c r="Q40" s="1"/>
    </row>
    <row r="41" spans="1:17" ht="25.5" customHeight="1">
      <c r="A41" s="107"/>
      <c r="B41" s="16"/>
      <c r="C41" s="12" t="s">
        <v>22</v>
      </c>
      <c r="D41" s="8">
        <v>206</v>
      </c>
      <c r="E41" s="8">
        <v>15</v>
      </c>
      <c r="F41" s="8">
        <v>16</v>
      </c>
      <c r="G41" s="8">
        <v>18</v>
      </c>
      <c r="H41" s="8">
        <v>17</v>
      </c>
      <c r="I41" s="10">
        <v>18</v>
      </c>
      <c r="J41" s="9">
        <v>17</v>
      </c>
      <c r="K41" s="8">
        <v>17</v>
      </c>
      <c r="L41" s="8">
        <v>17</v>
      </c>
      <c r="M41" s="8">
        <v>16</v>
      </c>
      <c r="N41" s="8">
        <v>18</v>
      </c>
      <c r="O41" s="8">
        <v>18</v>
      </c>
      <c r="P41" s="10">
        <v>19</v>
      </c>
      <c r="Q41" s="1"/>
    </row>
    <row r="42" spans="1:17" ht="25.5" customHeight="1" thickBot="1">
      <c r="A42" s="108"/>
      <c r="B42" s="75" t="s">
        <v>23</v>
      </c>
      <c r="C42" s="76" t="s">
        <v>18</v>
      </c>
      <c r="D42" s="13">
        <v>1831039231</v>
      </c>
      <c r="E42" s="13">
        <v>102148994</v>
      </c>
      <c r="F42" s="13">
        <v>119357959</v>
      </c>
      <c r="G42" s="13">
        <v>204801447</v>
      </c>
      <c r="H42" s="13">
        <v>155554812</v>
      </c>
      <c r="I42" s="15">
        <v>165596449</v>
      </c>
      <c r="J42" s="14">
        <v>113885738</v>
      </c>
      <c r="K42" s="13">
        <v>111381795</v>
      </c>
      <c r="L42" s="13">
        <v>173640972</v>
      </c>
      <c r="M42" s="13">
        <v>153646381</v>
      </c>
      <c r="N42" s="13">
        <v>141991408</v>
      </c>
      <c r="O42" s="13">
        <v>156451768</v>
      </c>
      <c r="P42" s="15">
        <v>232581508</v>
      </c>
      <c r="Q42" s="1"/>
    </row>
    <row r="43" spans="1:17" ht="25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17">
    <mergeCell ref="A32:A42"/>
    <mergeCell ref="M2:P2"/>
    <mergeCell ref="A5:A16"/>
    <mergeCell ref="A17:A31"/>
    <mergeCell ref="D1:H1"/>
    <mergeCell ref="B32:B34"/>
    <mergeCell ref="B35:B37"/>
    <mergeCell ref="B38:B40"/>
    <mergeCell ref="B23:B25"/>
    <mergeCell ref="B26:B28"/>
    <mergeCell ref="B30:B31"/>
    <mergeCell ref="B15:B16"/>
    <mergeCell ref="B17:B19"/>
    <mergeCell ref="B20:B22"/>
    <mergeCell ref="B5:B7"/>
    <mergeCell ref="B8:B10"/>
    <mergeCell ref="B11:B13"/>
  </mergeCells>
  <phoneticPr fontId="1"/>
  <pageMargins left="0.78740157480314965" right="0.78740157480314965" top="0.78740157480314965" bottom="0.59055118110236227" header="0.51181102362204722" footer="0.51181102362204722"/>
  <pageSetup paperSize="9" scale="72" orientation="portrait" r:id="rId1"/>
  <headerFooter alignWithMargins="0"/>
  <colBreaks count="1" manualBreakCount="1">
    <brk id="9" max="42" man="1"/>
  </colBreaks>
  <drawing r:id="rId2"/>
  <legacyDrawing r:id="rId3"/>
  <controls>
    <mc:AlternateContent xmlns:mc="http://schemas.openxmlformats.org/markup-compatibility/2006">
      <mc:Choice Requires="x14">
        <control shapeId="1025" r:id="rId4" name="Nen">
          <controlPr defaultSize="0" autoLine="0" r:id="rId5">
            <anchor moveWithCells="1">
              <from>
                <xdr:col>2</xdr:col>
                <xdr:colOff>38100</xdr:colOff>
                <xdr:row>0</xdr:row>
                <xdr:rowOff>0</xdr:rowOff>
              </from>
              <to>
                <xdr:col>3</xdr:col>
                <xdr:colOff>266700</xdr:colOff>
                <xdr:row>0</xdr:row>
                <xdr:rowOff>276225</xdr:rowOff>
              </to>
            </anchor>
          </controlPr>
        </control>
      </mc:Choice>
      <mc:Fallback>
        <control shapeId="1025" r:id="rId4" name="Nen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8"/>
  <sheetViews>
    <sheetView view="pageBreakPreview" zoomScaleNormal="100" zoomScaleSheetLayoutView="100" workbookViewId="0">
      <selection activeCell="E6" sqref="E6"/>
    </sheetView>
  </sheetViews>
  <sheetFormatPr defaultRowHeight="30" customHeight="1"/>
  <cols>
    <col min="1" max="1" width="4.5703125" customWidth="1"/>
    <col min="2" max="2" width="11" bestFit="1" customWidth="1"/>
    <col min="3" max="3" width="13.140625" bestFit="1" customWidth="1"/>
    <col min="4" max="4" width="11.140625" bestFit="1" customWidth="1"/>
    <col min="5" max="5" width="17.5703125" bestFit="1" customWidth="1"/>
    <col min="6" max="6" width="17.5703125" customWidth="1"/>
    <col min="7" max="7" width="10.7109375" bestFit="1" customWidth="1"/>
    <col min="8" max="9" width="17.5703125" customWidth="1"/>
    <col min="10" max="10" width="10.7109375" customWidth="1"/>
  </cols>
  <sheetData>
    <row r="1" spans="1:1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1"/>
      <c r="B2" s="1"/>
      <c r="C2" s="1"/>
      <c r="D2" s="99" t="s">
        <v>36</v>
      </c>
      <c r="E2" s="99"/>
      <c r="F2" s="99"/>
      <c r="G2" s="99"/>
      <c r="H2" s="99"/>
      <c r="I2" s="1"/>
      <c r="J2" s="1"/>
      <c r="K2" s="1"/>
    </row>
    <row r="3" spans="1:11" ht="30" customHeight="1" thickBot="1">
      <c r="A3" s="1"/>
      <c r="B3" s="1"/>
      <c r="C3" s="1"/>
      <c r="D3" s="109" t="s">
        <v>37</v>
      </c>
      <c r="E3" s="109"/>
      <c r="F3" s="109"/>
      <c r="G3" s="109"/>
      <c r="H3" s="109"/>
      <c r="I3" s="109"/>
      <c r="J3" s="109"/>
      <c r="K3" s="1"/>
    </row>
    <row r="4" spans="1:11" ht="30" customHeight="1">
      <c r="A4" s="110" t="s">
        <v>0</v>
      </c>
      <c r="B4" s="111"/>
      <c r="C4" s="111" t="s">
        <v>38</v>
      </c>
      <c r="D4" s="111" t="s">
        <v>1</v>
      </c>
      <c r="E4" s="111" t="s">
        <v>39</v>
      </c>
      <c r="F4" s="111"/>
      <c r="G4" s="111"/>
      <c r="H4" s="111" t="s">
        <v>40</v>
      </c>
      <c r="I4" s="111"/>
      <c r="J4" s="114"/>
      <c r="K4" s="1"/>
    </row>
    <row r="5" spans="1:11" ht="30" customHeight="1" thickBot="1">
      <c r="A5" s="112"/>
      <c r="B5" s="113"/>
      <c r="C5" s="113"/>
      <c r="D5" s="113"/>
      <c r="E5" s="77" t="s">
        <v>88</v>
      </c>
      <c r="F5" s="77" t="s">
        <v>89</v>
      </c>
      <c r="G5" s="77" t="s">
        <v>41</v>
      </c>
      <c r="H5" s="77" t="s">
        <v>88</v>
      </c>
      <c r="I5" s="77" t="s">
        <v>89</v>
      </c>
      <c r="J5" s="17" t="s">
        <v>41</v>
      </c>
      <c r="K5" s="1"/>
    </row>
    <row r="6" spans="1:11" ht="30" customHeight="1">
      <c r="A6" s="106" t="s">
        <v>42</v>
      </c>
      <c r="B6" s="117" t="s">
        <v>43</v>
      </c>
      <c r="C6" s="105" t="s">
        <v>44</v>
      </c>
      <c r="D6" s="74" t="s">
        <v>45</v>
      </c>
      <c r="E6" s="18">
        <v>35135506</v>
      </c>
      <c r="F6" s="18">
        <v>35048106</v>
      </c>
      <c r="G6" s="19">
        <v>99.751248779510959</v>
      </c>
      <c r="H6" s="5">
        <v>7833667710</v>
      </c>
      <c r="I6" s="5">
        <v>8173546772</v>
      </c>
      <c r="J6" s="20">
        <v>104.33869643929536</v>
      </c>
      <c r="K6" s="1"/>
    </row>
    <row r="7" spans="1:11" ht="30" customHeight="1">
      <c r="A7" s="115"/>
      <c r="B7" s="118"/>
      <c r="C7" s="101"/>
      <c r="D7" s="73" t="s">
        <v>46</v>
      </c>
      <c r="E7" s="21">
        <v>7666997</v>
      </c>
      <c r="F7" s="21">
        <v>7772030</v>
      </c>
      <c r="G7" s="22">
        <v>101.36993662577409</v>
      </c>
      <c r="H7" s="8">
        <v>2889498013</v>
      </c>
      <c r="I7" s="8">
        <v>3074723873</v>
      </c>
      <c r="J7" s="23">
        <v>106.41031276597732</v>
      </c>
      <c r="K7" s="1"/>
    </row>
    <row r="8" spans="1:11" ht="30" customHeight="1">
      <c r="A8" s="115"/>
      <c r="B8" s="118"/>
      <c r="C8" s="101"/>
      <c r="D8" s="73" t="s">
        <v>47</v>
      </c>
      <c r="E8" s="21">
        <v>469159</v>
      </c>
      <c r="F8" s="21">
        <v>552696</v>
      </c>
      <c r="G8" s="22">
        <v>117.80569060808809</v>
      </c>
      <c r="H8" s="8">
        <v>152348538</v>
      </c>
      <c r="I8" s="8">
        <v>182482908</v>
      </c>
      <c r="J8" s="23">
        <v>119.77988787788695</v>
      </c>
      <c r="K8" s="1"/>
    </row>
    <row r="9" spans="1:11" ht="30" customHeight="1">
      <c r="A9" s="115"/>
      <c r="B9" s="118"/>
      <c r="C9" s="101"/>
      <c r="D9" s="73" t="s">
        <v>48</v>
      </c>
      <c r="E9" s="21">
        <v>43271662</v>
      </c>
      <c r="F9" s="21">
        <v>43372832</v>
      </c>
      <c r="G9" s="22">
        <v>100.23380197414187</v>
      </c>
      <c r="H9" s="8">
        <v>10875514261</v>
      </c>
      <c r="I9" s="8">
        <v>11430753553</v>
      </c>
      <c r="J9" s="23">
        <v>105.10540723569375</v>
      </c>
      <c r="K9" s="1"/>
    </row>
    <row r="10" spans="1:11" ht="30" customHeight="1">
      <c r="A10" s="115"/>
      <c r="B10" s="118"/>
      <c r="C10" s="102" t="s">
        <v>49</v>
      </c>
      <c r="D10" s="73" t="s">
        <v>45</v>
      </c>
      <c r="E10" s="21">
        <v>13161602</v>
      </c>
      <c r="F10" s="21">
        <v>14158460</v>
      </c>
      <c r="G10" s="22">
        <v>107.57398681406717</v>
      </c>
      <c r="H10" s="8">
        <v>3084377028</v>
      </c>
      <c r="I10" s="8">
        <v>3380345872</v>
      </c>
      <c r="J10" s="23">
        <v>109.59574141919721</v>
      </c>
      <c r="K10" s="1"/>
    </row>
    <row r="11" spans="1:11" ht="30" customHeight="1">
      <c r="A11" s="115"/>
      <c r="B11" s="118"/>
      <c r="C11" s="101"/>
      <c r="D11" s="73" t="s">
        <v>46</v>
      </c>
      <c r="E11" s="21">
        <v>4938650</v>
      </c>
      <c r="F11" s="21">
        <v>4911359</v>
      </c>
      <c r="G11" s="22">
        <v>99.447399593006182</v>
      </c>
      <c r="H11" s="8">
        <v>1717990000</v>
      </c>
      <c r="I11" s="8">
        <v>1755203855</v>
      </c>
      <c r="J11" s="23">
        <v>102.16612756768083</v>
      </c>
      <c r="K11" s="1"/>
    </row>
    <row r="12" spans="1:11" ht="30" customHeight="1">
      <c r="A12" s="115"/>
      <c r="B12" s="118"/>
      <c r="C12" s="101"/>
      <c r="D12" s="73" t="s">
        <v>47</v>
      </c>
      <c r="E12" s="21">
        <v>127746</v>
      </c>
      <c r="F12" s="21">
        <v>125329</v>
      </c>
      <c r="G12" s="22">
        <v>98.107964241541808</v>
      </c>
      <c r="H12" s="8">
        <v>66771879</v>
      </c>
      <c r="I12" s="8">
        <v>55668813</v>
      </c>
      <c r="J12" s="23">
        <v>83.371643622609454</v>
      </c>
      <c r="K12" s="1"/>
    </row>
    <row r="13" spans="1:11" ht="30" customHeight="1">
      <c r="A13" s="115"/>
      <c r="B13" s="118"/>
      <c r="C13" s="101"/>
      <c r="D13" s="73" t="s">
        <v>48</v>
      </c>
      <c r="E13" s="21">
        <v>18227998</v>
      </c>
      <c r="F13" s="21">
        <v>19195148</v>
      </c>
      <c r="G13" s="22">
        <v>105.30584872787456</v>
      </c>
      <c r="H13" s="8">
        <v>4869138907</v>
      </c>
      <c r="I13" s="8">
        <v>5191218540</v>
      </c>
      <c r="J13" s="23">
        <v>106.61471441155581</v>
      </c>
      <c r="K13" s="1"/>
    </row>
    <row r="14" spans="1:11" ht="30" customHeight="1">
      <c r="A14" s="115"/>
      <c r="B14" s="118"/>
      <c r="C14" s="101" t="s">
        <v>50</v>
      </c>
      <c r="D14" s="73" t="s">
        <v>45</v>
      </c>
      <c r="E14" s="21">
        <v>48297108</v>
      </c>
      <c r="F14" s="21">
        <v>49206566</v>
      </c>
      <c r="G14" s="22">
        <v>101.88304856680031</v>
      </c>
      <c r="H14" s="8">
        <v>10918044738</v>
      </c>
      <c r="I14" s="8">
        <v>11553892644</v>
      </c>
      <c r="J14" s="23">
        <v>105.82382579718643</v>
      </c>
      <c r="K14" s="1"/>
    </row>
    <row r="15" spans="1:11" ht="30" customHeight="1">
      <c r="A15" s="115"/>
      <c r="B15" s="118"/>
      <c r="C15" s="101"/>
      <c r="D15" s="73" t="s">
        <v>46</v>
      </c>
      <c r="E15" s="21">
        <v>12605647</v>
      </c>
      <c r="F15" s="21">
        <v>12683389</v>
      </c>
      <c r="G15" s="22">
        <v>100.61672360014524</v>
      </c>
      <c r="H15" s="8">
        <v>4607488013</v>
      </c>
      <c r="I15" s="8">
        <v>4829927728</v>
      </c>
      <c r="J15" s="23">
        <v>104.82778716672486</v>
      </c>
      <c r="K15" s="1"/>
    </row>
    <row r="16" spans="1:11" ht="30" customHeight="1">
      <c r="A16" s="115"/>
      <c r="B16" s="118"/>
      <c r="C16" s="101"/>
      <c r="D16" s="73" t="s">
        <v>47</v>
      </c>
      <c r="E16" s="21">
        <v>596905</v>
      </c>
      <c r="F16" s="21">
        <v>678025</v>
      </c>
      <c r="G16" s="22">
        <v>113.59010227758186</v>
      </c>
      <c r="H16" s="8">
        <v>219120417</v>
      </c>
      <c r="I16" s="8">
        <v>238151721</v>
      </c>
      <c r="J16" s="23">
        <v>108.68531753478727</v>
      </c>
      <c r="K16" s="1"/>
    </row>
    <row r="17" spans="1:11" ht="30" customHeight="1" thickBot="1">
      <c r="A17" s="116"/>
      <c r="B17" s="119"/>
      <c r="C17" s="120"/>
      <c r="D17" s="76" t="s">
        <v>51</v>
      </c>
      <c r="E17" s="24">
        <v>61499660</v>
      </c>
      <c r="F17" s="24">
        <v>62567980</v>
      </c>
      <c r="G17" s="25">
        <v>101.73711529462113</v>
      </c>
      <c r="H17" s="13">
        <v>15744653168</v>
      </c>
      <c r="I17" s="13">
        <v>16621972093</v>
      </c>
      <c r="J17" s="26">
        <v>105.57217053712618</v>
      </c>
      <c r="K17" s="1"/>
    </row>
    <row r="18" spans="1:11" ht="30" customHeight="1">
      <c r="A18" s="106" t="s">
        <v>52</v>
      </c>
      <c r="B18" s="117" t="s">
        <v>53</v>
      </c>
      <c r="C18" s="105" t="s">
        <v>54</v>
      </c>
      <c r="D18" s="74" t="s">
        <v>55</v>
      </c>
      <c r="E18" s="18">
        <v>6028971</v>
      </c>
      <c r="F18" s="18">
        <v>5548540</v>
      </c>
      <c r="G18" s="19">
        <v>92.031293565684763</v>
      </c>
      <c r="H18" s="5">
        <v>5860922084</v>
      </c>
      <c r="I18" s="5">
        <v>5481297444</v>
      </c>
      <c r="J18" s="20">
        <v>93.52278302698555</v>
      </c>
      <c r="K18" s="1"/>
    </row>
    <row r="19" spans="1:11" ht="30" customHeight="1">
      <c r="A19" s="115"/>
      <c r="B19" s="118"/>
      <c r="C19" s="101"/>
      <c r="D19" s="73" t="s">
        <v>56</v>
      </c>
      <c r="E19" s="21">
        <v>655077</v>
      </c>
      <c r="F19" s="21">
        <v>619498</v>
      </c>
      <c r="G19" s="22">
        <v>94.568730088218643</v>
      </c>
      <c r="H19" s="8">
        <v>1090546610</v>
      </c>
      <c r="I19" s="8">
        <v>950498606</v>
      </c>
      <c r="J19" s="23">
        <v>87.157999234897446</v>
      </c>
      <c r="K19" s="1"/>
    </row>
    <row r="20" spans="1:11" ht="30" customHeight="1">
      <c r="A20" s="115"/>
      <c r="B20" s="118"/>
      <c r="C20" s="101"/>
      <c r="D20" s="73" t="s">
        <v>57</v>
      </c>
      <c r="E20" s="21">
        <v>240017</v>
      </c>
      <c r="F20" s="21">
        <v>225606</v>
      </c>
      <c r="G20" s="22">
        <v>93.995841961194415</v>
      </c>
      <c r="H20" s="8">
        <v>332266440</v>
      </c>
      <c r="I20" s="8">
        <v>327120142</v>
      </c>
      <c r="J20" s="23">
        <v>98.45115323714306</v>
      </c>
      <c r="K20" s="1"/>
    </row>
    <row r="21" spans="1:11" ht="30" customHeight="1">
      <c r="A21" s="115"/>
      <c r="B21" s="118"/>
      <c r="C21" s="101"/>
      <c r="D21" s="73" t="s">
        <v>58</v>
      </c>
      <c r="E21" s="21">
        <v>529464</v>
      </c>
      <c r="F21" s="21">
        <v>521606</v>
      </c>
      <c r="G21" s="22">
        <v>98.515857546499859</v>
      </c>
      <c r="H21" s="8">
        <v>546137966</v>
      </c>
      <c r="I21" s="8">
        <v>560804045</v>
      </c>
      <c r="J21" s="23">
        <v>102.68541649052833</v>
      </c>
      <c r="K21" s="1"/>
    </row>
    <row r="22" spans="1:11" ht="30" customHeight="1">
      <c r="A22" s="115"/>
      <c r="B22" s="118"/>
      <c r="C22" s="101"/>
      <c r="D22" s="73" t="s">
        <v>48</v>
      </c>
      <c r="E22" s="21">
        <v>7453529</v>
      </c>
      <c r="F22" s="21">
        <v>6915250</v>
      </c>
      <c r="G22" s="22">
        <v>92.778199427412176</v>
      </c>
      <c r="H22" s="8">
        <v>7829873100</v>
      </c>
      <c r="I22" s="8">
        <v>7319720237</v>
      </c>
      <c r="J22" s="23">
        <v>93.484532169493264</v>
      </c>
      <c r="K22" s="1"/>
    </row>
    <row r="23" spans="1:11" ht="30" customHeight="1">
      <c r="A23" s="115"/>
      <c r="B23" s="118"/>
      <c r="C23" s="102" t="s">
        <v>59</v>
      </c>
      <c r="D23" s="73" t="s">
        <v>55</v>
      </c>
      <c r="E23" s="21">
        <v>5237086</v>
      </c>
      <c r="F23" s="21">
        <v>4668230</v>
      </c>
      <c r="G23" s="22">
        <v>89.137928993337141</v>
      </c>
      <c r="H23" s="8">
        <v>5129563146</v>
      </c>
      <c r="I23" s="8">
        <v>4869025460</v>
      </c>
      <c r="J23" s="23">
        <v>94.920860147648909</v>
      </c>
      <c r="K23" s="1"/>
    </row>
    <row r="24" spans="1:11" ht="30" customHeight="1">
      <c r="A24" s="115"/>
      <c r="B24" s="118"/>
      <c r="C24" s="101"/>
      <c r="D24" s="73" t="s">
        <v>56</v>
      </c>
      <c r="E24" s="21">
        <v>5707991</v>
      </c>
      <c r="F24" s="21">
        <v>5582409</v>
      </c>
      <c r="G24" s="22">
        <v>97.7998914153859</v>
      </c>
      <c r="H24" s="8">
        <v>1091669486</v>
      </c>
      <c r="I24" s="8">
        <v>1103901208</v>
      </c>
      <c r="J24" s="23">
        <v>101.12046019027412</v>
      </c>
      <c r="K24" s="1"/>
    </row>
    <row r="25" spans="1:11" ht="30" customHeight="1">
      <c r="A25" s="115"/>
      <c r="B25" s="118"/>
      <c r="C25" s="101"/>
      <c r="D25" s="73" t="s">
        <v>57</v>
      </c>
      <c r="E25" s="21">
        <v>194350</v>
      </c>
      <c r="F25" s="21">
        <v>166232</v>
      </c>
      <c r="G25" s="22">
        <v>85.532287110882422</v>
      </c>
      <c r="H25" s="8">
        <v>314559125</v>
      </c>
      <c r="I25" s="8">
        <v>285664497</v>
      </c>
      <c r="J25" s="23">
        <v>90.814245811498878</v>
      </c>
      <c r="K25" s="1"/>
    </row>
    <row r="26" spans="1:11" ht="30" customHeight="1">
      <c r="A26" s="115"/>
      <c r="B26" s="118"/>
      <c r="C26" s="101"/>
      <c r="D26" s="73" t="s">
        <v>58</v>
      </c>
      <c r="E26" s="21">
        <v>362407</v>
      </c>
      <c r="F26" s="21">
        <v>388780</v>
      </c>
      <c r="G26" s="22">
        <v>107.27717731721518</v>
      </c>
      <c r="H26" s="8">
        <v>539876600</v>
      </c>
      <c r="I26" s="8">
        <v>604012646</v>
      </c>
      <c r="J26" s="23">
        <v>111.87976030077985</v>
      </c>
      <c r="K26" s="1"/>
    </row>
    <row r="27" spans="1:11" ht="30" customHeight="1">
      <c r="A27" s="115"/>
      <c r="B27" s="118"/>
      <c r="C27" s="101"/>
      <c r="D27" s="73" t="s">
        <v>48</v>
      </c>
      <c r="E27" s="21">
        <v>11501834</v>
      </c>
      <c r="F27" s="21">
        <v>10805651</v>
      </c>
      <c r="G27" s="22">
        <v>93.947200072614507</v>
      </c>
      <c r="H27" s="8">
        <v>7075668357</v>
      </c>
      <c r="I27" s="8">
        <v>6862603811</v>
      </c>
      <c r="J27" s="23">
        <v>96.988771445326236</v>
      </c>
      <c r="K27" s="1"/>
    </row>
    <row r="28" spans="1:11" ht="30" customHeight="1">
      <c r="A28" s="115"/>
      <c r="B28" s="118"/>
      <c r="C28" s="101" t="s">
        <v>50</v>
      </c>
      <c r="D28" s="73" t="s">
        <v>55</v>
      </c>
      <c r="E28" s="21">
        <v>11266057</v>
      </c>
      <c r="F28" s="21">
        <v>10216770</v>
      </c>
      <c r="G28" s="22">
        <v>90.68629778812587</v>
      </c>
      <c r="H28" s="8">
        <v>10990485230</v>
      </c>
      <c r="I28" s="8">
        <v>10350322904</v>
      </c>
      <c r="J28" s="23">
        <v>94.175304250875186</v>
      </c>
      <c r="K28" s="1"/>
    </row>
    <row r="29" spans="1:11" ht="30" customHeight="1">
      <c r="A29" s="115"/>
      <c r="B29" s="118"/>
      <c r="C29" s="101"/>
      <c r="D29" s="73" t="s">
        <v>56</v>
      </c>
      <c r="E29" s="21">
        <v>6363068</v>
      </c>
      <c r="F29" s="21">
        <v>6201907</v>
      </c>
      <c r="G29" s="22">
        <v>97.467243788688094</v>
      </c>
      <c r="H29" s="8">
        <v>2182216096</v>
      </c>
      <c r="I29" s="8">
        <v>2054399814</v>
      </c>
      <c r="J29" s="23">
        <v>94.142821958178786</v>
      </c>
      <c r="K29" s="1"/>
    </row>
    <row r="30" spans="1:11" ht="30" customHeight="1">
      <c r="A30" s="115"/>
      <c r="B30" s="118"/>
      <c r="C30" s="101"/>
      <c r="D30" s="73" t="s">
        <v>57</v>
      </c>
      <c r="E30" s="21">
        <v>434367</v>
      </c>
      <c r="F30" s="21">
        <v>391838</v>
      </c>
      <c r="G30" s="22">
        <v>90.208970755144847</v>
      </c>
      <c r="H30" s="8">
        <v>646825565</v>
      </c>
      <c r="I30" s="8">
        <v>612784639</v>
      </c>
      <c r="J30" s="23">
        <v>94.737232440712205</v>
      </c>
      <c r="K30" s="1"/>
    </row>
    <row r="31" spans="1:11" ht="30" customHeight="1">
      <c r="A31" s="115"/>
      <c r="B31" s="118"/>
      <c r="C31" s="101"/>
      <c r="D31" s="73" t="s">
        <v>58</v>
      </c>
      <c r="E31" s="21">
        <v>891871</v>
      </c>
      <c r="F31" s="21">
        <v>910386</v>
      </c>
      <c r="G31" s="22">
        <v>102.07597287051603</v>
      </c>
      <c r="H31" s="8">
        <v>1086014566</v>
      </c>
      <c r="I31" s="8">
        <v>1164816691</v>
      </c>
      <c r="J31" s="23">
        <v>107.25608361683797</v>
      </c>
      <c r="K31" s="1"/>
    </row>
    <row r="32" spans="1:11" ht="30" customHeight="1" thickBot="1">
      <c r="A32" s="116"/>
      <c r="B32" s="119"/>
      <c r="C32" s="120"/>
      <c r="D32" s="76" t="s">
        <v>51</v>
      </c>
      <c r="E32" s="24">
        <v>18955363</v>
      </c>
      <c r="F32" s="24">
        <v>17720901</v>
      </c>
      <c r="G32" s="25">
        <v>93.487531734422603</v>
      </c>
      <c r="H32" s="13">
        <v>14905541457</v>
      </c>
      <c r="I32" s="13">
        <v>14182324048</v>
      </c>
      <c r="J32" s="26">
        <v>95.147996393915903</v>
      </c>
      <c r="K32" s="1"/>
    </row>
    <row r="33" spans="1:11" ht="30" customHeight="1">
      <c r="A33" s="106" t="s">
        <v>60</v>
      </c>
      <c r="B33" s="117" t="s">
        <v>61</v>
      </c>
      <c r="C33" s="105" t="s">
        <v>62</v>
      </c>
      <c r="D33" s="74" t="s">
        <v>63</v>
      </c>
      <c r="E33" s="18">
        <v>22218312</v>
      </c>
      <c r="F33" s="18">
        <v>18689107</v>
      </c>
      <c r="G33" s="19">
        <v>84.115782513091006</v>
      </c>
      <c r="H33" s="5">
        <v>1389277619</v>
      </c>
      <c r="I33" s="5">
        <v>1160770884</v>
      </c>
      <c r="J33" s="20">
        <v>83.552118606468383</v>
      </c>
      <c r="K33" s="1"/>
    </row>
    <row r="34" spans="1:11" ht="30" customHeight="1">
      <c r="A34" s="115"/>
      <c r="B34" s="118"/>
      <c r="C34" s="101"/>
      <c r="D34" s="73" t="s">
        <v>64</v>
      </c>
      <c r="E34" s="21">
        <v>1524115</v>
      </c>
      <c r="F34" s="21">
        <v>1422811</v>
      </c>
      <c r="G34" s="22">
        <v>93.353257464167726</v>
      </c>
      <c r="H34" s="8">
        <v>136148085</v>
      </c>
      <c r="I34" s="8">
        <v>128961651</v>
      </c>
      <c r="J34" s="23">
        <v>94.721604787904283</v>
      </c>
      <c r="K34" s="1"/>
    </row>
    <row r="35" spans="1:11" ht="30" customHeight="1">
      <c r="A35" s="115"/>
      <c r="B35" s="118"/>
      <c r="C35" s="101"/>
      <c r="D35" s="73" t="s">
        <v>65</v>
      </c>
      <c r="E35" s="21">
        <v>2541310</v>
      </c>
      <c r="F35" s="21">
        <v>2558956</v>
      </c>
      <c r="G35" s="22">
        <v>100.6943662914009</v>
      </c>
      <c r="H35" s="8">
        <v>562535680</v>
      </c>
      <c r="I35" s="8">
        <v>541306696</v>
      </c>
      <c r="J35" s="23">
        <v>96.226197776468155</v>
      </c>
      <c r="K35" s="1"/>
    </row>
    <row r="36" spans="1:11" ht="30" customHeight="1">
      <c r="A36" s="115"/>
      <c r="B36" s="118"/>
      <c r="C36" s="101"/>
      <c r="D36" s="73" t="s">
        <v>48</v>
      </c>
      <c r="E36" s="27" t="s">
        <v>86</v>
      </c>
      <c r="F36" s="27" t="s">
        <v>86</v>
      </c>
      <c r="G36" s="27" t="s">
        <v>87</v>
      </c>
      <c r="H36" s="8">
        <v>2087961384</v>
      </c>
      <c r="I36" s="8">
        <v>1831039231</v>
      </c>
      <c r="J36" s="23">
        <v>87.695071615366615</v>
      </c>
      <c r="K36" s="1"/>
    </row>
    <row r="37" spans="1:11" ht="30" customHeight="1" thickBot="1">
      <c r="A37" s="116"/>
      <c r="B37" s="119"/>
      <c r="C37" s="120" t="s">
        <v>50</v>
      </c>
      <c r="D37" s="120"/>
      <c r="E37" s="28" t="s">
        <v>86</v>
      </c>
      <c r="F37" s="28" t="s">
        <v>86</v>
      </c>
      <c r="G37" s="28" t="s">
        <v>87</v>
      </c>
      <c r="H37" s="13">
        <v>2087961384</v>
      </c>
      <c r="I37" s="13">
        <v>1831039231</v>
      </c>
      <c r="J37" s="26">
        <v>87.695071615366615</v>
      </c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21">
    <mergeCell ref="A33:A37"/>
    <mergeCell ref="B33:B37"/>
    <mergeCell ref="C33:C36"/>
    <mergeCell ref="C37:D37"/>
    <mergeCell ref="C6:C9"/>
    <mergeCell ref="C10:C13"/>
    <mergeCell ref="C14:C17"/>
    <mergeCell ref="A18:A32"/>
    <mergeCell ref="B18:B32"/>
    <mergeCell ref="C18:C22"/>
    <mergeCell ref="C23:C27"/>
    <mergeCell ref="C28:C32"/>
    <mergeCell ref="A6:A17"/>
    <mergeCell ref="B6:B17"/>
    <mergeCell ref="D2:H2"/>
    <mergeCell ref="D3:J3"/>
    <mergeCell ref="A4:B5"/>
    <mergeCell ref="C4:C5"/>
    <mergeCell ref="D4:D5"/>
    <mergeCell ref="E4:G4"/>
    <mergeCell ref="H4:J4"/>
  </mergeCells>
  <phoneticPr fontId="1"/>
  <pageMargins left="0.78740157480314965" right="0.59055118110236227" top="0.59055118110236227" bottom="0.59055118110236227" header="0.51181102362204722" footer="0.51181102362204722"/>
  <pageSetup paperSize="9" scale="71" orientation="portrait" r:id="rId1"/>
  <headerFooter alignWithMargins="0"/>
  <colBreaks count="1" manualBreakCount="1">
    <brk id="1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年次別・種類別取扱高表</vt:lpstr>
      <vt:lpstr>月別・種目別取扱高表</vt:lpstr>
      <vt:lpstr>卸売業者別・種類別取扱高表</vt:lpstr>
      <vt:lpstr>卸売業者別・種類別取扱高表!Print_Area</vt:lpstr>
      <vt:lpstr>月別・種目別取扱高表!Print_Area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 亮介</cp:lastModifiedBy>
  <cp:lastPrinted>2019-03-25T07:15:23Z</cp:lastPrinted>
  <dcterms:created xsi:type="dcterms:W3CDTF">2000-05-18T05:34:20Z</dcterms:created>
  <dcterms:modified xsi:type="dcterms:W3CDTF">2019-06-04T05:21:01Z</dcterms:modified>
</cp:coreProperties>
</file>