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456"/>
  </bookViews>
  <sheets>
    <sheet name="常勤看護職員配置等加算・看護職員配置加算" sheetId="25" r:id="rId1"/>
    <sheet name="地域生活支援拠点等に関連する加算の届出" sheetId="27" r:id="rId2"/>
    <sheet name="視覚・聴覚言語障害者支援体制加算(Ⅰ) " sheetId="23" r:id="rId3"/>
    <sheet name="視覚・聴覚言語障害者支援体制加算(Ⅱ) " sheetId="24" r:id="rId4"/>
    <sheet name="高次脳機能障害者支援体制加算" sheetId="22" r:id="rId5"/>
    <sheet name="リハビリテーション加算（自立訓練（機能訓練)" sheetId="21" r:id="rId6"/>
    <sheet name="ピアサポート実施加算（自立訓練・就労継続B型）" sheetId="20" r:id="rId7"/>
    <sheet name="福祉専門職員配置等加算（短期入所以外）" sheetId="4" r:id="rId8"/>
    <sheet name="職員の状況" sheetId="7" r:id="rId9"/>
    <sheet name="勤続3年以上の証明" sheetId="6" r:id="rId10"/>
    <sheet name="Q&amp;A" sheetId="8" r:id="rId11"/>
    <sheet name="欠席時対応加算記録表" sheetId="9" r:id="rId12"/>
    <sheet name="記載例" sheetId="10" r:id="rId13"/>
    <sheet name="サービス管理責任者配置等加算" sheetId="11" r:id="rId14"/>
    <sheet name="送迎加算" sheetId="14" r:id="rId15"/>
    <sheet name="送迎加算（Ⅰ・Ⅱ）算定確認シート" sheetId="15" r:id="rId16"/>
    <sheet name="送迎加算算定確認シート記載例" sheetId="16" r:id="rId17"/>
    <sheet name="社会生活支援特別加算（就労系・訓練系サービス）" sheetId="17" r:id="rId18"/>
    <sheet name="就労移行支援体制加算" sheetId="18" r:id="rId19"/>
    <sheet name="在職証明書" sheetId="19" r:id="rId20"/>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4">高次脳機能障害者支援体制加算!$A$4:$AM$33</definedName>
    <definedName name="Excel_BuiltIn_Print_Area" localSheetId="2">'視覚・聴覚言語障害者支援体制加算(Ⅰ) '!$A$4:$AK$49</definedName>
    <definedName name="Excel_BuiltIn_Print_Area" localSheetId="3">'視覚・聴覚言語障害者支援体制加算(Ⅱ) '!$A$4:$AK$49</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3">サービス管理責任者配置等加算!$A$1:$H$28</definedName>
    <definedName name="_xlnm.Print_Area" localSheetId="6">'ピアサポート実施加算（自立訓練・就労継続B型）'!$A$1:$K$26</definedName>
    <definedName name="_xlnm.Print_Area" localSheetId="5">'リハビリテーション加算（自立訓練（機能訓練)'!$A$1:$I$32</definedName>
    <definedName name="_xlnm.Print_Area" localSheetId="9">勤続3年以上の証明!$A$2:$I$34</definedName>
    <definedName name="_xlnm.Print_Area" localSheetId="4">高次脳機能障害者支援体制加算!$A$1:$AM$33</definedName>
    <definedName name="_xlnm.Print_Area" localSheetId="2">'視覚・聴覚言語障害者支援体制加算(Ⅰ) '!$A$1:$AK$48</definedName>
    <definedName name="_xlnm.Print_Area" localSheetId="3">'視覚・聴覚言語障害者支援体制加算(Ⅱ) '!$A$1:$AK$48</definedName>
    <definedName name="_xlnm.Print_Area" localSheetId="15">'送迎加算（Ⅰ・Ⅱ）算定確認シート'!$A$1:$AS$32</definedName>
    <definedName name="_xlnm.Print_Area" localSheetId="16">送迎加算算定確認シート記載例!$A$1:$AS$32</definedName>
    <definedName name="_xlnm.Print_Area" localSheetId="1">地域生活支援拠点等に関連する加算の届出!$B$2:$AB$28</definedName>
    <definedName name="_xlnm.Print_Area" localSheetId="7">'福祉専門職員配置等加算（短期入所以外）'!$A$1:$H$57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24" l="1"/>
  <c r="AE25" i="24"/>
  <c r="S13" i="24" s="1"/>
  <c r="S12" i="24"/>
  <c r="S28" i="23"/>
  <c r="AE25" i="23"/>
  <c r="S13" i="23" s="1"/>
  <c r="S12" i="23"/>
  <c r="S18" i="22" l="1"/>
  <c r="S13" i="22"/>
  <c r="S12" i="22"/>
  <c r="S30" i="16" l="1"/>
  <c r="AM27" i="16"/>
  <c r="AF27" i="16"/>
  <c r="Y27" i="16"/>
  <c r="R27" i="16"/>
  <c r="K27" i="16"/>
  <c r="D27" i="16"/>
  <c r="AS25" i="16"/>
  <c r="AR25" i="16"/>
  <c r="AQ25" i="16"/>
  <c r="AP25" i="16"/>
  <c r="AO25" i="16"/>
  <c r="AN25" i="16"/>
  <c r="AM25" i="16"/>
  <c r="AL25" i="16"/>
  <c r="AK25" i="16"/>
  <c r="AJ25" i="16"/>
  <c r="AI25" i="16"/>
  <c r="AH25" i="16"/>
  <c r="AG25" i="16"/>
  <c r="AF25" i="16"/>
  <c r="AE25" i="16"/>
  <c r="AD25" i="16"/>
  <c r="AC25" i="16"/>
  <c r="AB25" i="16"/>
  <c r="AA25" i="16"/>
  <c r="Z25" i="16"/>
  <c r="Y25" i="16"/>
  <c r="X25" i="16"/>
  <c r="W25" i="16"/>
  <c r="V25" i="16"/>
  <c r="U25" i="16"/>
  <c r="T25" i="16"/>
  <c r="S25" i="16"/>
  <c r="R25" i="16"/>
  <c r="Q25" i="16"/>
  <c r="P25" i="16"/>
  <c r="O25" i="16"/>
  <c r="N25" i="16"/>
  <c r="M25" i="16"/>
  <c r="L25" i="16"/>
  <c r="K25" i="16"/>
  <c r="K26" i="16" s="1"/>
  <c r="J25" i="16"/>
  <c r="I25" i="16"/>
  <c r="H25" i="16"/>
  <c r="G25" i="16"/>
  <c r="F25" i="16"/>
  <c r="E25" i="16"/>
  <c r="D25" i="16"/>
  <c r="AS24" i="16"/>
  <c r="AR24" i="16"/>
  <c r="AQ24" i="16"/>
  <c r="AP24" i="16"/>
  <c r="AO24" i="16"/>
  <c r="AN24" i="16"/>
  <c r="AM24" i="16"/>
  <c r="AL24" i="16"/>
  <c r="AK24" i="16"/>
  <c r="AJ24" i="16"/>
  <c r="AI24" i="16"/>
  <c r="AH24" i="16"/>
  <c r="AG24" i="16"/>
  <c r="AF24" i="16"/>
  <c r="AE24" i="16"/>
  <c r="AD24" i="16"/>
  <c r="AC24" i="16"/>
  <c r="AB24" i="16"/>
  <c r="AA24" i="16"/>
  <c r="Z24" i="16"/>
  <c r="Y24" i="16"/>
  <c r="X24" i="16"/>
  <c r="W24" i="16"/>
  <c r="V24" i="16"/>
  <c r="U24" i="16"/>
  <c r="T24" i="16"/>
  <c r="S24" i="16"/>
  <c r="R24" i="16"/>
  <c r="Q24" i="16"/>
  <c r="P24" i="16"/>
  <c r="O24" i="16"/>
  <c r="N24" i="16"/>
  <c r="M24" i="16"/>
  <c r="L24" i="16"/>
  <c r="K24" i="16"/>
  <c r="J24" i="16"/>
  <c r="I24" i="16"/>
  <c r="H24" i="16"/>
  <c r="G24" i="16"/>
  <c r="F24" i="16"/>
  <c r="E24" i="16"/>
  <c r="D24" i="16"/>
  <c r="S29" i="15"/>
  <c r="AM27" i="15"/>
  <c r="AF27" i="15"/>
  <c r="Y27" i="15"/>
  <c r="R27" i="15"/>
  <c r="K27" i="15"/>
  <c r="D27" i="15"/>
  <c r="AS25" i="15"/>
  <c r="AR25" i="15"/>
  <c r="AQ25" i="15"/>
  <c r="AP25" i="15"/>
  <c r="AO25" i="15"/>
  <c r="AN25" i="15"/>
  <c r="AM25" i="15"/>
  <c r="AL25" i="15"/>
  <c r="AK25" i="15"/>
  <c r="AJ25" i="15"/>
  <c r="AI25" i="15"/>
  <c r="AH25" i="15"/>
  <c r="AG25" i="15"/>
  <c r="AF25" i="15"/>
  <c r="AE25" i="15"/>
  <c r="AD25" i="15"/>
  <c r="AC25" i="15"/>
  <c r="AB25" i="15"/>
  <c r="AA25" i="15"/>
  <c r="Z25" i="15"/>
  <c r="Y25" i="15"/>
  <c r="X25" i="15"/>
  <c r="W25" i="15"/>
  <c r="V25" i="15"/>
  <c r="U25" i="15"/>
  <c r="T25" i="15"/>
  <c r="S25" i="15"/>
  <c r="R25" i="15"/>
  <c r="Q25" i="15"/>
  <c r="P25" i="15"/>
  <c r="O25" i="15"/>
  <c r="N25" i="15"/>
  <c r="M25" i="15"/>
  <c r="L25" i="15"/>
  <c r="K25" i="15"/>
  <c r="J25" i="15"/>
  <c r="I25" i="15"/>
  <c r="H25" i="15"/>
  <c r="G25" i="15"/>
  <c r="F25" i="15"/>
  <c r="E25" i="15"/>
  <c r="D25" i="15"/>
  <c r="AS24" i="15"/>
  <c r="AR24" i="15"/>
  <c r="AQ24" i="15"/>
  <c r="AP24" i="15"/>
  <c r="AO24" i="15"/>
  <c r="AN24" i="15"/>
  <c r="AM24" i="15"/>
  <c r="AL24" i="15"/>
  <c r="AK24" i="15"/>
  <c r="AJ24" i="15"/>
  <c r="AI24" i="15"/>
  <c r="AH24" i="15"/>
  <c r="AG24" i="15"/>
  <c r="AF24" i="15"/>
  <c r="AE24" i="15"/>
  <c r="AD24" i="15"/>
  <c r="AC24" i="15"/>
  <c r="AB24" i="15"/>
  <c r="AA24" i="15"/>
  <c r="Z24" i="15"/>
  <c r="Y24" i="15"/>
  <c r="X24" i="15"/>
  <c r="W24" i="15"/>
  <c r="V24" i="15"/>
  <c r="U24" i="15"/>
  <c r="T24" i="15"/>
  <c r="S24" i="15"/>
  <c r="R24" i="15"/>
  <c r="Q24" i="15"/>
  <c r="P24" i="15"/>
  <c r="O24" i="15"/>
  <c r="N24" i="15"/>
  <c r="M24" i="15"/>
  <c r="L24" i="15"/>
  <c r="K24" i="15"/>
  <c r="J24" i="15"/>
  <c r="I24" i="15"/>
  <c r="H24" i="15"/>
  <c r="G24" i="15"/>
  <c r="F24" i="15"/>
  <c r="E24" i="15"/>
  <c r="D24" i="15"/>
  <c r="N31" i="15" l="1"/>
  <c r="AA31" i="15" s="1"/>
  <c r="S31" i="15" s="1"/>
  <c r="AF26" i="15"/>
  <c r="AA30" i="15"/>
  <c r="S30" i="15" s="1"/>
  <c r="R26" i="16"/>
  <c r="R26" i="15"/>
  <c r="AM26" i="16"/>
  <c r="D26" i="15"/>
  <c r="Y26" i="16"/>
  <c r="AA30" i="16"/>
  <c r="AM26" i="15"/>
  <c r="Y26" i="15"/>
  <c r="N31" i="16"/>
  <c r="K26" i="15"/>
  <c r="AF26" i="16"/>
  <c r="D26" i="16"/>
  <c r="AA31" i="16"/>
  <c r="S31" i="16" s="1"/>
  <c r="AA29" i="16"/>
  <c r="S29" i="16" s="1"/>
  <c r="AA29" i="15"/>
</calcChain>
</file>

<file path=xl/comments1.xml><?xml version="1.0" encoding="utf-8"?>
<comments xmlns="http://schemas.openxmlformats.org/spreadsheetml/2006/main">
  <authors>
    <author>作成者</author>
  </authors>
  <commentList>
    <comment ref="B6" authorId="0" shapeId="0">
      <text>
        <r>
          <rPr>
            <sz val="9"/>
            <color indexed="81"/>
            <rFont val="MS P ゴシック"/>
            <family val="3"/>
            <charset val="128"/>
          </rPr>
          <t>要件については、別シートのQ&amp;Aを必ず確認ください</t>
        </r>
      </text>
    </comment>
    <comment ref="B8" authorId="0" shapeId="0">
      <text>
        <r>
          <rPr>
            <sz val="9"/>
            <color indexed="81"/>
            <rFont val="MS P ゴシック"/>
            <family val="3"/>
            <charset val="128"/>
          </rPr>
          <t>別シートの
「職員の状況」
「実務経験証明書」もあわせて提出ください</t>
        </r>
      </text>
    </comment>
    <comment ref="A42" authorId="0" shapeId="0">
      <text>
        <r>
          <rPr>
            <sz val="9"/>
            <color indexed="81"/>
            <rFont val="MS P ゴシック"/>
            <family val="3"/>
            <charset val="128"/>
          </rPr>
          <t>高松市記載</t>
        </r>
      </text>
    </comment>
  </commentList>
</comments>
</file>

<file path=xl/comments2.xml><?xml version="1.0" encoding="utf-8"?>
<comments xmlns="http://schemas.openxmlformats.org/spreadsheetml/2006/main">
  <authors>
    <author>作成者</author>
  </authors>
  <commentList>
    <comment ref="C3" authorId="0" shapeId="0">
      <text>
        <r>
          <rPr>
            <b/>
            <sz val="9"/>
            <color indexed="81"/>
            <rFont val="MS P ゴシック"/>
            <family val="3"/>
            <charset val="128"/>
          </rPr>
          <t>算定する区分に〇を入力ください</t>
        </r>
      </text>
    </comment>
  </commentList>
</comments>
</file>

<file path=xl/sharedStrings.xml><?xml version="1.0" encoding="utf-8"?>
<sst xmlns="http://schemas.openxmlformats.org/spreadsheetml/2006/main" count="745" uniqueCount="468">
  <si>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</si>
  <si>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　１　事業所・施設の名称</t>
    <rPh sb="3" eb="6">
      <t>ジギョウショ</t>
    </rPh>
    <rPh sb="7" eb="9">
      <t>シセツ</t>
    </rPh>
    <rPh sb="10" eb="12">
      <t>メイショウ</t>
    </rPh>
    <phoneticPr fontId="5"/>
  </si>
  <si>
    <t>２　異動区分</t>
    <rPh sb="2" eb="4">
      <t>イドウ</t>
    </rPh>
    <rPh sb="4" eb="6">
      <t>クブン</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</si>
  <si>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</si>
  <si>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</si>
  <si>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</si>
  <si>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</si>
  <si>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</si>
  <si>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</si>
  <si>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人</t>
    <rPh sb="0" eb="1">
      <t>ニン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</si>
  <si>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</si>
  <si>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</si>
  <si>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</si>
  <si>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</si>
  <si>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</si>
  <si>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</si>
  <si>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</si>
  <si>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</si>
  <si>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</si>
  <si>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</si>
  <si>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</si>
  <si>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</si>
  <si>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</si>
  <si>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</si>
  <si>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</si>
  <si>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</si>
  <si>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</si>
  <si>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</si>
  <si>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</si>
  <si>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</si>
  <si>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</si>
  <si>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</si>
  <si>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5"/>
  </si>
  <si>
    <t>　　　　又は共生型児童発達支援従業者、</t>
    <phoneticPr fontId="5"/>
  </si>
  <si>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5"/>
  </si>
  <si>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5"/>
  </si>
  <si>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5"/>
  </si>
  <si>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5"/>
  </si>
  <si>
    <t>　　　　又は共生型放課後等デイサービス従業者、</t>
    <phoneticPr fontId="5"/>
  </si>
  <si>
    <t>実 務 経 験 証 明 書</t>
    <rPh sb="0" eb="1">
      <t>ジツ</t>
    </rPh>
    <rPh sb="2" eb="3">
      <t>ツトム</t>
    </rPh>
    <rPh sb="4" eb="5">
      <t>キョウ</t>
    </rPh>
    <rPh sb="6" eb="7">
      <t>シルシ</t>
    </rPh>
    <rPh sb="8" eb="9">
      <t>アカシ</t>
    </rPh>
    <rPh sb="10" eb="11">
      <t>メイ</t>
    </rPh>
    <rPh sb="12" eb="13">
      <t>ショ</t>
    </rPh>
    <phoneticPr fontId="5"/>
  </si>
  <si>
    <t>番　　　　　号</t>
    <rPh sb="0" eb="1">
      <t>バン</t>
    </rPh>
    <rPh sb="6" eb="7">
      <t>ゴウ</t>
    </rPh>
    <phoneticPr fontId="5"/>
  </si>
  <si>
    <t>高　松　市　長　　殿</t>
    <rPh sb="0" eb="1">
      <t>タカ</t>
    </rPh>
    <rPh sb="2" eb="3">
      <t>マツ</t>
    </rPh>
    <rPh sb="4" eb="5">
      <t>シ</t>
    </rPh>
    <rPh sb="6" eb="7">
      <t>チョウ</t>
    </rPh>
    <rPh sb="9" eb="10">
      <t>ドノ</t>
    </rPh>
    <phoneticPr fontId="5"/>
  </si>
  <si>
    <t>事業所等所在地</t>
    <rPh sb="0" eb="3">
      <t>ジギョウショ</t>
    </rPh>
    <rPh sb="3" eb="4">
      <t>トウ</t>
    </rPh>
    <rPh sb="4" eb="7">
      <t>ショザイチ</t>
    </rPh>
    <phoneticPr fontId="5"/>
  </si>
  <si>
    <t>事業所等名称</t>
    <rPh sb="0" eb="3">
      <t>ジギョウショ</t>
    </rPh>
    <rPh sb="3" eb="4">
      <t>トウ</t>
    </rPh>
    <rPh sb="4" eb="6">
      <t>メイショウ</t>
    </rPh>
    <phoneticPr fontId="5"/>
  </si>
  <si>
    <t>代表者氏名</t>
    <rPh sb="0" eb="3">
      <t>ダイヒョウシャ</t>
    </rPh>
    <rPh sb="3" eb="5">
      <t>シメイ</t>
    </rPh>
    <phoneticPr fontId="5"/>
  </si>
  <si>
    <t>印</t>
    <rPh sb="0" eb="1">
      <t>イン</t>
    </rPh>
    <phoneticPr fontId="5"/>
  </si>
  <si>
    <t>電話番号</t>
    <rPh sb="0" eb="2">
      <t>デンワ</t>
    </rPh>
    <rPh sb="2" eb="4">
      <t>バンゴウ</t>
    </rPh>
    <phoneticPr fontId="5"/>
  </si>
  <si>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5"/>
  </si>
  <si>
    <t>氏　　名</t>
    <rPh sb="0" eb="1">
      <t>シ</t>
    </rPh>
    <rPh sb="3" eb="4">
      <t>メイ</t>
    </rPh>
    <phoneticPr fontId="5"/>
  </si>
  <si>
    <t>(生年月日　　　年　　　月　　　日）</t>
    <rPh sb="1" eb="3">
      <t>セイネン</t>
    </rPh>
    <rPh sb="3" eb="5">
      <t>ガッピ</t>
    </rPh>
    <rPh sb="8" eb="9">
      <t>ネン</t>
    </rPh>
    <rPh sb="12" eb="13">
      <t>ガツ</t>
    </rPh>
    <rPh sb="16" eb="17">
      <t>ニチ</t>
    </rPh>
    <phoneticPr fontId="5"/>
  </si>
  <si>
    <t>現　住　所</t>
    <rPh sb="0" eb="1">
      <t>ウツツ</t>
    </rPh>
    <rPh sb="2" eb="3">
      <t>ジュウ</t>
    </rPh>
    <rPh sb="4" eb="5">
      <t>ショ</t>
    </rPh>
    <phoneticPr fontId="5"/>
  </si>
  <si>
    <t>同一法人での
勤続状況</t>
    <rPh sb="0" eb="2">
      <t>ドウイツ</t>
    </rPh>
    <rPh sb="2" eb="4">
      <t>ホウジン</t>
    </rPh>
    <rPh sb="7" eb="9">
      <t>キンゾク</t>
    </rPh>
    <rPh sb="9" eb="11">
      <t>ジョウキョウ</t>
    </rPh>
    <phoneticPr fontId="5"/>
  </si>
  <si>
    <t>施設又は事業所名</t>
  </si>
  <si>
    <t>業務期間</t>
    <rPh sb="0" eb="2">
      <t>ギョウム</t>
    </rPh>
    <rPh sb="2" eb="4">
      <t>キカン</t>
    </rPh>
    <phoneticPr fontId="5"/>
  </si>
  <si>
    <t>業務内容</t>
    <rPh sb="0" eb="2">
      <t>ギョウム</t>
    </rPh>
    <rPh sb="2" eb="4">
      <t>ナイヨウ</t>
    </rPh>
    <phoneticPr fontId="5"/>
  </si>
  <si>
    <t>　　年　月　日～　　年　月　日
（　　年　　か月）</t>
    <rPh sb="2" eb="3">
      <t>ネン</t>
    </rPh>
    <rPh sb="4" eb="5">
      <t>ガツ</t>
    </rPh>
    <rPh sb="6" eb="7">
      <t>ニチ</t>
    </rPh>
    <rPh sb="10" eb="11">
      <t>ネン</t>
    </rPh>
    <rPh sb="12" eb="13">
      <t>ガツ</t>
    </rPh>
    <rPh sb="14" eb="15">
      <t>ニチ</t>
    </rPh>
    <rPh sb="19" eb="20">
      <t>ネン</t>
    </rPh>
    <rPh sb="23" eb="24">
      <t>ゲツ</t>
    </rPh>
    <phoneticPr fontId="5"/>
  </si>
  <si>
    <t>（注）</t>
    <rPh sb="1" eb="2">
      <t>チュウ</t>
    </rPh>
    <phoneticPr fontId="5"/>
  </si>
  <si>
    <t>１．</t>
    <phoneticPr fontId="5"/>
  </si>
  <si>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5"/>
  </si>
  <si>
    <t>２．</t>
    <phoneticPr fontId="5"/>
  </si>
  <si>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5"/>
  </si>
  <si>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5"/>
  </si>
  <si>
    <t>３．</t>
    <phoneticPr fontId="5"/>
  </si>
  <si>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5"/>
  </si>
  <si>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5"/>
  </si>
  <si>
    <t>４．</t>
    <phoneticPr fontId="5"/>
  </si>
  <si>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5"/>
  </si>
  <si>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5"/>
  </si>
  <si>
    <t>年　　月　　日</t>
    <rPh sb="0" eb="1">
      <t>ネン</t>
    </rPh>
    <rPh sb="1" eb="2">
      <t>ヘイネン</t>
    </rPh>
    <rPh sb="3" eb="4">
      <t>ガツ</t>
    </rPh>
    <rPh sb="6" eb="7">
      <t>ニチ</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</si>
  <si>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</si>
  <si>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（Ｂ型において、目標工賃達成指導員は生活支援員等には含まれない（平成21年度Q&amp;A Vol.3 問1－4））</t>
    <phoneticPr fontId="3"/>
  </si>
  <si>
    <t>加算区分</t>
    <rPh sb="0" eb="2">
      <t>カサン</t>
    </rPh>
    <rPh sb="2" eb="4">
      <t>クブン</t>
    </rPh>
    <phoneticPr fontId="3"/>
  </si>
  <si>
    <t>福祉専門職員配置等加算(Ⅰ)　 　</t>
    <phoneticPr fontId="3"/>
  </si>
  <si>
    <t>福祉専門職員配置等加算(Ⅱ)　 　</t>
    <phoneticPr fontId="3"/>
  </si>
  <si>
    <t>福祉専門職員配置等加算(Ⅲ)　 　</t>
    <phoneticPr fontId="3"/>
  </si>
  <si>
    <t>常勤者名</t>
    <rPh sb="0" eb="2">
      <t>ジョウキン</t>
    </rPh>
    <rPh sb="2" eb="3">
      <t>シャ</t>
    </rPh>
    <rPh sb="3" eb="4">
      <t>メイ</t>
    </rPh>
    <phoneticPr fontId="3"/>
  </si>
  <si>
    <t>有資格名</t>
    <rPh sb="0" eb="1">
      <t>ユウ</t>
    </rPh>
    <rPh sb="1" eb="3">
      <t>シカク</t>
    </rPh>
    <rPh sb="3" eb="4">
      <t>メイ</t>
    </rPh>
    <phoneticPr fontId="3"/>
  </si>
  <si>
    <t>No.</t>
    <phoneticPr fontId="3"/>
  </si>
  <si>
    <t>福祉専門職員配置等加算に係る職員の状況</t>
    <rPh sb="12" eb="13">
      <t>カカ</t>
    </rPh>
    <rPh sb="14" eb="16">
      <t>ショクイン</t>
    </rPh>
    <rPh sb="17" eb="19">
      <t>ジョウキョウ</t>
    </rPh>
    <phoneticPr fontId="3"/>
  </si>
  <si>
    <t>勤続年数3年以上の者</t>
    <rPh sb="0" eb="2">
      <t>キンゾク</t>
    </rPh>
    <rPh sb="2" eb="4">
      <t>ネンスウ</t>
    </rPh>
    <rPh sb="5" eb="6">
      <t>ネン</t>
    </rPh>
    <rPh sb="6" eb="8">
      <t>イジョウ</t>
    </rPh>
    <rPh sb="9" eb="10">
      <t>モノ</t>
    </rPh>
    <phoneticPr fontId="3"/>
  </si>
  <si>
    <t>職種</t>
    <rPh sb="0" eb="2">
      <t>ショクシュ</t>
    </rPh>
    <phoneticPr fontId="3"/>
  </si>
  <si>
    <t>参考Ｑ＆Ａ</t>
    <rPh sb="0" eb="2">
      <t>サンコウ</t>
    </rPh>
    <phoneticPr fontId="3"/>
  </si>
  <si>
    <t>　　　　当該加算を算定している事業所が、加算の区分を変更することなく、対象職員の変更のみ届出をする場合には、</t>
    <rPh sb="9" eb="11">
      <t>サンテイ</t>
    </rPh>
    <rPh sb="15" eb="18">
      <t>ジギョウショ</t>
    </rPh>
    <rPh sb="20" eb="22">
      <t>カサン</t>
    </rPh>
    <rPh sb="23" eb="25">
      <t>クブン</t>
    </rPh>
    <rPh sb="26" eb="28">
      <t>ヘンコウ</t>
    </rPh>
    <rPh sb="35" eb="37">
      <t>タイショウ</t>
    </rPh>
    <rPh sb="37" eb="39">
      <t>ショクイン</t>
    </rPh>
    <rPh sb="40" eb="42">
      <t>ヘンコウ</t>
    </rPh>
    <rPh sb="44" eb="46">
      <t>トドケデ</t>
    </rPh>
    <rPh sb="49" eb="51">
      <t>バアイ</t>
    </rPh>
    <phoneticPr fontId="3"/>
  </si>
  <si>
    <t>　　　　「２　異動区分」欄において「３　継続」に〇を付すこと。</t>
    <rPh sb="7" eb="9">
      <t>イドウ</t>
    </rPh>
    <rPh sb="9" eb="11">
      <t>クブン</t>
    </rPh>
    <rPh sb="12" eb="13">
      <t>ラン</t>
    </rPh>
    <rPh sb="20" eb="22">
      <t>ケイゾク</t>
    </rPh>
    <rPh sb="26" eb="27">
      <t>フ</t>
    </rPh>
    <phoneticPr fontId="3"/>
  </si>
  <si>
    <t>　　４　多機能型事業所（児童発達支援・医療型児童発達支援・放課後等デイサービスを含む）については、</t>
    <rPh sb="4" eb="8">
      <t>タキノウガタ</t>
    </rPh>
    <rPh sb="8" eb="10">
      <t>ジギョウ</t>
    </rPh>
    <rPh sb="10" eb="11">
      <t>ショ</t>
    </rPh>
    <rPh sb="12" eb="14">
      <t>ジドウ</t>
    </rPh>
    <rPh sb="14" eb="16">
      <t>ハッタツ</t>
    </rPh>
    <rPh sb="16" eb="18">
      <t>シエン</t>
    </rPh>
    <rPh sb="19" eb="21">
      <t>イリョウ</t>
    </rPh>
    <rPh sb="21" eb="22">
      <t>ガタ</t>
    </rPh>
    <rPh sb="22" eb="24">
      <t>ジドウ</t>
    </rPh>
    <rPh sb="24" eb="26">
      <t>ハッタツ</t>
    </rPh>
    <rPh sb="26" eb="28">
      <t>シエン</t>
    </rPh>
    <rPh sb="29" eb="32">
      <t>ホウカゴ</t>
    </rPh>
    <rPh sb="32" eb="33">
      <t>トウ</t>
    </rPh>
    <rPh sb="40" eb="41">
      <t>フク</t>
    </rPh>
    <phoneticPr fontId="3"/>
  </si>
  <si>
    <t>　　　　多機能型事業所全体で配置割合等の計算を行うこと</t>
    <phoneticPr fontId="3"/>
  </si>
  <si>
    <r>
      <t>　１　新規　　　　　　２　変更　　　　　　</t>
    </r>
    <r>
      <rPr>
        <sz val="11"/>
        <color rgb="FF0000FF"/>
        <rFont val="ＭＳ ゴシック"/>
        <family val="3"/>
        <charset val="128"/>
      </rPr>
      <t>３　継続</t>
    </r>
    <r>
      <rPr>
        <sz val="11"/>
        <rFont val="ＭＳ ゴシック"/>
        <family val="3"/>
        <charset val="128"/>
      </rPr>
      <t>　　　　　　３　終了</t>
    </r>
    <rPh sb="3" eb="5">
      <t>シンキ</t>
    </rPh>
    <rPh sb="13" eb="15">
      <t>ヘンコウ</t>
    </rPh>
    <rPh sb="23" eb="25">
      <t>ケイゾク</t>
    </rPh>
    <rPh sb="33" eb="35">
      <t>シュウリョウ</t>
    </rPh>
    <phoneticPr fontId="5"/>
  </si>
  <si>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t>
    </r>
    <rPh sb="15" eb="17">
      <t>ジドウ</t>
    </rPh>
    <rPh sb="24" eb="25">
      <t>モ</t>
    </rPh>
    <rPh sb="28" eb="30">
      <t>ショウガイ</t>
    </rPh>
    <rPh sb="30" eb="32">
      <t>フクシ</t>
    </rPh>
    <rPh sb="36" eb="39">
      <t>ケイケンシャ</t>
    </rPh>
    <phoneticPr fontId="5"/>
  </si>
  <si>
    <r>
      <t>　　　　</t>
    </r>
    <r>
      <rPr>
        <sz val="11"/>
        <color rgb="FFFF0000"/>
        <rFont val="ＭＳ ゴシック"/>
        <family val="3"/>
        <charset val="128"/>
      </rPr>
      <t>者</t>
    </r>
    <r>
      <rPr>
        <sz val="11"/>
        <rFont val="ＭＳ ゴシック"/>
        <family val="3"/>
        <charset val="128"/>
      </rPr>
      <t>のことをいう。</t>
    </r>
  </si>
  <si>
    <t>　　　　場合は全事業所分）、職員の状況、資格証の写し、実務経験証明書</t>
    <phoneticPr fontId="3"/>
  </si>
  <si>
    <t>　　５　添付書類 ： 組織体制図（多機能型事業所の場合は全事業所分）、従業者の勤務体制一覧表（多機能型事業所の</t>
    <rPh sb="4" eb="6">
      <t>テンプ</t>
    </rPh>
    <rPh sb="6" eb="8">
      <t>ショルイ</t>
    </rPh>
    <rPh sb="11" eb="13">
      <t>ソシキ</t>
    </rPh>
    <rPh sb="13" eb="15">
      <t>タイセイ</t>
    </rPh>
    <rPh sb="15" eb="16">
      <t>ズ</t>
    </rPh>
    <rPh sb="17" eb="21">
      <t>タキノウガタ</t>
    </rPh>
    <rPh sb="21" eb="23">
      <t>ジギョウ</t>
    </rPh>
    <rPh sb="23" eb="24">
      <t>ショ</t>
    </rPh>
    <rPh sb="25" eb="27">
      <t>バアイ</t>
    </rPh>
    <rPh sb="28" eb="29">
      <t>ゼン</t>
    </rPh>
    <rPh sb="29" eb="31">
      <t>ジギョウ</t>
    </rPh>
    <rPh sb="31" eb="32">
      <t>ショ</t>
    </rPh>
    <rPh sb="32" eb="33">
      <t>ブン</t>
    </rPh>
    <rPh sb="35" eb="38">
      <t>ジュウギョウシャ</t>
    </rPh>
    <rPh sb="39" eb="41">
      <t>キンム</t>
    </rPh>
    <rPh sb="41" eb="43">
      <t>タイセイ</t>
    </rPh>
    <rPh sb="43" eb="46">
      <t>イチランヒョウ</t>
    </rPh>
    <rPh sb="47" eb="51">
      <t>タキノウガタ</t>
    </rPh>
    <rPh sb="51" eb="54">
      <t>ジギョウショ</t>
    </rPh>
    <phoneticPr fontId="3"/>
  </si>
  <si>
    <t xml:space="preserve">【H21.3.12 平成21年度障害福祉サービス報酬改定に関するQ&amp;A 問13-5】地域生活移行個別支援特別加算
今回新設された本加算と福祉専門職員配置加算の併給は可能か。
 </t>
    <phoneticPr fontId="3"/>
  </si>
  <si>
    <t xml:space="preserve">A.当該加算においては、社会福祉士等の資格保有者を専任に配置することまでは求めないこととしたため、福祉専門職員等配置加算との併給は可能である。 </t>
    <phoneticPr fontId="3"/>
  </si>
  <si>
    <t xml:space="preserve">宿泊型自立訓練事業所において、福祉専門職員配置等加算(Ⅱ)及び地域移行支援体制強化加算の算定要件をそれぞれ満たす場合、同一日に当該2つの加算を算定することも可能である。 </t>
    <phoneticPr fontId="3"/>
  </si>
  <si>
    <t xml:space="preserve">【H21.4.30 平成21年度障害福祉サービス報酬改定に関するQ&amp;A vol3 問1-3】福祉専門職員配置等加算について
介護給付費単位数表第15の14の注に規定する目標工賃達成指導員について、就労継続支援B型における福祉専門職員配置等加算を算定する際の職業指導員又は生活支援員に含まれるのか。 </t>
    <phoneticPr fontId="3"/>
  </si>
  <si>
    <t xml:space="preserve">【H30.3.30 平成30年度障害福祉サービス等報酬改定に関するQ&amp;A Vol.1 問68】福祉専門職員配置等加算 
地域生活支援員が、同一法人の他の事業所の業務を兼務し、勤務した時間数の合計が常勤の時間数に達している場合、福祉専門職員配置等加算はどのように算定するのか。 </t>
    <phoneticPr fontId="3"/>
  </si>
  <si>
    <t>Q</t>
    <phoneticPr fontId="3"/>
  </si>
  <si>
    <t>A</t>
    <phoneticPr fontId="3"/>
  </si>
  <si>
    <t>Q</t>
    <phoneticPr fontId="3"/>
  </si>
  <si>
    <t>A</t>
    <phoneticPr fontId="3"/>
  </si>
  <si>
    <t xml:space="preserve">【H21.3.12 平成21年度障害福祉サービス報酬改定に関するQ&amp;A 問1-6】福祉専門職員配置等加算
管理者、サービス管理責任者と兼務を行っている生活支援員等については、「直接処遇職員として常勤で配置されている従業者」としてカウントしてよいのか。 </t>
    <phoneticPr fontId="3"/>
  </si>
  <si>
    <t xml:space="preserve">管理者に関しては、人員配置基準上、支障のない範囲内において直接処遇職員との同時並行的兼務が可能とされているため、直接処遇職員の業務を行う時間が常勤の従業者が勤務すべき時間数に達している場合には、常勤の従業者として計上して差し支えない。
一方、常勤で配置されているサービス管理責任者については、直接処遇職員との兼務が認められていないため、当該加算への算入はできない。
ただし、非常勤で配置されているサービス管理責任者（２人目以降のサービス管理責任者等）であって、一定時間生活支援員等として勤務している場合には、福祉専門職員配置等加算（Ⅱ）の算定における、常勤従事者の割合を算定する際の分母に含めることとする。 </t>
    <phoneticPr fontId="3"/>
  </si>
  <si>
    <t xml:space="preserve"> 【H21.3.12 平成21年度障害福祉サービス報酬改定に関するQ&amp;A 問1-7】福祉専門職員等配置加算
福祉専門職員配置等加算(Ⅱ)の算定要件として、「生活支援員として常勤で配置されている従業者のうち、3年以上従事している従業者の割合が100分の30以上であること。」とあるが、
①過去に3年以上、常勤かつ生活支援員として従事している必要があるという理解でよいか。(たとえば過去に事務職員の期間を含めてかまわないか)
②育児休暇などの休職期間があっても、合計して3年以上であれば算定要件を満たすか。  </t>
    <phoneticPr fontId="3"/>
  </si>
  <si>
    <t xml:space="preserve">①過去に生活支援員等として従事している期間とする。(事務職員としての期間は含まない)
②お見込みのとおり。 </t>
    <phoneticPr fontId="3"/>
  </si>
  <si>
    <t xml:space="preserve">【H21.4.1 平成21年度障害福祉サービス報酬改定に関するQ&amp;A vol2 問1-1】福祉専門職員配置等加算
多機能型事業所の場合、配置割合等の計算は個々のサービス毎に行い、個々のサービス毎に加算を算定するのか。もしくはそれらを多機能型事業所全体で行うのか。 </t>
    <phoneticPr fontId="3"/>
  </si>
  <si>
    <t xml:space="preserve">多機能型事業所全体で、配置割合等の計算を行い、要件を満たす場合には、多機能型事業所全体の利用者に対して加算を行うこととする。 </t>
    <phoneticPr fontId="3"/>
  </si>
  <si>
    <t xml:space="preserve"> 【H21.4.1 平成21年度障害福祉サービス報酬改定に関するQ&amp;A vol2 問1-2】福祉専門職員配置等加算
福祉専門職員配置当加算（Ⅱ）の算定において、利用定員20人未満の事業所におけるサービス管理責任者が、生活支援員等の業務を行い、その常勤換算に算入している場合には、当該時間を、加算の算定を計算する際の分母に含めることとなるのか。  </t>
    <phoneticPr fontId="3"/>
  </si>
  <si>
    <t>お見込みのとおり。</t>
    <phoneticPr fontId="3"/>
  </si>
  <si>
    <t>【H21.4.1 平成21年度障害福祉サービス報酬改定に関するQ&amp;A vol2 問7-2】地域移行支援体制強化加算
福祉専門職員配置等加算(Ⅱ)を算定している宿泊型自立訓練事業所が地域移行支援体制強化加算を算定することは可能か。</t>
    <phoneticPr fontId="3"/>
  </si>
  <si>
    <t xml:space="preserve">【H21.4.30 平成21年度障害福祉サービス報酬改定に関するQ&amp;A vol3 問1-1】福祉専門職員配置等加算について
同一法人内の複数事業所の業務を兼務し、勤務した時間数の合計が常勤の時間数に達している従業者に
ついては、福祉専門職員配置等加算はどのように算定するのか。
例１　生活支援員としての1週間の勤務形態が、就労移行支援事業所で30時間、就労継続支援B型
　　　事業所で10時間の場合
例２　生活支援員としての1週間の勤務形態が、就労移行支援事業所で20時間、就労継続支援B型
　　　事業所で20時間の場合
例３　1週間の勤務形態が、就労移行支援事業所で30時間、生活支援員として勤務し、共同生活介護
　　　事業所で10時間、サービス管理責任者として勤務している場合 </t>
    <phoneticPr fontId="3"/>
  </si>
  <si>
    <t xml:space="preserve">１　福祉専門職員配置等加算の算定要件としては、
　　①　福祉専門職員配置等加算（Ⅰ）
　　　　直接処遇職員として常勤で配置されている従業者のうち、社会福祉士、介護福祉士又は精神保健福祉士で
　　　　ある従業者の割合が25%以上
　　②　福祉専門職員配置等加算（Ⅱ）
　　　　ア　直接処遇職員として配置されている従業者のうち、常勤で配置されている従業者の割合が75%以上
　　　　イ　直接処遇職員として常勤で配置されている従業者のうち、3年以上従事している従業者の割合が30%以上
　　があるところである。
２　このうち①及び②のイについては、原則として、当該事業所において雇用される常勤の直接処遇職員の実際の
　　人数に着目して評価するものである。複数事業所を兼務する常勤の直接処遇職員については、1週間の勤務
　　時間の2分の1を超えて当該事業所の直接処遇職員として従事する場合に、常勤の直接処遇職員（1人）として
　　評価されたい。
３　また、②のアにおいては、「常勤の直接処遇職員として勤務している従業者の合計勤務時間数（分子）」÷
　　「直接処遇職員として勤務している従業者の合計勤務時間数（分母）」が75%以上の場合に、当該加算の算定
　　対象となるものである。
４　例１：①及び②のイにおいて評価する場合は、就労移行支援事業所の常勤の生活支援員（1人）として扱うこと
　　　　　又は②のアにおいて評価する場合は、就労移行支援事業所及び就労継続支援B型事業所の双方において、
　　　　　勤務時間数を分子、分母に算入することが可能である。
　　例２：①及び②のイにおいて評価する場合は、就労移行支援事業所又は就労継続支援B型事業所のいずれか一つの
　　　　　事業所において常勤の生活支援員（1人）として取り扱うこと又は②のアにおいて評価する場合は、就労
　　　　　移行支援事業所及び就労継続支援B型事業所の双方において、勤務時間数を分子、分母に算入することが
　　　　　可能である。
　　例３：①及び②のイにおいて評価する場合には、就労移行支援事業所の常勤の生活支援員（1人）として扱うこと
　　　　　又は②のアにおいて評価する場合は、就労移行支援事業所において、勤務時間数を分子、分母に算入する
　　　　　ことが可能である。 </t>
    <phoneticPr fontId="3"/>
  </si>
  <si>
    <t>Q</t>
    <phoneticPr fontId="3"/>
  </si>
  <si>
    <t xml:space="preserve"> 【H21.4.30 平成21年度障害福祉サービス報酬改定に関するQ&amp;A vol3 問1-2】福祉専門職員配置等加算について
同一法人内であれば、異なるサービスの事業所(施設)における勤続年数や異なる業種(直接処遇職種)における勤続年数も通算できるのか。さらに、事業所間の出向や事業の継承時にも通算できるのか。
また、理事長が同じであるなど同一グループの法人同士である場合にも通算できるのか。  </t>
    <phoneticPr fontId="3"/>
  </si>
  <si>
    <t xml:space="preserve">同一法人内であれば、異なるサービスの事業所での勤続年数や異なる職種(直接処遇を行う職種に限る。)における勤続年数については通算することができる。また、事業所の合併又は別法人による事業の継承の場合であって、当該施設・事業所の職員に変更がないなど、事業所が実質的に継続して運営していると認められる場合には、勤続年数を通算することができる。
ただし、いわゆるグループ法人については、通算はできない。 </t>
    <phoneticPr fontId="3"/>
  </si>
  <si>
    <t>Q</t>
    <phoneticPr fontId="3"/>
  </si>
  <si>
    <t>A</t>
    <phoneticPr fontId="3"/>
  </si>
  <si>
    <t xml:space="preserve">目標工賃達成指導員については、あくまで目標工賃を達成するための配置となるので、職業指導員又は生活支援員としては考えない。 </t>
    <phoneticPr fontId="3"/>
  </si>
  <si>
    <t>Q</t>
    <phoneticPr fontId="3"/>
  </si>
  <si>
    <t xml:space="preserve">【H21.4.30 平成21年度障害福祉サービス報酬改定に関するQ&amp;A vol3 問1-4】福祉専門職員配置等加算について
管理者は、専らその職務に従事する者でなければならないが、当該事業所の管理上支障がない場合は、当該事業所の他の業務に従事し、又は当該事業所以外の事業所の職務に従事することができるものとなっているが、管理者が当該事業所の生活支援員として同時並行的に兼務を行う場合、当該事業所において常勤とされている時間を生活支援員として勤務しているのであれば、常勤の生活支援員として取り扱うことはできるのか。 </t>
    <phoneticPr fontId="3"/>
  </si>
  <si>
    <t>管理者は、人員配置基準上、管理業務に支障のない範囲において直接処遇職員との同時並行的兼務が可能であり、働いた全ての時間について兼務した職種の勤務時間に算入することができるので、管理者が同時並行的兼務を行う場合において、当該事業所において常勤とされている時間を生活支援員として勤務しているのであれば、常勤の生活支援員として取り扱うことができる。
なお、この場合においては、当該事業所の管理業務及び適正なサービスの提供に支障がないように留意することが必要である。</t>
    <phoneticPr fontId="3"/>
  </si>
  <si>
    <t xml:space="preserve">【H26.4.9 平成26年度障害福祉サービス等制度改正に関するQ&amp;A 問45】
地域生活移行個別支援特別加算と福祉専門職員配置等加算の併給は可能か。 </t>
    <phoneticPr fontId="3"/>
  </si>
  <si>
    <t xml:space="preserve">当該加算においては、社会福祉士等の資格保有者を専任に配置することまでは求めないこととしているため、福祉専門職員等配置加算との併給は可能である。
(平21.3.12 平成21年度障害福祉サービス報酬改定に係るQ&amp;AVOL. 1 問15-16・一部改正) </t>
    <phoneticPr fontId="3"/>
  </si>
  <si>
    <t>Q</t>
    <phoneticPr fontId="3"/>
  </si>
  <si>
    <t xml:space="preserve">　自立生活援助事業所の従業者が、相談支援事業所の従業者の職務を兼務する場合は、業務に支障がない場合として認めることとしている。
　また、相談支援事業所の特定事業所加算は、相談支援専門員が常勤・専従であること等が要件となっているが、相談支援事業所に併設する自立生活援助事業所については、兼務しても差し支えないこととする。
※こちらのQ&amp;Aは平成30年度障害福祉サービス等報酬改定等に関するQ&amp;A Vol.3より、一部修正されています。
［修正後］
 自立生活援助事業所の従業者が、相談支援事業所の従業者の職務を兼務する場合は、業務に支障がない場合として認めることとしている。
また、相談支援事業所の特定事業所加算は、相談支援専門員が常勤・専従であること等が要件となっているが、相談支援事業所に併設する自立生活援助事業所については、兼務しても差し支えないこととする。
なお、相談支援事業所の特定事業所加算を算定するにあたり、当該兼務職員の配置を含めて算定要件を満たしている場合には、自立生活援助の福祉専門職員配置等加算の算定要件には、当該兼務職員を含められないことに留意すること。 </t>
    <phoneticPr fontId="3"/>
  </si>
  <si>
    <t xml:space="preserve">【H30.3.30 平成30年度障害福祉サービス等報酬改定に関するQ&amp;A Vol.1 問65】兼務の取扱い②
自立生活援助事業所の従業者が、相談支援事業所の相談支援専門員を兼務することは可能なのか。可能な場合、特定事業所加算の「常勤・専従」の要件はどうなるのか。   </t>
    <phoneticPr fontId="3"/>
  </si>
  <si>
    <t>Q</t>
    <phoneticPr fontId="3"/>
  </si>
  <si>
    <t xml:space="preserve">　複数事業所を兼務する常勤の直接処遇職員については、１週間の勤務時間の２分の１を超えて当該事業所の直接処遇職員として従事する場合に、常勤の直接処遇職員（１人）として評価されたい。 </t>
    <phoneticPr fontId="3"/>
  </si>
  <si>
    <t xml:space="preserve">【H21.3.12 平成21年度障害福祉サービス報酬改定に関するQ&amp;A 問1-2】福祉専門職員配置等加算
標記の加算算定については、報酬告示の新旧対照表において、「常勤で配置されている従業員のうち・・・」とされているところだが、この場合、常勤とは、正規、パート等による職種は問わないものか。 </t>
    <phoneticPr fontId="3"/>
  </si>
  <si>
    <t>Q</t>
    <phoneticPr fontId="3"/>
  </si>
  <si>
    <t>A</t>
    <phoneticPr fontId="3"/>
  </si>
  <si>
    <t xml:space="preserve">【H21.3.12 平成21年度障害福祉サービス報酬改定に関するQ&amp;A 問1-3】福祉専門職員配置等加算
福祉専門職員配置等加算(Ⅱ)の「3年以上従事している従業者」の3年としてとらえられる職種・業務の範囲はどのようなものか。 </t>
    <phoneticPr fontId="3"/>
  </si>
  <si>
    <t xml:space="preserve">「3年以上従事している従業者」とは、加算の申請を行う前月の末日時点における勤続年数をいうものとする。具体的には平成21年4月における勤続年数3年以上のものとは、平成21年3月31日時点で勤続年数が3年以上であるものをいう。
勤続年数の算定に当たっては、当該事業所における勤続年数に加え同一法人の経営する他の障害者自立支援法に定める障害福祉サービス事業(指定旧法施設支援を含む)及び精神障害者生活訓練施設、精神障害者授産施設、精神障害者福祉ホーム、小規模通所授産施設、地域生活支援事業の地域生活支援センター等の事業、障害者就業・生活支援センター、病院、社会福祉施設等においてサービスを利用者に直接提供する職員として勤務した年数を含めることができるものとする。  </t>
    <phoneticPr fontId="3"/>
  </si>
  <si>
    <t xml:space="preserve">【H21.3.12 平成21年度障害福祉サービス報酬改定に関するQ&amp;A 問1-4】福祉専門職員配置等加算
職員の採用や退職により状況変動があった場合の取扱いは他の加算と同様か。 </t>
    <phoneticPr fontId="3"/>
  </si>
  <si>
    <t xml:space="preserve">他の加算と同様、算定要件が満たせなくなる状況が発生した場合は、その旨を速やかに都道府県へ届け出ることとする。 </t>
    <phoneticPr fontId="3"/>
  </si>
  <si>
    <t xml:space="preserve">【H21.3.12 平成21年度障害福祉サービス報酬改定に関するQ&amp;A 問1-5】福祉専門職員配置等加算
福祉専門職員配置等加算(Ⅱ)の算定における常勤割合については、常勤換算で75%以上必要であるのか、それとも従業者の人数(頭数)が75%以上必要なのか。 </t>
    <phoneticPr fontId="3"/>
  </si>
  <si>
    <t xml:space="preserve">常勤換算で常勤で配置されている従業者の割合が75%以上であればよい。
　例)・職員総数(常勤換算)　10人
　　 ・うち常勤職員　　　　 8人
　　　 →常勤職員の割合　80%
　よって、この事業所は福祉専門職員配置等(Ⅱ)を算定可能である。 </t>
    <phoneticPr fontId="3"/>
  </si>
  <si>
    <t>常勤とは、各事業所において定められる常勤の従業者が勤務すべき時間数に達している従業者（指定基準解釈通知）であり、正規・非正規の別は問わない。
たとえば、所定労働時間が週40時間である事業所の場合、正規・非正規問わず40時間勤務している者については「常勤」として当該加算の計算を行うこととする。</t>
    <phoneticPr fontId="3"/>
  </si>
  <si>
    <t>Q</t>
    <phoneticPr fontId="3"/>
  </si>
  <si>
    <t>A</t>
    <phoneticPr fontId="3"/>
  </si>
  <si>
    <t>欠席時対応記録票（欠席時対応加算用）　参考例</t>
    <rPh sb="0" eb="2">
      <t>ケッセキ</t>
    </rPh>
    <rPh sb="2" eb="3">
      <t>ジ</t>
    </rPh>
    <rPh sb="3" eb="5">
      <t>タイオウ</t>
    </rPh>
    <rPh sb="5" eb="7">
      <t>キロク</t>
    </rPh>
    <rPh sb="7" eb="8">
      <t>ヒョウ</t>
    </rPh>
    <rPh sb="9" eb="11">
      <t>ケッセキ</t>
    </rPh>
    <rPh sb="11" eb="12">
      <t>ジ</t>
    </rPh>
    <rPh sb="12" eb="14">
      <t>タイオウ</t>
    </rPh>
    <rPh sb="14" eb="16">
      <t>カサン</t>
    </rPh>
    <rPh sb="16" eb="17">
      <t>ヨウ</t>
    </rPh>
    <rPh sb="19" eb="21">
      <t>サンコウ</t>
    </rPh>
    <rPh sb="21" eb="22">
      <t>レイ</t>
    </rPh>
    <phoneticPr fontId="26"/>
  </si>
  <si>
    <t>利用者名</t>
    <rPh sb="0" eb="2">
      <t>リヨウ</t>
    </rPh>
    <rPh sb="2" eb="3">
      <t>シャ</t>
    </rPh>
    <rPh sb="3" eb="4">
      <t>メイ</t>
    </rPh>
    <phoneticPr fontId="26"/>
  </si>
  <si>
    <t>連絡者（続柄）</t>
    <rPh sb="0" eb="2">
      <t>レンラク</t>
    </rPh>
    <rPh sb="2" eb="3">
      <t>シャ</t>
    </rPh>
    <rPh sb="4" eb="5">
      <t>ツヅ</t>
    </rPh>
    <rPh sb="5" eb="6">
      <t>ガラ</t>
    </rPh>
    <phoneticPr fontId="26"/>
  </si>
  <si>
    <t>連絡を受けた職員名</t>
    <rPh sb="0" eb="2">
      <t>レンラク</t>
    </rPh>
    <rPh sb="3" eb="4">
      <t>ウ</t>
    </rPh>
    <rPh sb="6" eb="8">
      <t>ショクイン</t>
    </rPh>
    <rPh sb="8" eb="9">
      <t>メイ</t>
    </rPh>
    <phoneticPr fontId="26"/>
  </si>
  <si>
    <t>連絡を受けた日</t>
    <rPh sb="0" eb="2">
      <t>レンラク</t>
    </rPh>
    <rPh sb="3" eb="4">
      <t>ウ</t>
    </rPh>
    <rPh sb="6" eb="7">
      <t>ビ</t>
    </rPh>
    <phoneticPr fontId="26"/>
  </si>
  <si>
    <t>欠席日（利用予定日）</t>
    <rPh sb="0" eb="2">
      <t>ケッセキ</t>
    </rPh>
    <rPh sb="2" eb="3">
      <t>ビ</t>
    </rPh>
    <rPh sb="4" eb="6">
      <t>リヨウ</t>
    </rPh>
    <rPh sb="6" eb="8">
      <t>ヨテイ</t>
    </rPh>
    <rPh sb="8" eb="9">
      <t>ビ</t>
    </rPh>
    <phoneticPr fontId="26"/>
  </si>
  <si>
    <t>欠席理由</t>
    <rPh sb="0" eb="2">
      <t>ケッセキ</t>
    </rPh>
    <rPh sb="2" eb="4">
      <t>リユウ</t>
    </rPh>
    <phoneticPr fontId="26"/>
  </si>
  <si>
    <t>家族等との連絡調整、
その他の相談援助</t>
    <rPh sb="0" eb="2">
      <t>カゾク</t>
    </rPh>
    <rPh sb="2" eb="3">
      <t>トウ</t>
    </rPh>
    <rPh sb="5" eb="7">
      <t>レンラク</t>
    </rPh>
    <rPh sb="7" eb="9">
      <t>チョウセイ</t>
    </rPh>
    <rPh sb="13" eb="14">
      <t>タ</t>
    </rPh>
    <rPh sb="15" eb="17">
      <t>ソウダン</t>
    </rPh>
    <rPh sb="17" eb="19">
      <t>エンジョ</t>
    </rPh>
    <phoneticPr fontId="26"/>
  </si>
  <si>
    <t>※欠席時対応加算が算定できるのは、利用予定日の２営業日前（前々日）から当日に中止の連絡があった場合です。</t>
    <rPh sb="1" eb="3">
      <t>ケッセキ</t>
    </rPh>
    <rPh sb="3" eb="4">
      <t>ジ</t>
    </rPh>
    <rPh sb="4" eb="6">
      <t>タイオウ</t>
    </rPh>
    <rPh sb="6" eb="8">
      <t>カサン</t>
    </rPh>
    <rPh sb="9" eb="11">
      <t>サンテイ</t>
    </rPh>
    <rPh sb="17" eb="19">
      <t>リヨウ</t>
    </rPh>
    <rPh sb="19" eb="21">
      <t>ヨテイ</t>
    </rPh>
    <rPh sb="21" eb="22">
      <t>ビ</t>
    </rPh>
    <rPh sb="24" eb="27">
      <t>エイギョウビ</t>
    </rPh>
    <rPh sb="27" eb="28">
      <t>マエ</t>
    </rPh>
    <rPh sb="29" eb="32">
      <t>ゼンゼンジツ</t>
    </rPh>
    <rPh sb="35" eb="37">
      <t>トウジツ</t>
    </rPh>
    <rPh sb="38" eb="40">
      <t>チュウシ</t>
    </rPh>
    <rPh sb="41" eb="43">
      <t>レンラク</t>
    </rPh>
    <rPh sb="47" eb="49">
      <t>バアイ</t>
    </rPh>
    <phoneticPr fontId="26"/>
  </si>
  <si>
    <t>※一度に複数回の欠席の連絡があった場合は、２回目以降の欠席時対応加算は算定できません。</t>
    <rPh sb="1" eb="3">
      <t>イチド</t>
    </rPh>
    <rPh sb="4" eb="7">
      <t>フクスウカイ</t>
    </rPh>
    <rPh sb="8" eb="10">
      <t>ケッセキ</t>
    </rPh>
    <rPh sb="11" eb="13">
      <t>レンラク</t>
    </rPh>
    <rPh sb="17" eb="19">
      <t>バアイ</t>
    </rPh>
    <rPh sb="22" eb="23">
      <t>カイ</t>
    </rPh>
    <rPh sb="23" eb="24">
      <t>メ</t>
    </rPh>
    <rPh sb="24" eb="26">
      <t>イコウ</t>
    </rPh>
    <rPh sb="27" eb="29">
      <t>ケッセキ</t>
    </rPh>
    <rPh sb="29" eb="30">
      <t>ジ</t>
    </rPh>
    <rPh sb="30" eb="32">
      <t>タイオウ</t>
    </rPh>
    <rPh sb="32" eb="34">
      <t>カサン</t>
    </rPh>
    <rPh sb="35" eb="37">
      <t>サンテイ</t>
    </rPh>
    <phoneticPr fontId="26"/>
  </si>
  <si>
    <t>※加算の算定は、1月につき4回を限度として、算定できます。
　ただし、重症心身障害児を支援する児童発達支援事業所・医療型児童発達支援事業所・放課後等デイサービス事業所において、定員充足率（一月につき当該事業所等を利用した障害児の数を利用定員に当該月の営業日数を乗じた数で除して得た率）が８０％未満の場合には、月８回を限度として、算定できます。</t>
    <rPh sb="1" eb="3">
      <t>カサン</t>
    </rPh>
    <rPh sb="4" eb="6">
      <t>サンテイ</t>
    </rPh>
    <rPh sb="9" eb="10">
      <t>ツキ</t>
    </rPh>
    <rPh sb="14" eb="15">
      <t>カイ</t>
    </rPh>
    <rPh sb="16" eb="18">
      <t>ゲンド</t>
    </rPh>
    <rPh sb="22" eb="24">
      <t>サンテイ</t>
    </rPh>
    <rPh sb="35" eb="37">
      <t>ジュウショウ</t>
    </rPh>
    <rPh sb="37" eb="39">
      <t>シンシン</t>
    </rPh>
    <rPh sb="39" eb="41">
      <t>ショウガイ</t>
    </rPh>
    <rPh sb="41" eb="42">
      <t>ジ</t>
    </rPh>
    <rPh sb="43" eb="45">
      <t>シエン</t>
    </rPh>
    <rPh sb="88" eb="90">
      <t>テイイン</t>
    </rPh>
    <rPh sb="90" eb="93">
      <t>ジュウソクリツ</t>
    </rPh>
    <rPh sb="94" eb="96">
      <t>ヒトツキ</t>
    </rPh>
    <rPh sb="99" eb="101">
      <t>トウガイ</t>
    </rPh>
    <rPh sb="101" eb="103">
      <t>ジギョウ</t>
    </rPh>
    <rPh sb="103" eb="104">
      <t>ショ</t>
    </rPh>
    <rPh sb="104" eb="105">
      <t>トウ</t>
    </rPh>
    <rPh sb="106" eb="108">
      <t>リヨウ</t>
    </rPh>
    <rPh sb="110" eb="112">
      <t>ショウガイ</t>
    </rPh>
    <rPh sb="112" eb="113">
      <t>ジ</t>
    </rPh>
    <rPh sb="114" eb="115">
      <t>カズ</t>
    </rPh>
    <rPh sb="116" eb="118">
      <t>リヨウ</t>
    </rPh>
    <rPh sb="118" eb="120">
      <t>テイイン</t>
    </rPh>
    <rPh sb="121" eb="123">
      <t>トウガイ</t>
    </rPh>
    <rPh sb="123" eb="124">
      <t>ツキ</t>
    </rPh>
    <rPh sb="125" eb="127">
      <t>エイギョウ</t>
    </rPh>
    <rPh sb="127" eb="129">
      <t>ニッスウ</t>
    </rPh>
    <rPh sb="130" eb="131">
      <t>ジョウ</t>
    </rPh>
    <rPh sb="133" eb="134">
      <t>カズ</t>
    </rPh>
    <rPh sb="135" eb="136">
      <t>ジョ</t>
    </rPh>
    <rPh sb="138" eb="139">
      <t>エ</t>
    </rPh>
    <rPh sb="140" eb="141">
      <t>リツ</t>
    </rPh>
    <rPh sb="146" eb="148">
      <t>ミマン</t>
    </rPh>
    <rPh sb="149" eb="151">
      <t>バアイ</t>
    </rPh>
    <rPh sb="154" eb="155">
      <t>ツキ</t>
    </rPh>
    <rPh sb="156" eb="157">
      <t>カイ</t>
    </rPh>
    <rPh sb="158" eb="160">
      <t>ゲンド</t>
    </rPh>
    <rPh sb="164" eb="166">
      <t>サンテイ</t>
    </rPh>
    <phoneticPr fontId="26"/>
  </si>
  <si>
    <t>※「家族等との連絡調整、その他の相談援助」は、利用者の状況、いつから来ることが出来るか等を記載してください。また、利用上支障となる事象が発生していないか等確認した場合は、引き続き通所を促す目的で内容を記載してください。</t>
    <rPh sb="2" eb="4">
      <t>カゾク</t>
    </rPh>
    <rPh sb="4" eb="5">
      <t>トウ</t>
    </rPh>
    <rPh sb="7" eb="9">
      <t>レンラク</t>
    </rPh>
    <rPh sb="9" eb="11">
      <t>チョウセイ</t>
    </rPh>
    <rPh sb="14" eb="15">
      <t>タ</t>
    </rPh>
    <rPh sb="16" eb="18">
      <t>ソウダン</t>
    </rPh>
    <rPh sb="18" eb="20">
      <t>エンジョ</t>
    </rPh>
    <rPh sb="23" eb="26">
      <t>リヨウシャ</t>
    </rPh>
    <rPh sb="27" eb="29">
      <t>ジョウキョウ</t>
    </rPh>
    <rPh sb="34" eb="35">
      <t>ク</t>
    </rPh>
    <rPh sb="39" eb="41">
      <t>デキ</t>
    </rPh>
    <rPh sb="43" eb="44">
      <t>トウ</t>
    </rPh>
    <rPh sb="45" eb="47">
      <t>キサイ</t>
    </rPh>
    <rPh sb="57" eb="59">
      <t>リヨウ</t>
    </rPh>
    <rPh sb="59" eb="60">
      <t>ジョウ</t>
    </rPh>
    <rPh sb="60" eb="62">
      <t>シショウ</t>
    </rPh>
    <rPh sb="65" eb="67">
      <t>ジショウ</t>
    </rPh>
    <rPh sb="68" eb="70">
      <t>ハッセイ</t>
    </rPh>
    <rPh sb="76" eb="77">
      <t>ナド</t>
    </rPh>
    <rPh sb="77" eb="79">
      <t>カクニン</t>
    </rPh>
    <rPh sb="81" eb="83">
      <t>バアイ</t>
    </rPh>
    <rPh sb="85" eb="86">
      <t>ヒ</t>
    </rPh>
    <rPh sb="87" eb="88">
      <t>ツヅ</t>
    </rPh>
    <rPh sb="89" eb="91">
      <t>ツウショ</t>
    </rPh>
    <rPh sb="92" eb="93">
      <t>ウナガ</t>
    </rPh>
    <rPh sb="94" eb="96">
      <t>モクテキ</t>
    </rPh>
    <rPh sb="97" eb="99">
      <t>ナイヨウ</t>
    </rPh>
    <rPh sb="100" eb="102">
      <t>キサイ</t>
    </rPh>
    <phoneticPr fontId="26"/>
  </si>
  <si>
    <t>※この記録票は記録していただく内容の一例として示したものです。記録内容に不備が無ければ、他の様式でも結構です。
また、記録票は、高松市への届出（提出）は不要です。各事業所にて保管ください。</t>
    <rPh sb="3" eb="5">
      <t>キロク</t>
    </rPh>
    <rPh sb="5" eb="6">
      <t>ヒョウ</t>
    </rPh>
    <rPh sb="7" eb="9">
      <t>キロク</t>
    </rPh>
    <rPh sb="15" eb="17">
      <t>ナイヨウ</t>
    </rPh>
    <rPh sb="18" eb="20">
      <t>イチレイ</t>
    </rPh>
    <rPh sb="23" eb="24">
      <t>シメ</t>
    </rPh>
    <rPh sb="31" eb="33">
      <t>キロク</t>
    </rPh>
    <rPh sb="33" eb="35">
      <t>ナイヨウ</t>
    </rPh>
    <rPh sb="36" eb="38">
      <t>フビ</t>
    </rPh>
    <rPh sb="39" eb="40">
      <t>ナ</t>
    </rPh>
    <rPh sb="44" eb="45">
      <t>ホカ</t>
    </rPh>
    <rPh sb="46" eb="48">
      <t>ヨウシキ</t>
    </rPh>
    <rPh sb="50" eb="52">
      <t>ケッコウ</t>
    </rPh>
    <rPh sb="59" eb="61">
      <t>キロク</t>
    </rPh>
    <rPh sb="61" eb="62">
      <t>ヒョウ</t>
    </rPh>
    <rPh sb="64" eb="67">
      <t>タカマツシ</t>
    </rPh>
    <rPh sb="69" eb="71">
      <t>トドケデ</t>
    </rPh>
    <rPh sb="72" eb="74">
      <t>テイシュツ</t>
    </rPh>
    <rPh sb="76" eb="78">
      <t>フヨウ</t>
    </rPh>
    <rPh sb="81" eb="84">
      <t>カクジギョウ</t>
    </rPh>
    <rPh sb="84" eb="85">
      <t>ショ</t>
    </rPh>
    <rPh sb="87" eb="89">
      <t>ホカン</t>
    </rPh>
    <phoneticPr fontId="26"/>
  </si>
  <si>
    <t>高松　太郎</t>
    <rPh sb="0" eb="2">
      <t>タカマツ</t>
    </rPh>
    <rPh sb="3" eb="5">
      <t>タロウ</t>
    </rPh>
    <phoneticPr fontId="26"/>
  </si>
  <si>
    <t>高松　一郎（父）</t>
    <rPh sb="0" eb="2">
      <t>タカマツ</t>
    </rPh>
    <rPh sb="3" eb="5">
      <t>イチロウ</t>
    </rPh>
    <rPh sb="6" eb="7">
      <t>チチ</t>
    </rPh>
    <phoneticPr fontId="26"/>
  </si>
  <si>
    <t>香川　花子</t>
    <rPh sb="0" eb="2">
      <t>カガワ</t>
    </rPh>
    <rPh sb="3" eb="5">
      <t>ハナコ</t>
    </rPh>
    <phoneticPr fontId="26"/>
  </si>
  <si>
    <t>令和元年9月18日</t>
    <rPh sb="0" eb="2">
      <t>レイワ</t>
    </rPh>
    <rPh sb="2" eb="4">
      <t>ガンネン</t>
    </rPh>
    <rPh sb="5" eb="6">
      <t>ガツ</t>
    </rPh>
    <rPh sb="8" eb="9">
      <t>ニチ</t>
    </rPh>
    <phoneticPr fontId="26"/>
  </si>
  <si>
    <t>令和元年9月19日</t>
    <rPh sb="0" eb="2">
      <t>レイワ</t>
    </rPh>
    <rPh sb="2" eb="4">
      <t>ガンネン</t>
    </rPh>
    <rPh sb="5" eb="6">
      <t>ガツ</t>
    </rPh>
    <rPh sb="8" eb="9">
      <t>ニチ</t>
    </rPh>
    <phoneticPr fontId="26"/>
  </si>
  <si>
    <t>熱があるため、欠席したいとのこと</t>
    <rPh sb="0" eb="1">
      <t>ネツ</t>
    </rPh>
    <rPh sb="7" eb="9">
      <t>ケッセキ</t>
    </rPh>
    <phoneticPr fontId="26"/>
  </si>
  <si>
    <t>咳も出ており、本日病院受診の予定であるとのこと。
体調回復後には、元気に通所されるのを待っていますと太郎さんへの伝言を依頼した。
次回利用予定日は、9月24日であることを確認。</t>
    <rPh sb="0" eb="1">
      <t>セキ</t>
    </rPh>
    <rPh sb="2" eb="3">
      <t>デ</t>
    </rPh>
    <rPh sb="7" eb="9">
      <t>ホンジツ</t>
    </rPh>
    <rPh sb="9" eb="11">
      <t>ビョウイン</t>
    </rPh>
    <rPh sb="11" eb="13">
      <t>ジュシン</t>
    </rPh>
    <rPh sb="14" eb="16">
      <t>ヨテイ</t>
    </rPh>
    <rPh sb="25" eb="27">
      <t>タイチョウ</t>
    </rPh>
    <rPh sb="27" eb="29">
      <t>カイフク</t>
    </rPh>
    <rPh sb="29" eb="30">
      <t>ゴ</t>
    </rPh>
    <rPh sb="65" eb="67">
      <t>ジカイ</t>
    </rPh>
    <rPh sb="67" eb="69">
      <t>リヨウ</t>
    </rPh>
    <rPh sb="69" eb="71">
      <t>ヨテイ</t>
    </rPh>
    <rPh sb="71" eb="72">
      <t>ビ</t>
    </rPh>
    <rPh sb="75" eb="76">
      <t>ガツ</t>
    </rPh>
    <rPh sb="78" eb="79">
      <t>ニチ</t>
    </rPh>
    <rPh sb="85" eb="87">
      <t>カクニン</t>
    </rPh>
    <phoneticPr fontId="26"/>
  </si>
  <si>
    <t>C</t>
    <phoneticPr fontId="3"/>
  </si>
  <si>
    <t>サービス管理責任者配置等加算に関する届出書（平成３０年４月以降）
（生活介護・自立支援（機能訓練）・自立支援（生活訓練））</t>
    <rPh sb="4" eb="6">
      <t>カンリ</t>
    </rPh>
    <rPh sb="6" eb="9">
      <t>セキニンシャ</t>
    </rPh>
    <rPh sb="9" eb="11">
      <t>ハイチ</t>
    </rPh>
    <rPh sb="11" eb="12">
      <t>トウ</t>
    </rPh>
    <rPh sb="12" eb="14">
      <t>カサン</t>
    </rPh>
    <rPh sb="15" eb="16">
      <t>カン</t>
    </rPh>
    <rPh sb="18" eb="21">
      <t>トドケデショ</t>
    </rPh>
    <rPh sb="34" eb="36">
      <t>セイカツ</t>
    </rPh>
    <rPh sb="36" eb="38">
      <t>カイゴ</t>
    </rPh>
    <rPh sb="39" eb="41">
      <t>ジリツ</t>
    </rPh>
    <rPh sb="41" eb="43">
      <t>シエン</t>
    </rPh>
    <rPh sb="44" eb="46">
      <t>キノウ</t>
    </rPh>
    <rPh sb="46" eb="48">
      <t>クンレン</t>
    </rPh>
    <rPh sb="50" eb="52">
      <t>ジリツ</t>
    </rPh>
    <rPh sb="52" eb="54">
      <t>シエン</t>
    </rPh>
    <rPh sb="55" eb="57">
      <t>セイカツ</t>
    </rPh>
    <rPh sb="57" eb="59">
      <t>クンレン</t>
    </rPh>
    <phoneticPr fontId="5"/>
  </si>
  <si>
    <t>　１　新規　　　　　　２　変更　　　　　　３　終了</t>
    <rPh sb="3" eb="5">
      <t>シンキ</t>
    </rPh>
    <rPh sb="13" eb="15">
      <t>ヘンコウ</t>
    </rPh>
    <rPh sb="23" eb="25">
      <t>シュウリョウ</t>
    </rPh>
    <phoneticPr fontId="5"/>
  </si>
  <si>
    <t>　３　サービス管理責任者の配置</t>
    <rPh sb="7" eb="9">
      <t>カンリ</t>
    </rPh>
    <rPh sb="9" eb="12">
      <t>セキニンシャ</t>
    </rPh>
    <rPh sb="13" eb="15">
      <t>ハイチ</t>
    </rPh>
    <phoneticPr fontId="5"/>
  </si>
  <si>
    <t>　４　地域に貢献する活動の内容</t>
    <rPh sb="3" eb="5">
      <t>チイキ</t>
    </rPh>
    <rPh sb="6" eb="8">
      <t>コウケン</t>
    </rPh>
    <rPh sb="10" eb="12">
      <t>カツドウ</t>
    </rPh>
    <rPh sb="13" eb="15">
      <t>ナイヨウ</t>
    </rPh>
    <phoneticPr fontId="5"/>
  </si>
  <si>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5"/>
  </si>
  <si>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5"/>
  </si>
  <si>
    <t>　　　指定地域密着型通所介護事業所、指定小規模多機能型居宅介護事業所等の従業者をいう。</t>
    <phoneticPr fontId="5"/>
  </si>
  <si>
    <t>　　３　地域に貢献する活動は、「地域の交流の場（開放スペースや交流会等）の提供」、「認知症カフェ・食堂等の設置」、</t>
    <phoneticPr fontId="5"/>
  </si>
  <si>
    <t>　　　「地域住民が参加できるイベントやお祭り等の開催」、「地域のボランティアの受入れや活動（保育所等における</t>
    <phoneticPr fontId="5"/>
  </si>
  <si>
    <t>　　　清掃活動等）の実施」、「協議会等を設けて地域住民が事業所の運営への参加」、「地域住民への健康相談教室</t>
    <phoneticPr fontId="5"/>
  </si>
  <si>
    <t>　　　・研修会」などをいう。</t>
    <phoneticPr fontId="5"/>
  </si>
  <si>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5"/>
  </si>
  <si>
    <t>事業所・施設の名称</t>
    <rPh sb="0" eb="3">
      <t>ジギョウショ</t>
    </rPh>
    <rPh sb="4" eb="6">
      <t>シセツ</t>
    </rPh>
    <rPh sb="7" eb="9">
      <t>メイショウ</t>
    </rPh>
    <phoneticPr fontId="5"/>
  </si>
  <si>
    <t>１　異動区分</t>
    <rPh sb="2" eb="4">
      <t>イドウ</t>
    </rPh>
    <rPh sb="4" eb="6">
      <t>クブン</t>
    </rPh>
    <phoneticPr fontId="5"/>
  </si>
  <si>
    <t>①　新規　　　　　　②　変更　　　　　　③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</si>
  <si>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</si>
  <si>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</si>
  <si>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</si>
  <si>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</si>
  <si>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</si>
  <si>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 xml:space="preserve">    ４　送迎の状況③
　    （生活介護のみ）</t>
    <rPh sb="6" eb="8">
      <t>ソウゲイ</t>
    </rPh>
    <rPh sb="9" eb="11">
      <t>ジョウキョウ</t>
    </rPh>
    <rPh sb="19" eb="21">
      <t>セイカツ</t>
    </rPh>
    <rPh sb="21" eb="23">
      <t>カイゴ</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</si>
  <si>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</si>
  <si>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</si>
  <si>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</si>
  <si>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5"/>
  </si>
  <si>
    <t>H27.11月～</t>
    <rPh sb="6" eb="7">
      <t>ガツ</t>
    </rPh>
    <phoneticPr fontId="36"/>
  </si>
  <si>
    <t>送迎加算（Ⅰ・Ⅱ）算定確認シート</t>
    <rPh sb="0" eb="2">
      <t>ソウゲイ</t>
    </rPh>
    <rPh sb="2" eb="4">
      <t>カサン</t>
    </rPh>
    <rPh sb="9" eb="11">
      <t>サンテイ</t>
    </rPh>
    <rPh sb="11" eb="13">
      <t>カクニン</t>
    </rPh>
    <phoneticPr fontId="36"/>
  </si>
  <si>
    <t xml:space="preserve">  対象事業：
  生活介護 ・ 自立訓練（機能訓練）・
　自立訓練（生活訓練） ・ 就労移行支援・
  就労継続支援A型 ・ 就労継続支援B型</t>
    <rPh sb="2" eb="4">
      <t>タイショウ</t>
    </rPh>
    <rPh sb="4" eb="6">
      <t>ジギョウ</t>
    </rPh>
    <rPh sb="10" eb="12">
      <t>セイカツ</t>
    </rPh>
    <rPh sb="12" eb="14">
      <t>カイゴ</t>
    </rPh>
    <rPh sb="17" eb="19">
      <t>ジリツ</t>
    </rPh>
    <rPh sb="19" eb="21">
      <t>クンレン</t>
    </rPh>
    <rPh sb="22" eb="24">
      <t>キノウ</t>
    </rPh>
    <rPh sb="24" eb="26">
      <t>クンレン</t>
    </rPh>
    <rPh sb="30" eb="32">
      <t>ジリツ</t>
    </rPh>
    <rPh sb="32" eb="34">
      <t>クンレン</t>
    </rPh>
    <rPh sb="35" eb="37">
      <t>セイカツ</t>
    </rPh>
    <rPh sb="37" eb="39">
      <t>クンレン</t>
    </rPh>
    <rPh sb="43" eb="45">
      <t>シュウロウ</t>
    </rPh>
    <rPh sb="45" eb="47">
      <t>イコウ</t>
    </rPh>
    <rPh sb="47" eb="49">
      <t>シエン</t>
    </rPh>
    <rPh sb="53" eb="55">
      <t>シュウロウ</t>
    </rPh>
    <rPh sb="55" eb="57">
      <t>ケイゾク</t>
    </rPh>
    <rPh sb="57" eb="59">
      <t>シエン</t>
    </rPh>
    <rPh sb="60" eb="61">
      <t>ガタ</t>
    </rPh>
    <rPh sb="64" eb="66">
      <t>シュウロウ</t>
    </rPh>
    <rPh sb="66" eb="68">
      <t>ケイゾク</t>
    </rPh>
    <rPh sb="68" eb="70">
      <t>シエン</t>
    </rPh>
    <rPh sb="71" eb="72">
      <t>ガタ</t>
    </rPh>
    <phoneticPr fontId="36"/>
  </si>
  <si>
    <t>事業所番号</t>
    <rPh sb="0" eb="2">
      <t>ジギョウ</t>
    </rPh>
    <rPh sb="2" eb="3">
      <t>ショ</t>
    </rPh>
    <rPh sb="3" eb="5">
      <t>バンゴウ</t>
    </rPh>
    <phoneticPr fontId="36"/>
  </si>
  <si>
    <t>事業所名</t>
    <rPh sb="0" eb="3">
      <t>ジギョウショ</t>
    </rPh>
    <rPh sb="3" eb="4">
      <t>メイ</t>
    </rPh>
    <phoneticPr fontId="36"/>
  </si>
  <si>
    <r>
      <t>送迎加算ⅠまたはⅡの対象となるサービスの利用</t>
    </r>
    <r>
      <rPr>
        <sz val="12"/>
        <color indexed="8"/>
        <rFont val="MS UI Gothic"/>
        <family val="3"/>
        <charset val="128"/>
      </rPr>
      <t>定員数</t>
    </r>
    <rPh sb="0" eb="2">
      <t>ソウゲイ</t>
    </rPh>
    <rPh sb="2" eb="4">
      <t>カサン</t>
    </rPh>
    <rPh sb="10" eb="12">
      <t>タイショウ</t>
    </rPh>
    <rPh sb="20" eb="22">
      <t>リヨウ</t>
    </rPh>
    <rPh sb="22" eb="24">
      <t>テイイン</t>
    </rPh>
    <rPh sb="24" eb="25">
      <t>スウ</t>
    </rPh>
    <phoneticPr fontId="36"/>
  </si>
  <si>
    <t>人</t>
    <rPh sb="0" eb="1">
      <t>ニン</t>
    </rPh>
    <phoneticPr fontId="36"/>
  </si>
  <si>
    <t>←</t>
    <phoneticPr fontId="36"/>
  </si>
  <si>
    <t>多機能型事業所又は同一敷地内に複数の事業所が存する場合については、原則として一の事業所として取り扱う。ただし、事業所ごとに送迎が行われている場合など、高松市長が特に必要と認める場合についてはこの限りではない</t>
    <rPh sb="0" eb="4">
      <t>タキノウガタ</t>
    </rPh>
    <rPh sb="4" eb="7">
      <t>ジギョウショ</t>
    </rPh>
    <rPh sb="7" eb="8">
      <t>マタ</t>
    </rPh>
    <rPh sb="88" eb="90">
      <t>バアイ</t>
    </rPh>
    <rPh sb="97" eb="98">
      <t>カギ</t>
    </rPh>
    <phoneticPr fontId="36"/>
  </si>
  <si>
    <t>算定を届け出ている送迎加算の種別（ⅠまたはⅡのいずれか）</t>
    <rPh sb="0" eb="2">
      <t>サンテイ</t>
    </rPh>
    <rPh sb="3" eb="4">
      <t>トド</t>
    </rPh>
    <rPh sb="5" eb="6">
      <t>デ</t>
    </rPh>
    <rPh sb="9" eb="11">
      <t>ソウゲイ</t>
    </rPh>
    <rPh sb="11" eb="13">
      <t>カサン</t>
    </rPh>
    <rPh sb="14" eb="16">
      <t>シュベツ</t>
    </rPh>
    <phoneticPr fontId="36"/>
  </si>
  <si>
    <t>ⅠまたはⅡのいずれかを記載してください</t>
    <rPh sb="11" eb="13">
      <t>キサイ</t>
    </rPh>
    <phoneticPr fontId="36"/>
  </si>
  <si>
    <r>
      <t>送迎加算　Ⅰ　…　1回</t>
    </r>
    <r>
      <rPr>
        <sz val="11"/>
        <rFont val="MS UI Gothic"/>
        <family val="3"/>
        <charset val="128"/>
      </rPr>
      <t>（片道）</t>
    </r>
    <r>
      <rPr>
        <sz val="11"/>
        <color indexed="8"/>
        <rFont val="MS UI Gothic"/>
        <family val="3"/>
        <charset val="128"/>
      </rPr>
      <t>の送迎につき平均10人以上が利用し※、</t>
    </r>
    <r>
      <rPr>
        <b/>
        <sz val="12"/>
        <color indexed="10"/>
        <rFont val="MS UI Gothic"/>
        <family val="3"/>
        <charset val="128"/>
      </rPr>
      <t>かつ</t>
    </r>
    <r>
      <rPr>
        <sz val="11"/>
        <color indexed="10"/>
        <rFont val="MS UI Gothic"/>
        <family val="3"/>
        <charset val="128"/>
      </rPr>
      <t>、</t>
    </r>
    <r>
      <rPr>
        <sz val="11"/>
        <color indexed="8"/>
        <rFont val="MS UI Gothic"/>
        <family val="3"/>
        <charset val="128"/>
      </rPr>
      <t>週3回以上の送迎を実施している場合に算定可能。
　　　　　　　　　　　　　　　（※利用定員が20人未満の事業所にあっては、平均的に50/100以上が利用している場合に算定可能）
送迎加算　Ⅱ　…　1回</t>
    </r>
    <r>
      <rPr>
        <sz val="11"/>
        <rFont val="MS UI Gothic"/>
        <family val="3"/>
        <charset val="128"/>
      </rPr>
      <t>（片道）</t>
    </r>
    <r>
      <rPr>
        <sz val="11"/>
        <color indexed="8"/>
        <rFont val="MS UI Gothic"/>
        <family val="3"/>
        <charset val="128"/>
      </rPr>
      <t>の送迎につき平均10人以上が利用し※、</t>
    </r>
    <r>
      <rPr>
        <b/>
        <sz val="11"/>
        <color indexed="10"/>
        <rFont val="MS UI Gothic"/>
        <family val="3"/>
        <charset val="128"/>
      </rPr>
      <t>又は、</t>
    </r>
    <r>
      <rPr>
        <sz val="11"/>
        <color indexed="8"/>
        <rFont val="MS UI Gothic"/>
        <family val="3"/>
        <charset val="128"/>
      </rPr>
      <t>週3回以上の送迎を実施している場合に算定可能。
　　　　　　　　　　　　　　　（※利用定員が20人未満の事業所にあっては、平均的に50/100以上が利用している場合に算定可能）</t>
    </r>
    <rPh sb="0" eb="2">
      <t>ソウゲイ</t>
    </rPh>
    <rPh sb="2" eb="4">
      <t>カサン</t>
    </rPh>
    <rPh sb="10" eb="11">
      <t>カイ</t>
    </rPh>
    <rPh sb="12" eb="14">
      <t>カタミチ</t>
    </rPh>
    <rPh sb="16" eb="18">
      <t>ソウゲイ</t>
    </rPh>
    <rPh sb="21" eb="23">
      <t>ヘイキン</t>
    </rPh>
    <rPh sb="25" eb="28">
      <t>ニンイジョウ</t>
    </rPh>
    <rPh sb="29" eb="31">
      <t>リヨウ</t>
    </rPh>
    <rPh sb="37" eb="38">
      <t>シュウ</t>
    </rPh>
    <rPh sb="39" eb="42">
      <t>カイイジョウ</t>
    </rPh>
    <rPh sb="43" eb="45">
      <t>ソウゲイ</t>
    </rPh>
    <rPh sb="46" eb="48">
      <t>ジッシ</t>
    </rPh>
    <rPh sb="52" eb="54">
      <t>バアイ</t>
    </rPh>
    <rPh sb="55" eb="57">
      <t>サンテイ</t>
    </rPh>
    <rPh sb="57" eb="59">
      <t>カノウ</t>
    </rPh>
    <rPh sb="78" eb="80">
      <t>リヨウ</t>
    </rPh>
    <rPh sb="80" eb="82">
      <t>テイイン</t>
    </rPh>
    <rPh sb="85" eb="86">
      <t>ニン</t>
    </rPh>
    <rPh sb="86" eb="88">
      <t>ミマン</t>
    </rPh>
    <rPh sb="89" eb="92">
      <t>ジギョウショ</t>
    </rPh>
    <rPh sb="98" eb="100">
      <t>ヘイキン</t>
    </rPh>
    <rPh sb="100" eb="101">
      <t>テキ</t>
    </rPh>
    <rPh sb="108" eb="110">
      <t>イジョウ</t>
    </rPh>
    <rPh sb="111" eb="113">
      <t>リヨウ</t>
    </rPh>
    <rPh sb="117" eb="119">
      <t>バアイ</t>
    </rPh>
    <rPh sb="120" eb="122">
      <t>サンテイ</t>
    </rPh>
    <rPh sb="122" eb="124">
      <t>カノウ</t>
    </rPh>
    <rPh sb="127" eb="129">
      <t>ソウゲイ</t>
    </rPh>
    <rPh sb="129" eb="131">
      <t>カサン</t>
    </rPh>
    <rPh sb="139" eb="141">
      <t>カタミチ</t>
    </rPh>
    <rPh sb="161" eb="162">
      <t>マタ</t>
    </rPh>
    <phoneticPr fontId="36"/>
  </si>
  <si>
    <t>サービス提供年月</t>
    <rPh sb="4" eb="6">
      <t>テイキョウ</t>
    </rPh>
    <rPh sb="6" eb="8">
      <t>ネンゲツ</t>
    </rPh>
    <phoneticPr fontId="36"/>
  </si>
  <si>
    <t>年</t>
    <rPh sb="0" eb="1">
      <t>ネン</t>
    </rPh>
    <phoneticPr fontId="36"/>
  </si>
  <si>
    <t>月</t>
    <rPh sb="0" eb="1">
      <t>ガツ</t>
    </rPh>
    <phoneticPr fontId="36"/>
  </si>
  <si>
    <t>週</t>
    <rPh sb="0" eb="1">
      <t>シュウ</t>
    </rPh>
    <phoneticPr fontId="36"/>
  </si>
  <si>
    <t>1週目</t>
    <rPh sb="1" eb="2">
      <t>シュウ</t>
    </rPh>
    <rPh sb="2" eb="3">
      <t>メ</t>
    </rPh>
    <phoneticPr fontId="36"/>
  </si>
  <si>
    <t>2週目</t>
    <rPh sb="1" eb="2">
      <t>シュウ</t>
    </rPh>
    <rPh sb="2" eb="3">
      <t>メ</t>
    </rPh>
    <phoneticPr fontId="36"/>
  </si>
  <si>
    <t>3週目</t>
    <rPh sb="1" eb="2">
      <t>シュウ</t>
    </rPh>
    <rPh sb="2" eb="3">
      <t>メ</t>
    </rPh>
    <phoneticPr fontId="36"/>
  </si>
  <si>
    <t>4週目</t>
    <rPh sb="1" eb="2">
      <t>シュウ</t>
    </rPh>
    <rPh sb="2" eb="3">
      <t>メ</t>
    </rPh>
    <phoneticPr fontId="36"/>
  </si>
  <si>
    <t>5週目</t>
    <rPh sb="1" eb="2">
      <t>シュウ</t>
    </rPh>
    <rPh sb="2" eb="3">
      <t>メ</t>
    </rPh>
    <phoneticPr fontId="36"/>
  </si>
  <si>
    <t>6週目</t>
    <rPh sb="1" eb="2">
      <t>シュウ</t>
    </rPh>
    <rPh sb="2" eb="3">
      <t>メ</t>
    </rPh>
    <phoneticPr fontId="36"/>
  </si>
  <si>
    <t>曜日</t>
    <rPh sb="0" eb="2">
      <t>ヨウビ</t>
    </rPh>
    <phoneticPr fontId="36"/>
  </si>
  <si>
    <t>月</t>
    <rPh sb="0" eb="1">
      <t>ゲツ</t>
    </rPh>
    <phoneticPr fontId="36"/>
  </si>
  <si>
    <t>火</t>
  </si>
  <si>
    <t>水</t>
  </si>
  <si>
    <t>木</t>
  </si>
  <si>
    <t>金</t>
  </si>
  <si>
    <t>土</t>
  </si>
  <si>
    <t>日</t>
  </si>
  <si>
    <t>月</t>
  </si>
  <si>
    <t>日付</t>
    <rPh sb="0" eb="2">
      <t>ヒヅケ</t>
    </rPh>
    <phoneticPr fontId="36"/>
  </si>
  <si>
    <t>利用人数</t>
    <rPh sb="0" eb="2">
      <t>リヨウ</t>
    </rPh>
    <rPh sb="2" eb="4">
      <t>ニンズウ</t>
    </rPh>
    <phoneticPr fontId="36"/>
  </si>
  <si>
    <t>往（迎）</t>
    <rPh sb="0" eb="1">
      <t>オウ</t>
    </rPh>
    <rPh sb="2" eb="3">
      <t>ムカ</t>
    </rPh>
    <phoneticPr fontId="36"/>
  </si>
  <si>
    <t>復（送）</t>
    <rPh sb="0" eb="1">
      <t>フク</t>
    </rPh>
    <rPh sb="2" eb="3">
      <t>オク</t>
    </rPh>
    <phoneticPr fontId="36"/>
  </si>
  <si>
    <t>計</t>
    <rPh sb="0" eb="1">
      <t>ケイ</t>
    </rPh>
    <phoneticPr fontId="36"/>
  </si>
  <si>
    <t>実施回数（1日当たり）</t>
    <rPh sb="0" eb="2">
      <t>ジッシ</t>
    </rPh>
    <rPh sb="2" eb="4">
      <t>カイスウ</t>
    </rPh>
    <rPh sb="6" eb="7">
      <t>ヒ</t>
    </rPh>
    <rPh sb="7" eb="8">
      <t>ア</t>
    </rPh>
    <phoneticPr fontId="36"/>
  </si>
  <si>
    <r>
      <t>実施</t>
    </r>
    <r>
      <rPr>
        <sz val="10"/>
        <rFont val="MS UI Gothic"/>
        <family val="3"/>
        <charset val="128"/>
      </rPr>
      <t>日数</t>
    </r>
    <r>
      <rPr>
        <sz val="11"/>
        <color theme="1"/>
        <rFont val="ＭＳ Ｐゴシック"/>
        <family val="2"/>
        <scheme val="minor"/>
      </rPr>
      <t>（1週あたり）</t>
    </r>
    <rPh sb="0" eb="2">
      <t>ジッシ</t>
    </rPh>
    <rPh sb="2" eb="4">
      <t>ニッスウ</t>
    </rPh>
    <rPh sb="6" eb="7">
      <t>シュウ</t>
    </rPh>
    <phoneticPr fontId="36"/>
  </si>
  <si>
    <t>＜当月の送迎実績＞</t>
    <rPh sb="1" eb="3">
      <t>トウゲツ</t>
    </rPh>
    <rPh sb="4" eb="6">
      <t>ソウゲイ</t>
    </rPh>
    <rPh sb="6" eb="8">
      <t>ジッセキ</t>
    </rPh>
    <phoneticPr fontId="36"/>
  </si>
  <si>
    <t>A） 1回（片道）の送迎につき、平均10人以上が利用している。</t>
    <rPh sb="4" eb="5">
      <t>カイ</t>
    </rPh>
    <rPh sb="6" eb="8">
      <t>カタミチ</t>
    </rPh>
    <rPh sb="10" eb="12">
      <t>ソウゲイ</t>
    </rPh>
    <rPh sb="16" eb="18">
      <t>ヘイキン</t>
    </rPh>
    <rPh sb="20" eb="21">
      <t>ニン</t>
    </rPh>
    <rPh sb="21" eb="23">
      <t>イジョウ</t>
    </rPh>
    <rPh sb="24" eb="26">
      <t>リヨウ</t>
    </rPh>
    <phoneticPr fontId="36"/>
  </si>
  <si>
    <t>⇒</t>
    <phoneticPr fontId="36"/>
  </si>
  <si>
    <t>※実績（1回平均</t>
    <rPh sb="1" eb="3">
      <t>ジッセキ</t>
    </rPh>
    <rPh sb="5" eb="6">
      <t>カイ</t>
    </rPh>
    <rPh sb="6" eb="8">
      <t>ヘイキン</t>
    </rPh>
    <phoneticPr fontId="36"/>
  </si>
  <si>
    <t>利用）</t>
    <rPh sb="0" eb="2">
      <t>リヨウ</t>
    </rPh>
    <phoneticPr fontId="36"/>
  </si>
  <si>
    <r>
      <t xml:space="preserve"> 　</t>
    </r>
    <r>
      <rPr>
        <u/>
        <sz val="11"/>
        <color indexed="8"/>
        <rFont val="MS UI Gothic"/>
        <family val="3"/>
        <charset val="128"/>
      </rPr>
      <t>A)またはA’）</t>
    </r>
    <r>
      <rPr>
        <sz val="11"/>
        <color indexed="8"/>
        <rFont val="MS UI Gothic"/>
        <family val="3"/>
        <charset val="128"/>
      </rPr>
      <t>と</t>
    </r>
    <r>
      <rPr>
        <u/>
        <sz val="11"/>
        <color indexed="8"/>
        <rFont val="MS UI Gothic"/>
        <family val="3"/>
        <charset val="128"/>
      </rPr>
      <t>B</t>
    </r>
    <r>
      <rPr>
        <sz val="11"/>
        <color indexed="8"/>
        <rFont val="MS UI Gothic"/>
        <family val="3"/>
        <charset val="128"/>
      </rPr>
      <t>)のいずれも「該当」の場合、 加算Ⅰが算定可能です。
　 いずれか一つが「該当」の場合は加算Ⅱとなります。</t>
    </r>
    <rPh sb="19" eb="21">
      <t>ガイトウ</t>
    </rPh>
    <rPh sb="23" eb="25">
      <t>バアイ</t>
    </rPh>
    <rPh sb="27" eb="29">
      <t>カサン</t>
    </rPh>
    <rPh sb="31" eb="33">
      <t>サンテイ</t>
    </rPh>
    <rPh sb="33" eb="35">
      <t>カノウ</t>
    </rPh>
    <rPh sb="45" eb="46">
      <t>ヒト</t>
    </rPh>
    <rPh sb="49" eb="51">
      <t>ガイトウ</t>
    </rPh>
    <rPh sb="53" eb="55">
      <t>バアイ</t>
    </rPh>
    <rPh sb="56" eb="58">
      <t>カサン</t>
    </rPh>
    <phoneticPr fontId="36"/>
  </si>
  <si>
    <t>A’） 利用定員20人未満の事業所の場合、利用定員の平均50/100が利用している。</t>
    <rPh sb="4" eb="6">
      <t>リヨウ</t>
    </rPh>
    <rPh sb="6" eb="8">
      <t>テイイン</t>
    </rPh>
    <rPh sb="10" eb="11">
      <t>ニン</t>
    </rPh>
    <rPh sb="11" eb="13">
      <t>ミマン</t>
    </rPh>
    <rPh sb="14" eb="17">
      <t>ジギョウショ</t>
    </rPh>
    <rPh sb="18" eb="20">
      <t>バアイ</t>
    </rPh>
    <rPh sb="21" eb="23">
      <t>リヨウ</t>
    </rPh>
    <rPh sb="23" eb="25">
      <t>テイイン</t>
    </rPh>
    <rPh sb="26" eb="28">
      <t>ヘイキン</t>
    </rPh>
    <rPh sb="35" eb="37">
      <t>リヨウ</t>
    </rPh>
    <phoneticPr fontId="36"/>
  </si>
  <si>
    <t>※実績（月平均</t>
    <rPh sb="1" eb="3">
      <t>ジッセキ</t>
    </rPh>
    <rPh sb="4" eb="5">
      <t>ツキ</t>
    </rPh>
    <rPh sb="5" eb="7">
      <t>ヘイキン</t>
    </rPh>
    <phoneticPr fontId="36"/>
  </si>
  <si>
    <t>B） 週3日以上の送迎を行っている。</t>
    <rPh sb="3" eb="4">
      <t>シュウ</t>
    </rPh>
    <rPh sb="5" eb="6">
      <t>ニチ</t>
    </rPh>
    <rPh sb="6" eb="8">
      <t>イジョウ</t>
    </rPh>
    <rPh sb="9" eb="11">
      <t>ソウゲイ</t>
    </rPh>
    <rPh sb="12" eb="13">
      <t>オコナ</t>
    </rPh>
    <phoneticPr fontId="36"/>
  </si>
  <si>
    <t>（　有効週数</t>
    <rPh sb="2" eb="4">
      <t>ユウコウ</t>
    </rPh>
    <rPh sb="4" eb="5">
      <t>シュウ</t>
    </rPh>
    <rPh sb="5" eb="6">
      <t>スウ</t>
    </rPh>
    <phoneticPr fontId="36"/>
  </si>
  <si>
    <t>）</t>
    <phoneticPr fontId="36"/>
  </si>
  <si>
    <t>※実績（週平均</t>
    <rPh sb="1" eb="3">
      <t>ジッセキ</t>
    </rPh>
    <rPh sb="4" eb="5">
      <t>シュウ</t>
    </rPh>
    <rPh sb="5" eb="7">
      <t>ヘイキン</t>
    </rPh>
    <phoneticPr fontId="36"/>
  </si>
  <si>
    <t>実施）</t>
    <rPh sb="0" eb="2">
      <t>ジッシ</t>
    </rPh>
    <phoneticPr fontId="36"/>
  </si>
  <si>
    <t>記載例</t>
    <rPh sb="0" eb="2">
      <t>キサイ</t>
    </rPh>
    <rPh sb="2" eb="3">
      <t>レイ</t>
    </rPh>
    <phoneticPr fontId="36"/>
  </si>
  <si>
    <t>就労継続支援事業所高松</t>
    <rPh sb="0" eb="2">
      <t>シュウロウ</t>
    </rPh>
    <rPh sb="2" eb="4">
      <t>ケイゾク</t>
    </rPh>
    <rPh sb="4" eb="6">
      <t>シエン</t>
    </rPh>
    <rPh sb="6" eb="8">
      <t>ジギョウ</t>
    </rPh>
    <rPh sb="8" eb="9">
      <t>ショ</t>
    </rPh>
    <rPh sb="9" eb="11">
      <t>タカマツ</t>
    </rPh>
    <phoneticPr fontId="36"/>
  </si>
  <si>
    <t>Ⅰ</t>
    <phoneticPr fontId="36"/>
  </si>
  <si>
    <r>
      <t>送迎加算　Ⅰ　…　1回</t>
    </r>
    <r>
      <rPr>
        <sz val="11"/>
        <rFont val="MS UI Gothic"/>
        <family val="3"/>
        <charset val="128"/>
      </rPr>
      <t>（片道）の</t>
    </r>
    <r>
      <rPr>
        <sz val="11"/>
        <color indexed="8"/>
        <rFont val="MS UI Gothic"/>
        <family val="3"/>
        <charset val="128"/>
      </rPr>
      <t>送迎につき平均10人以上が利用し※、</t>
    </r>
    <r>
      <rPr>
        <b/>
        <sz val="12"/>
        <color indexed="10"/>
        <rFont val="MS UI Gothic"/>
        <family val="3"/>
        <charset val="128"/>
      </rPr>
      <t>かつ</t>
    </r>
    <r>
      <rPr>
        <sz val="11"/>
        <color indexed="10"/>
        <rFont val="MS UI Gothic"/>
        <family val="3"/>
        <charset val="128"/>
      </rPr>
      <t>、</t>
    </r>
    <r>
      <rPr>
        <sz val="11"/>
        <color indexed="8"/>
        <rFont val="MS UI Gothic"/>
        <family val="3"/>
        <charset val="128"/>
      </rPr>
      <t>週3回以上の送迎を実施している場合に算定可能。
　　　　　　　　　　　　　　　（※利用定員が20人未満の事業所にあっては、平均的に50/100以上が利用している場合に算定可能）
送迎加算　Ⅱ　…　1</t>
    </r>
    <r>
      <rPr>
        <sz val="11"/>
        <rFont val="MS UI Gothic"/>
        <family val="3"/>
        <charset val="128"/>
      </rPr>
      <t>回（片道）の</t>
    </r>
    <r>
      <rPr>
        <sz val="11"/>
        <color indexed="8"/>
        <rFont val="MS UI Gothic"/>
        <family val="3"/>
        <charset val="128"/>
      </rPr>
      <t>送迎につき平均10人以上が利用し※、</t>
    </r>
    <r>
      <rPr>
        <b/>
        <sz val="11"/>
        <color indexed="10"/>
        <rFont val="MS UI Gothic"/>
        <family val="3"/>
        <charset val="128"/>
      </rPr>
      <t>又は、</t>
    </r>
    <r>
      <rPr>
        <sz val="11"/>
        <color indexed="8"/>
        <rFont val="MS UI Gothic"/>
        <family val="3"/>
        <charset val="128"/>
      </rPr>
      <t>週3回以上の送迎を実施している場合に算定可能。
　　　　　　　　　　　　　　　（※利用定員が20人未満の事業所にあっては、平均的に50/100以上が利用している場合に算定可能）</t>
    </r>
    <rPh sb="0" eb="2">
      <t>ソウゲイ</t>
    </rPh>
    <rPh sb="2" eb="4">
      <t>カサン</t>
    </rPh>
    <rPh sb="10" eb="11">
      <t>カイ</t>
    </rPh>
    <rPh sb="12" eb="14">
      <t>カタミチ</t>
    </rPh>
    <rPh sb="16" eb="18">
      <t>ソウゲイ</t>
    </rPh>
    <rPh sb="21" eb="23">
      <t>ヘイキン</t>
    </rPh>
    <rPh sb="25" eb="28">
      <t>ニンイジョウ</t>
    </rPh>
    <rPh sb="29" eb="31">
      <t>リヨウ</t>
    </rPh>
    <rPh sb="37" eb="38">
      <t>シュウ</t>
    </rPh>
    <rPh sb="39" eb="42">
      <t>カイイジョウ</t>
    </rPh>
    <rPh sb="43" eb="45">
      <t>ソウゲイ</t>
    </rPh>
    <rPh sb="46" eb="48">
      <t>ジッシ</t>
    </rPh>
    <rPh sb="52" eb="54">
      <t>バアイ</t>
    </rPh>
    <rPh sb="55" eb="57">
      <t>サンテイ</t>
    </rPh>
    <rPh sb="57" eb="59">
      <t>カノウ</t>
    </rPh>
    <rPh sb="78" eb="80">
      <t>リヨウ</t>
    </rPh>
    <rPh sb="80" eb="82">
      <t>テイイン</t>
    </rPh>
    <rPh sb="85" eb="86">
      <t>ニン</t>
    </rPh>
    <rPh sb="86" eb="88">
      <t>ミマン</t>
    </rPh>
    <rPh sb="89" eb="92">
      <t>ジギョウショ</t>
    </rPh>
    <rPh sb="98" eb="100">
      <t>ヘイキン</t>
    </rPh>
    <rPh sb="100" eb="101">
      <t>テキ</t>
    </rPh>
    <rPh sb="108" eb="110">
      <t>イジョウ</t>
    </rPh>
    <rPh sb="111" eb="113">
      <t>リヨウ</t>
    </rPh>
    <rPh sb="117" eb="119">
      <t>バアイ</t>
    </rPh>
    <rPh sb="120" eb="122">
      <t>サンテイ</t>
    </rPh>
    <rPh sb="122" eb="124">
      <t>カノウ</t>
    </rPh>
    <rPh sb="127" eb="129">
      <t>ソウゲイ</t>
    </rPh>
    <rPh sb="129" eb="131">
      <t>カサン</t>
    </rPh>
    <rPh sb="139" eb="141">
      <t>カタミチ</t>
    </rPh>
    <rPh sb="161" eb="162">
      <t>マタ</t>
    </rPh>
    <phoneticPr fontId="36"/>
  </si>
  <si>
    <t>Ｒ1</t>
    <phoneticPr fontId="36"/>
  </si>
  <si>
    <r>
      <t>実施</t>
    </r>
    <r>
      <rPr>
        <sz val="10"/>
        <color indexed="10"/>
        <rFont val="MS UI Gothic"/>
        <family val="3"/>
        <charset val="128"/>
      </rPr>
      <t>日数</t>
    </r>
    <r>
      <rPr>
        <sz val="11"/>
        <color theme="1"/>
        <rFont val="ＭＳ Ｐゴシック"/>
        <family val="2"/>
        <scheme val="minor"/>
      </rPr>
      <t>（1週あたり）</t>
    </r>
    <rPh sb="0" eb="2">
      <t>ジッシ</t>
    </rPh>
    <rPh sb="2" eb="4">
      <t>ニッスウ</t>
    </rPh>
    <rPh sb="6" eb="7">
      <t>シュウ</t>
    </rPh>
    <phoneticPr fontId="36"/>
  </si>
  <si>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5"/>
  </si>
  <si>
    <t>①　新規　　　　　　　　②　変更　　　　　　　　③　終了</t>
    <rPh sb="2" eb="4">
      <t>シンキ</t>
    </rPh>
    <rPh sb="14" eb="16">
      <t>ヘンコウ</t>
    </rPh>
    <rPh sb="26" eb="28">
      <t>シュウリョウ</t>
    </rPh>
    <phoneticPr fontId="5"/>
  </si>
  <si>
    <t>　　２　従業者の配置</t>
    <rPh sb="4" eb="7">
      <t>ジュウギョウシャ</t>
    </rPh>
    <rPh sb="8" eb="10">
      <t>ハイチ</t>
    </rPh>
    <phoneticPr fontId="5"/>
  </si>
  <si>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5"/>
  </si>
  <si>
    <t>　　３　有資格者による
　　　指導体制</t>
    <rPh sb="4" eb="8">
      <t>ユウシカクシャ</t>
    </rPh>
    <rPh sb="15" eb="17">
      <t>シドウ</t>
    </rPh>
    <rPh sb="17" eb="19">
      <t>タイセイ</t>
    </rPh>
    <phoneticPr fontId="5"/>
  </si>
  <si>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5"/>
  </si>
  <si>
    <t>　　４　研修の開催</t>
    <rPh sb="4" eb="6">
      <t>ケンシュウ</t>
    </rPh>
    <rPh sb="7" eb="9">
      <t>カイサイ</t>
    </rPh>
    <phoneticPr fontId="5"/>
  </si>
  <si>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5"/>
  </si>
  <si>
    <t>　　５　他機関との連携</t>
    <rPh sb="4" eb="7">
      <t>タキカン</t>
    </rPh>
    <rPh sb="9" eb="11">
      <t>レンケイ</t>
    </rPh>
    <phoneticPr fontId="5"/>
  </si>
  <si>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</si>
  <si>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</si>
  <si>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5"/>
  </si>
  <si>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5"/>
  </si>
  <si>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5"/>
  </si>
  <si>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5"/>
  </si>
  <si>
    <t>前年度における
就労定着者の数</t>
    <rPh sb="0" eb="3">
      <t>ゼンネンド</t>
    </rPh>
    <rPh sb="8" eb="10">
      <t>シュウロウ</t>
    </rPh>
    <rPh sb="10" eb="12">
      <t>テイチャク</t>
    </rPh>
    <rPh sb="12" eb="13">
      <t>シャ</t>
    </rPh>
    <rPh sb="14" eb="15">
      <t>カズ</t>
    </rPh>
    <phoneticPr fontId="5"/>
  </si>
  <si>
    <t>氏名</t>
    <rPh sb="0" eb="2">
      <t>シメイ</t>
    </rPh>
    <phoneticPr fontId="5"/>
  </si>
  <si>
    <t>就職日</t>
    <rPh sb="0" eb="2">
      <t>シュウショク</t>
    </rPh>
    <rPh sb="2" eb="3">
      <t>ビ</t>
    </rPh>
    <phoneticPr fontId="5"/>
  </si>
  <si>
    <t>就職先事業所名</t>
    <rPh sb="0" eb="3">
      <t>シュウショクサキ</t>
    </rPh>
    <rPh sb="3" eb="6">
      <t>ジギョウショ</t>
    </rPh>
    <rPh sb="6" eb="7">
      <t>メイ</t>
    </rPh>
    <phoneticPr fontId="5"/>
  </si>
  <si>
    <t>前年度において
6月に達した日</t>
    <rPh sb="0" eb="3">
      <t>ゼンネンド</t>
    </rPh>
    <rPh sb="9" eb="10">
      <t>ゲツ</t>
    </rPh>
    <rPh sb="11" eb="12">
      <t>タッ</t>
    </rPh>
    <rPh sb="14" eb="15">
      <t>ケイジツ</t>
    </rPh>
    <phoneticPr fontId="5"/>
  </si>
  <si>
    <t>届出時点の継続状況</t>
    <rPh sb="0" eb="2">
      <t>トドケデ</t>
    </rPh>
    <rPh sb="2" eb="4">
      <t>ジテン</t>
    </rPh>
    <rPh sb="5" eb="7">
      <t>ケイゾク</t>
    </rPh>
    <rPh sb="7" eb="9">
      <t>ジョウキョウ</t>
    </rPh>
    <phoneticPr fontId="5"/>
  </si>
  <si>
    <t>注１　届出時点の継続状況には、就労が継続している場合には「継続」、離職している場合には「離職」と記入。
注２　加算単位数は前年度の就労定着者の数に利用定員に応じた所定単位数を乗じて得た単位数を加算することとなる。
注３　行が足りない場合は適宜追加して記載。</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7">
      <t>カサン</t>
    </rPh>
    <rPh sb="57" eb="59">
      <t>タンイ</t>
    </rPh>
    <rPh sb="59" eb="60">
      <t>スウ</t>
    </rPh>
    <rPh sb="61" eb="64">
      <t>ゼンネンド</t>
    </rPh>
    <rPh sb="65" eb="67">
      <t>シュウロウ</t>
    </rPh>
    <rPh sb="67" eb="69">
      <t>テイチャク</t>
    </rPh>
    <rPh sb="69" eb="70">
      <t>シャ</t>
    </rPh>
    <rPh sb="71" eb="72">
      <t>カズ</t>
    </rPh>
    <rPh sb="73" eb="75">
      <t>リヨウ</t>
    </rPh>
    <rPh sb="75" eb="77">
      <t>テイイン</t>
    </rPh>
    <rPh sb="78" eb="79">
      <t>オウ</t>
    </rPh>
    <rPh sb="81" eb="83">
      <t>ショテイ</t>
    </rPh>
    <rPh sb="83" eb="86">
      <t>タンイスウ</t>
    </rPh>
    <rPh sb="87" eb="88">
      <t>ジョウ</t>
    </rPh>
    <rPh sb="90" eb="91">
      <t>エ</t>
    </rPh>
    <rPh sb="92" eb="95">
      <t>タンイスウ</t>
    </rPh>
    <rPh sb="96" eb="98">
      <t>カサン</t>
    </rPh>
    <rPh sb="107" eb="108">
      <t>チュウ</t>
    </rPh>
    <rPh sb="110" eb="111">
      <t>ギョウ</t>
    </rPh>
    <rPh sb="112" eb="113">
      <t>タ</t>
    </rPh>
    <rPh sb="116" eb="118">
      <t>バアイ</t>
    </rPh>
    <rPh sb="119" eb="121">
      <t>テキギ</t>
    </rPh>
    <rPh sb="121" eb="123">
      <t>ツイカ</t>
    </rPh>
    <rPh sb="125" eb="127">
      <t>キサイ</t>
    </rPh>
    <phoneticPr fontId="5"/>
  </si>
  <si>
    <t>在 職 証 明 書</t>
    <phoneticPr fontId="61"/>
  </si>
  <si>
    <t>労働者</t>
    <rPh sb="0" eb="3">
      <t>ロウドウシャ</t>
    </rPh>
    <phoneticPr fontId="61"/>
  </si>
  <si>
    <t>ﾌﾘｶﾞﾅ</t>
    <phoneticPr fontId="61"/>
  </si>
  <si>
    <t>氏名</t>
    <rPh sb="0" eb="2">
      <t>シメイ</t>
    </rPh>
    <phoneticPr fontId="61"/>
  </si>
  <si>
    <t>生年月日</t>
    <rPh sb="0" eb="2">
      <t>セイネン</t>
    </rPh>
    <rPh sb="2" eb="4">
      <t>ガッピ</t>
    </rPh>
    <phoneticPr fontId="61"/>
  </si>
  <si>
    <t>年</t>
    <rPh sb="0" eb="1">
      <t>ネン</t>
    </rPh>
    <phoneticPr fontId="61"/>
  </si>
  <si>
    <t>月</t>
    <rPh sb="0" eb="1">
      <t>ツキ</t>
    </rPh>
    <phoneticPr fontId="61"/>
  </si>
  <si>
    <t>日生</t>
    <rPh sb="0" eb="1">
      <t>ニチ</t>
    </rPh>
    <rPh sb="1" eb="2">
      <t>ウ</t>
    </rPh>
    <phoneticPr fontId="61"/>
  </si>
  <si>
    <t>住所</t>
    <rPh sb="0" eb="2">
      <t>ジュウショ</t>
    </rPh>
    <phoneticPr fontId="61"/>
  </si>
  <si>
    <t>上記の者、下記のとおり在職していることを証明します。</t>
    <rPh sb="5" eb="7">
      <t>カキ</t>
    </rPh>
    <phoneticPr fontId="61"/>
  </si>
  <si>
    <t>雇用期間</t>
    <rPh sb="0" eb="2">
      <t>コヨウ</t>
    </rPh>
    <rPh sb="2" eb="4">
      <t>キカン</t>
    </rPh>
    <phoneticPr fontId="61"/>
  </si>
  <si>
    <t>日から</t>
    <rPh sb="0" eb="1">
      <t>ニチ</t>
    </rPh>
    <phoneticPr fontId="61"/>
  </si>
  <si>
    <t>日まで</t>
    <rPh sb="0" eb="1">
      <t>ニチ</t>
    </rPh>
    <phoneticPr fontId="61"/>
  </si>
  <si>
    <t>就業場所</t>
    <rPh sb="0" eb="2">
      <t>シュウギョウ</t>
    </rPh>
    <rPh sb="2" eb="4">
      <t>バショ</t>
    </rPh>
    <phoneticPr fontId="61"/>
  </si>
  <si>
    <t>職務内容</t>
    <phoneticPr fontId="61"/>
  </si>
  <si>
    <t>就業時間</t>
    <rPh sb="0" eb="2">
      <t>シュウギョウ</t>
    </rPh>
    <rPh sb="2" eb="4">
      <t>ジカン</t>
    </rPh>
    <phoneticPr fontId="61"/>
  </si>
  <si>
    <t>時</t>
    <rPh sb="0" eb="1">
      <t>ジ</t>
    </rPh>
    <phoneticPr fontId="61"/>
  </si>
  <si>
    <t>分から</t>
    <rPh sb="0" eb="1">
      <t>ブン</t>
    </rPh>
    <phoneticPr fontId="61"/>
  </si>
  <si>
    <t>分まで</t>
    <rPh sb="0" eb="1">
      <t>フン</t>
    </rPh>
    <phoneticPr fontId="61"/>
  </si>
  <si>
    <t>備考</t>
    <rPh sb="0" eb="2">
      <t>ビコウ</t>
    </rPh>
    <phoneticPr fontId="61"/>
  </si>
  <si>
    <t>平成</t>
    <rPh sb="0" eb="2">
      <t>ヘイセイ</t>
    </rPh>
    <phoneticPr fontId="61"/>
  </si>
  <si>
    <t>日</t>
    <rPh sb="0" eb="1">
      <t>ニチ</t>
    </rPh>
    <phoneticPr fontId="61"/>
  </si>
  <si>
    <t>事業所名</t>
    <phoneticPr fontId="61"/>
  </si>
  <si>
    <t>代表者名</t>
    <phoneticPr fontId="61"/>
  </si>
  <si>
    <t>　　　年　　　月　　　日</t>
    <rPh sb="3" eb="4">
      <t>ネン</t>
    </rPh>
    <rPh sb="7" eb="8">
      <t>ガツ</t>
    </rPh>
    <rPh sb="11" eb="12">
      <t>ニチ</t>
    </rPh>
    <phoneticPr fontId="5"/>
  </si>
  <si>
    <t>　　年　　月　　日</t>
    <rPh sb="2" eb="3">
      <t>ネン</t>
    </rPh>
    <rPh sb="5" eb="6">
      <t>ガツ</t>
    </rPh>
    <rPh sb="8" eb="9">
      <t>ニチ</t>
    </rPh>
    <phoneticPr fontId="5"/>
  </si>
  <si>
    <t>　　　　年　　　月　　　日</t>
    <rPh sb="4" eb="5">
      <t>ネン</t>
    </rPh>
    <rPh sb="8" eb="9">
      <t>ガツ</t>
    </rPh>
    <rPh sb="12" eb="13">
      <t>ニチ</t>
    </rPh>
    <phoneticPr fontId="5"/>
  </si>
  <si>
    <t>１ 福祉専門職員配置等加算（Ⅰ）、（Ⅱ）の場合</t>
    <rPh sb="2" eb="4">
      <t>フクシ</t>
    </rPh>
    <rPh sb="4" eb="6">
      <t>センモン</t>
    </rPh>
    <rPh sb="6" eb="8">
      <t>ショクイン</t>
    </rPh>
    <rPh sb="8" eb="10">
      <t>ハイチ</t>
    </rPh>
    <rPh sb="10" eb="11">
      <t>トウ</t>
    </rPh>
    <rPh sb="11" eb="13">
      <t>カサン</t>
    </rPh>
    <rPh sb="21" eb="23">
      <t>バアイ</t>
    </rPh>
    <phoneticPr fontId="3"/>
  </si>
  <si>
    <t>２ 福祉専門職員配置等加算（Ⅲ）の場合</t>
    <rPh sb="2" eb="4">
      <t>フクシ</t>
    </rPh>
    <rPh sb="4" eb="6">
      <t>センモン</t>
    </rPh>
    <rPh sb="6" eb="8">
      <t>ショクイン</t>
    </rPh>
    <rPh sb="8" eb="10">
      <t>ハイチ</t>
    </rPh>
    <rPh sb="10" eb="11">
      <t>トウ</t>
    </rPh>
    <rPh sb="11" eb="13">
      <t>カサン</t>
    </rPh>
    <rPh sb="17" eb="19">
      <t>バアイ</t>
    </rPh>
    <phoneticPr fontId="3"/>
  </si>
  <si>
    <t>常勤の生活支援員等について入力してください。</t>
    <rPh sb="0" eb="2">
      <t>ジョウキン</t>
    </rPh>
    <rPh sb="3" eb="5">
      <t>セイカツ</t>
    </rPh>
    <rPh sb="5" eb="7">
      <t>シエン</t>
    </rPh>
    <rPh sb="7" eb="8">
      <t>イン</t>
    </rPh>
    <rPh sb="8" eb="9">
      <t>トウ</t>
    </rPh>
    <rPh sb="13" eb="15">
      <t>ニュウリョク</t>
    </rPh>
    <phoneticPr fontId="3"/>
  </si>
  <si>
    <t>そのうち、本加算の算定にあたり評価される資格を保有するものについては、資格名も入力してください。</t>
    <rPh sb="5" eb="6">
      <t>ホン</t>
    </rPh>
    <rPh sb="6" eb="8">
      <t>カサン</t>
    </rPh>
    <rPh sb="9" eb="11">
      <t>サンテイ</t>
    </rPh>
    <rPh sb="15" eb="17">
      <t>ヒョウカ</t>
    </rPh>
    <rPh sb="20" eb="22">
      <t>シカク</t>
    </rPh>
    <rPh sb="23" eb="25">
      <t>ホユウ</t>
    </rPh>
    <rPh sb="35" eb="37">
      <t>シカク</t>
    </rPh>
    <rPh sb="37" eb="38">
      <t>メイ</t>
    </rPh>
    <rPh sb="39" eb="41">
      <t>ニュウリョク</t>
    </rPh>
    <phoneticPr fontId="3"/>
  </si>
  <si>
    <t>※資格は、社会福祉士、介護福祉士、精神保健福祉士、公認心理師です。</t>
    <rPh sb="1" eb="3">
      <t>シカク</t>
    </rPh>
    <rPh sb="5" eb="7">
      <t>シャカイ</t>
    </rPh>
    <rPh sb="7" eb="9">
      <t>フクシ</t>
    </rPh>
    <rPh sb="9" eb="10">
      <t>シ</t>
    </rPh>
    <rPh sb="11" eb="13">
      <t>カイゴ</t>
    </rPh>
    <rPh sb="13" eb="16">
      <t>フクシシ</t>
    </rPh>
    <rPh sb="17" eb="19">
      <t>セイシン</t>
    </rPh>
    <rPh sb="19" eb="21">
      <t>ホケン</t>
    </rPh>
    <rPh sb="21" eb="24">
      <t>フクシシ</t>
    </rPh>
    <rPh sb="25" eb="27">
      <t>コウニン</t>
    </rPh>
    <rPh sb="27" eb="29">
      <t>シンリ</t>
    </rPh>
    <rPh sb="29" eb="30">
      <t>シ</t>
    </rPh>
    <phoneticPr fontId="3"/>
  </si>
  <si>
    <t>※就労移行支援においては、公認心理師に加えて作業療法士についても、有資格者として評価（平成30年4月1日～）</t>
    <rPh sb="1" eb="3">
      <t>シュウロウ</t>
    </rPh>
    <rPh sb="3" eb="5">
      <t>イコウ</t>
    </rPh>
    <rPh sb="5" eb="7">
      <t>シエン</t>
    </rPh>
    <rPh sb="13" eb="15">
      <t>コウニン</t>
    </rPh>
    <rPh sb="15" eb="17">
      <t>シンリ</t>
    </rPh>
    <rPh sb="17" eb="18">
      <t>シ</t>
    </rPh>
    <rPh sb="19" eb="20">
      <t>クワ</t>
    </rPh>
    <rPh sb="22" eb="24">
      <t>サギョウ</t>
    </rPh>
    <rPh sb="24" eb="27">
      <t>リョウホウシ</t>
    </rPh>
    <rPh sb="33" eb="37">
      <t>ユウシカクシャ</t>
    </rPh>
    <rPh sb="40" eb="42">
      <t>ヒョウカ</t>
    </rPh>
    <rPh sb="43" eb="45">
      <t>ヘイセイ</t>
    </rPh>
    <rPh sb="47" eb="48">
      <t>ネン</t>
    </rPh>
    <rPh sb="49" eb="50">
      <t>ガツ</t>
    </rPh>
    <rPh sb="51" eb="52">
      <t>ニチ</t>
    </rPh>
    <phoneticPr fontId="3"/>
  </si>
  <si>
    <t>※就労継続支援A型、就労継続支援B型においては、公認心理師に加えて作業療法士についても、有資格者として評価（令和３年４月１日～）</t>
    <rPh sb="1" eb="3">
      <t>シュウロウ</t>
    </rPh>
    <rPh sb="3" eb="5">
      <t>ケイゾク</t>
    </rPh>
    <rPh sb="5" eb="7">
      <t>シエン</t>
    </rPh>
    <rPh sb="8" eb="9">
      <t>ガタ</t>
    </rPh>
    <rPh sb="10" eb="12">
      <t>シュウロウ</t>
    </rPh>
    <rPh sb="12" eb="14">
      <t>ケイゾク</t>
    </rPh>
    <rPh sb="14" eb="16">
      <t>シエン</t>
    </rPh>
    <rPh sb="17" eb="18">
      <t>ガタ</t>
    </rPh>
    <rPh sb="24" eb="26">
      <t>コウニン</t>
    </rPh>
    <rPh sb="26" eb="28">
      <t>シンリ</t>
    </rPh>
    <rPh sb="28" eb="29">
      <t>シ</t>
    </rPh>
    <rPh sb="30" eb="31">
      <t>クワ</t>
    </rPh>
    <rPh sb="33" eb="35">
      <t>サギョウ</t>
    </rPh>
    <rPh sb="35" eb="38">
      <t>リョウホウシ</t>
    </rPh>
    <rPh sb="44" eb="48">
      <t>ユウシカクシャ</t>
    </rPh>
    <rPh sb="51" eb="53">
      <t>ヒョウカ</t>
    </rPh>
    <rPh sb="54" eb="56">
      <t>レイワ</t>
    </rPh>
    <rPh sb="57" eb="58">
      <t>ネン</t>
    </rPh>
    <rPh sb="59" eb="60">
      <t>ガツ</t>
    </rPh>
    <rPh sb="61" eb="62">
      <t>ニチ</t>
    </rPh>
    <phoneticPr fontId="3"/>
  </si>
  <si>
    <t>常勤の生活支援員等について入力してください。</t>
    <rPh sb="0" eb="2">
      <t>ジョウキン</t>
    </rPh>
    <rPh sb="3" eb="5">
      <t>セイカツ</t>
    </rPh>
    <rPh sb="5" eb="7">
      <t>シエン</t>
    </rPh>
    <rPh sb="7" eb="8">
      <t>イン</t>
    </rPh>
    <rPh sb="8" eb="9">
      <t>トウ</t>
    </rPh>
    <rPh sb="13" eb="15">
      <t>ニュウリョク</t>
    </rPh>
    <phoneticPr fontId="3"/>
  </si>
  <si>
    <t>そのうち勤続年数３年以上のものについては。「○」をつけてください。</t>
    <rPh sb="4" eb="6">
      <t>キンゾク</t>
    </rPh>
    <rPh sb="6" eb="8">
      <t>ネンスウ</t>
    </rPh>
    <rPh sb="9" eb="10">
      <t>ネン</t>
    </rPh>
    <rPh sb="10" eb="12">
      <t>イジョウ</t>
    </rPh>
    <phoneticPr fontId="3"/>
  </si>
  <si>
    <t>※勤続年数3年以上の要件を採用する場合は、別シートの証明（実務経験証明書）を提出してください。</t>
    <rPh sb="1" eb="3">
      <t>キンゾク</t>
    </rPh>
    <rPh sb="3" eb="5">
      <t>ネンスウ</t>
    </rPh>
    <rPh sb="6" eb="9">
      <t>ネンイジョウ</t>
    </rPh>
    <rPh sb="10" eb="12">
      <t>ヨウケン</t>
    </rPh>
    <rPh sb="13" eb="15">
      <t>サイヨウ</t>
    </rPh>
    <rPh sb="17" eb="19">
      <t>バアイ</t>
    </rPh>
    <rPh sb="21" eb="22">
      <t>ベツ</t>
    </rPh>
    <rPh sb="26" eb="28">
      <t>ショウメイ</t>
    </rPh>
    <rPh sb="29" eb="31">
      <t>ジツム</t>
    </rPh>
    <rPh sb="31" eb="33">
      <t>ケイケン</t>
    </rPh>
    <rPh sb="33" eb="36">
      <t>ショウメイショ</t>
    </rPh>
    <rPh sb="38" eb="40">
      <t>テイシュツ</t>
    </rPh>
    <phoneticPr fontId="3"/>
  </si>
  <si>
    <t>※行が不足する場合は、適宜追加してください。</t>
    <rPh sb="1" eb="2">
      <t>ギョウ</t>
    </rPh>
    <rPh sb="3" eb="5">
      <t>フソク</t>
    </rPh>
    <rPh sb="7" eb="9">
      <t>バアイ</t>
    </rPh>
    <rPh sb="11" eb="13">
      <t>テキギ</t>
    </rPh>
    <rPh sb="13" eb="15">
      <t>ツイカ</t>
    </rPh>
    <phoneticPr fontId="3"/>
  </si>
  <si>
    <t>※資格証の写しを添付してください。</t>
    <rPh sb="1" eb="3">
      <t>シカク</t>
    </rPh>
    <rPh sb="3" eb="4">
      <t>ショウ</t>
    </rPh>
    <rPh sb="5" eb="6">
      <t>ウツ</t>
    </rPh>
    <rPh sb="8" eb="10">
      <t>テンプ</t>
    </rPh>
    <phoneticPr fontId="3"/>
  </si>
  <si>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26"/>
  </si>
  <si>
    <t>　　年　　　　月　　　　日</t>
    <rPh sb="2" eb="3">
      <t>ネン</t>
    </rPh>
    <rPh sb="7" eb="8">
      <t>ガツ</t>
    </rPh>
    <rPh sb="12" eb="13">
      <t>ニチ</t>
    </rPh>
    <phoneticPr fontId="5"/>
  </si>
  <si>
    <t>ピアサポート実施加算に関する届出書</t>
    <rPh sb="6" eb="8">
      <t>ジッシ</t>
    </rPh>
    <rPh sb="8" eb="10">
      <t>カサン</t>
    </rPh>
    <rPh sb="11" eb="12">
      <t>カン</t>
    </rPh>
    <rPh sb="14" eb="16">
      <t>トドケデ</t>
    </rPh>
    <rPh sb="16" eb="17">
      <t>ショ</t>
    </rPh>
    <phoneticPr fontId="5"/>
  </si>
  <si>
    <t>１　事業所名</t>
    <rPh sb="2" eb="5">
      <t>ジギョウショ</t>
    </rPh>
    <rPh sb="5" eb="6">
      <t>メイ</t>
    </rPh>
    <phoneticPr fontId="5"/>
  </si>
  <si>
    <t>１　新規　　　　　２　変更　　　　　３　終了</t>
    <rPh sb="2" eb="4">
      <t>シンキ</t>
    </rPh>
    <rPh sb="11" eb="13">
      <t>ヘンコウ</t>
    </rPh>
    <rPh sb="20" eb="22">
      <t>シュウリョウ</t>
    </rPh>
    <phoneticPr fontId="5"/>
  </si>
  <si>
    <t>３　サービス費
　区分</t>
    <rPh sb="6" eb="7">
      <t>ヒ</t>
    </rPh>
    <rPh sb="9" eb="11">
      <t>クブン</t>
    </rPh>
    <phoneticPr fontId="5"/>
  </si>
  <si>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5"/>
  </si>
  <si>
    <t>４　障害者ピア
　サポート研修
　修了職員</t>
    <rPh sb="2" eb="5">
      <t>ショウガイシャ</t>
    </rPh>
    <rPh sb="13" eb="15">
      <t>ケンシュウ</t>
    </rPh>
    <rPh sb="17" eb="19">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</si>
  <si>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</si>
  <si>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職種</t>
    <rPh sb="0" eb="2">
      <t>ショクシュ</t>
    </rPh>
    <phoneticPr fontId="5"/>
  </si>
  <si>
    <t>修了した研修の名称</t>
    <rPh sb="0" eb="2">
      <t>シュウリョウ</t>
    </rPh>
    <rPh sb="4" eb="6">
      <t>ケンシュウ</t>
    </rPh>
    <rPh sb="7" eb="9">
      <t>メイショウ</t>
    </rPh>
    <phoneticPr fontId="5"/>
  </si>
  <si>
    <t>受講
年度</t>
    <rPh sb="0" eb="2">
      <t>ジュコウ</t>
    </rPh>
    <rPh sb="3" eb="5">
      <t>ネンド</t>
    </rPh>
    <phoneticPr fontId="26"/>
  </si>
  <si>
    <t>研修の
実施主体</t>
    <phoneticPr fontId="26"/>
  </si>
  <si>
    <t>年</t>
    <rPh sb="0" eb="1">
      <t>ネン</t>
    </rPh>
    <phoneticPr fontId="26"/>
  </si>
  <si>
    <t>＜その他の職員＞</t>
    <rPh sb="3" eb="4">
      <t>タ</t>
    </rPh>
    <rPh sb="5" eb="7">
      <t>ショクイン</t>
    </rPh>
    <phoneticPr fontId="5"/>
  </si>
  <si>
    <t>５　研修の実施</t>
    <rPh sb="2" eb="4">
      <t>ケンシュウ</t>
    </rPh>
    <rPh sb="5" eb="7">
      <t>ジッシ</t>
    </rPh>
    <phoneticPr fontId="26"/>
  </si>
  <si>
    <t>　直上により配置した者のいずれかにより、当該事業所等の従業者に対し、障害者に対する配慮等に関する研修を年１回以上行っている。</t>
    <phoneticPr fontId="26"/>
  </si>
  <si>
    <t>確認欄</t>
    <rPh sb="0" eb="2">
      <t>カクニン</t>
    </rPh>
    <rPh sb="2" eb="3">
      <t>ラン</t>
    </rPh>
    <phoneticPr fontId="26"/>
  </si>
  <si>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5"/>
  </si>
  <si>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5"/>
  </si>
  <si>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</si>
  <si>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　　　　年　　　　月　　　　日</t>
    <rPh sb="4" eb="5">
      <t>ネン</t>
    </rPh>
    <rPh sb="9" eb="10">
      <t>ツキ</t>
    </rPh>
    <rPh sb="14" eb="15">
      <t>ニチ</t>
    </rPh>
    <phoneticPr fontId="5"/>
  </si>
  <si>
    <t>リハビリテーション加算に関する届出書（自立訓練（機能訓練））</t>
    <rPh sb="9" eb="11">
      <t>カサン</t>
    </rPh>
    <rPh sb="12" eb="13">
      <t>カン</t>
    </rPh>
    <rPh sb="15" eb="18">
      <t>トドケデショ</t>
    </rPh>
    <phoneticPr fontId="5"/>
  </si>
  <si>
    <t>事業所・施設の名称</t>
    <rPh sb="0" eb="2">
      <t>ジギョウ</t>
    </rPh>
    <rPh sb="2" eb="3">
      <t>ショ</t>
    </rPh>
    <rPh sb="4" eb="6">
      <t>シセツ</t>
    </rPh>
    <rPh sb="7" eb="9">
      <t>メイショウ</t>
    </rPh>
    <phoneticPr fontId="5"/>
  </si>
  <si>
    <t>異動区分</t>
    <rPh sb="0" eb="4">
      <t>イドウクブン</t>
    </rPh>
    <phoneticPr fontId="5"/>
  </si>
  <si>
    <t>１　新規　　　　２　変更　　　　３　終了</t>
    <rPh sb="2" eb="4">
      <t>シンキ</t>
    </rPh>
    <rPh sb="10" eb="12">
      <t>ヘンコウ</t>
    </rPh>
    <rPh sb="18" eb="20">
      <t>シュウリョウ</t>
    </rPh>
    <phoneticPr fontId="5"/>
  </si>
  <si>
    <t>リハビリテーション加算Ⅱの算定要件</t>
    <rPh sb="9" eb="11">
      <t>カサン</t>
    </rPh>
    <rPh sb="13" eb="15">
      <t>サンテイ</t>
    </rPh>
    <rPh sb="15" eb="17">
      <t>ヨウケン</t>
    </rPh>
    <phoneticPr fontId="5"/>
  </si>
  <si>
    <t>確認欄</t>
    <rPh sb="0" eb="2">
      <t>カクニン</t>
    </rPh>
    <rPh sb="2" eb="3">
      <t>ラン</t>
    </rPh>
    <phoneticPr fontId="5"/>
  </si>
  <si>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</si>
  <si>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5"/>
  </si>
  <si>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</si>
  <si>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</si>
  <si>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</si>
  <si>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</si>
  <si>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</si>
  <si>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</si>
  <si>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5"/>
  </si>
  <si>
    <t>リハビリテーション加算（Ⅰ）の算定要件の一部（※）</t>
    <rPh sb="9" eb="11">
      <t>カサン</t>
    </rPh>
    <rPh sb="15" eb="17">
      <t>サンテイ</t>
    </rPh>
    <rPh sb="17" eb="19">
      <t>ヨウケン</t>
    </rPh>
    <rPh sb="20" eb="22">
      <t>イチブ</t>
    </rPh>
    <phoneticPr fontId="5"/>
  </si>
  <si>
    <t>※頸髄損傷による四肢麻痺その他これに類する障害者である場合には、当該加算を算定する場合において下記の要件を満たす必要はない。</t>
    <rPh sb="47" eb="49">
      <t>カキ</t>
    </rPh>
    <phoneticPr fontId="5"/>
  </si>
  <si>
    <t>算定要件</t>
    <rPh sb="0" eb="2">
      <t>サンテイ</t>
    </rPh>
    <rPh sb="2" eb="4">
      <t>ヨウケン</t>
    </rPh>
    <phoneticPr fontId="5"/>
  </si>
  <si>
    <t>支援プログラムを公表していること。</t>
    <rPh sb="0" eb="2">
      <t>シエン</t>
    </rPh>
    <rPh sb="8" eb="10">
      <t>コウヒョウ</t>
    </rPh>
    <phoneticPr fontId="5"/>
  </si>
  <si>
    <t>SIMを用いた評価結果を集計し、公表していること。</t>
    <rPh sb="4" eb="5">
      <t>モチ</t>
    </rPh>
    <rPh sb="7" eb="9">
      <t>ヒョウカ</t>
    </rPh>
    <rPh sb="9" eb="11">
      <t>ケッカ</t>
    </rPh>
    <rPh sb="12" eb="14">
      <t>シュウケイ</t>
    </rPh>
    <rPh sb="16" eb="18">
      <t>コウヒョウ</t>
    </rPh>
    <phoneticPr fontId="5"/>
  </si>
  <si>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5"/>
  </si>
  <si>
    <t>年　　月　　日</t>
    <rPh sb="0" eb="1">
      <t>ネン</t>
    </rPh>
    <rPh sb="3" eb="4">
      <t>ツキ</t>
    </rPh>
    <rPh sb="6" eb="7">
      <t>ニチ</t>
    </rPh>
    <phoneticPr fontId="26"/>
  </si>
  <si>
    <t>高次脳機能障害者支援体制加算に関する届出書</t>
    <rPh sb="0" eb="5">
      <t>コウジノウキノウ</t>
    </rPh>
    <phoneticPr fontId="26"/>
  </si>
  <si>
    <t>事業所の名称</t>
  </si>
  <si>
    <t>サービスの種類</t>
  </si>
  <si>
    <r>
      <t>多機能型の実施　</t>
    </r>
    <r>
      <rPr>
        <sz val="8"/>
        <rFont val="HGｺﾞｼｯｸM"/>
        <family val="3"/>
        <charset val="128"/>
      </rPr>
      <t>※1</t>
    </r>
    <phoneticPr fontId="73"/>
  </si>
  <si>
    <t>有・無</t>
    <phoneticPr fontId="26"/>
  </si>
  <si>
    <r>
      <t xml:space="preserve">異　動　区　分 </t>
    </r>
    <r>
      <rPr>
        <sz val="8"/>
        <rFont val="HGｺﾞｼｯｸM"/>
        <family val="3"/>
        <charset val="128"/>
      </rPr>
      <t>※2</t>
    </r>
    <phoneticPr fontId="73"/>
  </si>
  <si>
    <t>１　新規　　　　２　変更　　　　３　終了</t>
    <phoneticPr fontId="73"/>
  </si>
  <si>
    <t>１　利用者の状況</t>
  </si>
  <si>
    <t>当該事業所の前年度の平均実利用者数　(A)</t>
  </si>
  <si>
    <t>人</t>
  </si>
  <si>
    <t>うち３０％　　　　　(B)＝ (A)×0.3</t>
    <phoneticPr fontId="26"/>
  </si>
  <si>
    <t>加算要件に該当する利用者の数 (C)＝(E)／(D)</t>
    <phoneticPr fontId="26"/>
  </si>
  <si>
    <t>(C)＞＝(B)</t>
    <phoneticPr fontId="26"/>
  </si>
  <si>
    <t xml:space="preserve"> 加算要件に該当する利用者の前年度利用日の合計 (E)</t>
    <rPh sb="10" eb="13">
      <t>リヨウシャ</t>
    </rPh>
    <rPh sb="21" eb="23">
      <t>ゴウケイ</t>
    </rPh>
    <phoneticPr fontId="26"/>
  </si>
  <si>
    <t xml:space="preserve"> 前年度の当該サービスの開所日数　　　　の合計 (D)</t>
    <rPh sb="5" eb="7">
      <t>トウガイ</t>
    </rPh>
    <rPh sb="21" eb="23">
      <t>ゴウケイ</t>
    </rPh>
    <phoneticPr fontId="26"/>
  </si>
  <si>
    <t>２　加配される従業者の配置状況</t>
    <rPh sb="11" eb="13">
      <t>ハイチ</t>
    </rPh>
    <phoneticPr fontId="26"/>
  </si>
  <si>
    <t>利用者数 (A)　÷　50　＝ (F)</t>
    <phoneticPr fontId="26"/>
  </si>
  <si>
    <t>加配される従業者の数 (G)</t>
    <phoneticPr fontId="26"/>
  </si>
  <si>
    <t>(G)＞＝(F)</t>
    <phoneticPr fontId="26"/>
  </si>
  <si>
    <t>３　加配される従業者の要件</t>
    <rPh sb="11" eb="13">
      <t>ヨウケン</t>
    </rPh>
    <phoneticPr fontId="26"/>
  </si>
  <si>
    <t>加配される従業者の氏名</t>
    <phoneticPr fontId="26"/>
  </si>
  <si>
    <t>加配される従業者の研修の受講状況</t>
    <rPh sb="9" eb="11">
      <t>ケンシュウ</t>
    </rPh>
    <rPh sb="12" eb="14">
      <t>ジュコウ</t>
    </rPh>
    <rPh sb="14" eb="16">
      <t>ジョウキョウ</t>
    </rPh>
    <phoneticPr fontId="26"/>
  </si>
  <si>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6"/>
  </si>
  <si>
    <t>添付書類</t>
  </si>
  <si>
    <t>従業者の勤務体制一覧表</t>
    <rPh sb="0" eb="3">
      <t>ジュウギョウシャ</t>
    </rPh>
    <phoneticPr fontId="7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</si>
  <si>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73"/>
  </si>
  <si>
    <t>　　　</t>
    <phoneticPr fontId="73"/>
  </si>
  <si>
    <t>年　　月　　日</t>
    <rPh sb="0" eb="1">
      <t>ネン</t>
    </rPh>
    <rPh sb="3" eb="4">
      <t>ツキ</t>
    </rPh>
    <rPh sb="6" eb="7">
      <t>ヒ</t>
    </rPh>
    <phoneticPr fontId="73"/>
  </si>
  <si>
    <t>視覚・聴覚言語障害者支援体制加算（Ⅰ）に関する届出書</t>
    <phoneticPr fontId="73"/>
  </si>
  <si>
    <r>
      <t>多機能型の実施</t>
    </r>
    <r>
      <rPr>
        <sz val="8"/>
        <color rgb="FF000000"/>
        <rFont val="HGｺﾞｼｯｸM"/>
        <family val="3"/>
        <charset val="128"/>
      </rPr>
      <t>※1</t>
    </r>
    <phoneticPr fontId="73"/>
  </si>
  <si>
    <t>有　・　無</t>
  </si>
  <si>
    <r>
      <t>異動区分</t>
    </r>
    <r>
      <rPr>
        <sz val="8"/>
        <color rgb="FF000000"/>
        <rFont val="HGｺﾞｼｯｸM"/>
        <family val="3"/>
        <charset val="128"/>
      </rPr>
      <t>※2</t>
    </r>
    <phoneticPr fontId="73"/>
  </si>
  <si>
    <t>１　新規　　　　　２　変更　　　　　３　終了</t>
    <phoneticPr fontId="73"/>
  </si>
  <si>
    <t>当該事業所の前年度の平均実利用者数　(A)</t>
    <phoneticPr fontId="73"/>
  </si>
  <si>
    <t>うち５０％　　　　　(B)＝ (A)×0.5</t>
    <phoneticPr fontId="73"/>
  </si>
  <si>
    <t>加算要件に該当する利用者の数 (C)＝(E)／(D)</t>
    <phoneticPr fontId="73"/>
  </si>
  <si>
    <t>(C)＞＝(B)</t>
    <phoneticPr fontId="73"/>
  </si>
  <si>
    <t>該当利用者の氏名</t>
  </si>
  <si>
    <t>手帳の種類</t>
  </si>
  <si>
    <t>手帳の等級</t>
  </si>
  <si>
    <t>前年度利用日数</t>
  </si>
  <si>
    <t>前年度の開所日数 (D)</t>
    <phoneticPr fontId="73"/>
  </si>
  <si>
    <t>合　計 (E)</t>
    <phoneticPr fontId="73"/>
  </si>
  <si>
    <t>２　加配される従業者の状況</t>
  </si>
  <si>
    <t>利用者数 (A)　÷　40　＝ (F)</t>
    <phoneticPr fontId="73"/>
  </si>
  <si>
    <t>加配される従業者の数　(G)</t>
    <phoneticPr fontId="73"/>
  </si>
  <si>
    <t>(G)＞＝ (F)</t>
    <phoneticPr fontId="73"/>
  </si>
  <si>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</si>
  <si>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</si>
  <si>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73"/>
  </si>
  <si>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73"/>
  </si>
  <si>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73"/>
  </si>
  <si>
    <t>※１：多機能型事業所等については、当該多機能型事業所全体で、加算要件の利用者数や配置割合の計算を行
　　　うこと。</t>
    <phoneticPr fontId="73"/>
  </si>
  <si>
    <t>※２：「異動区分」欄において「４　終了」の場合は、１利用者の状況、２加配される従業者の状況の記載は
　　　不要とする。</t>
    <phoneticPr fontId="73"/>
  </si>
  <si>
    <t>視覚・聴覚言語障害者支援体制加算（Ⅱ）に関する届出書</t>
    <phoneticPr fontId="73"/>
  </si>
  <si>
    <t>有・無</t>
    <phoneticPr fontId="73"/>
  </si>
  <si>
    <t>うち３０％　　　　　(B)＝ (A)×0.3</t>
    <phoneticPr fontId="73"/>
  </si>
  <si>
    <t>利用者数 (A)　÷　50　＝ (F)</t>
    <phoneticPr fontId="73"/>
  </si>
  <si>
    <t>(G)＞＝(F)</t>
    <phoneticPr fontId="7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</si>
  <si>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5"/>
  </si>
  <si>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5"/>
  </si>
  <si>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5"/>
  </si>
  <si>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5"/>
  </si>
  <si>
    <t>利用者数を
20で除した数
（必要数）</t>
    <rPh sb="0" eb="2">
      <t>リヨウ</t>
    </rPh>
    <rPh sb="2" eb="3">
      <t>シャ</t>
    </rPh>
    <rPh sb="3" eb="4">
      <t>スウ</t>
    </rPh>
    <rPh sb="9" eb="10">
      <t>ジョ</t>
    </rPh>
    <rPh sb="12" eb="13">
      <t>スウ</t>
    </rPh>
    <rPh sb="15" eb="18">
      <t>ヒツヨウスウ</t>
    </rPh>
    <phoneticPr fontId="5"/>
  </si>
  <si>
    <t>該当
・
非該当</t>
    <phoneticPr fontId="5"/>
  </si>
  <si>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5"/>
  </si>
  <si>
    <t>前年度の平均利用者数</t>
    <rPh sb="0" eb="3">
      <t>ゼンネンド</t>
    </rPh>
    <rPh sb="4" eb="10">
      <t>ヘイキンリヨウシャスウ</t>
    </rPh>
    <phoneticPr fontId="5"/>
  </si>
  <si>
    <t>看護職員の必要数
（共同生活援助のみ）</t>
    <rPh sb="0" eb="2">
      <t>カンゴ</t>
    </rPh>
    <rPh sb="2" eb="4">
      <t>ショクイン</t>
    </rPh>
    <rPh sb="5" eb="8">
      <t>ヒツヨウスウ</t>
    </rPh>
    <rPh sb="10" eb="16">
      <t>キョウドウセイカツエンジョ</t>
    </rPh>
    <phoneticPr fontId="5"/>
  </si>
  <si>
    <t>准看護師</t>
    <rPh sb="0" eb="4">
      <t>ジュンカンゴシ</t>
    </rPh>
    <phoneticPr fontId="5"/>
  </si>
  <si>
    <t>看護師</t>
    <rPh sb="0" eb="3">
      <t>カンゴシ</t>
    </rPh>
    <phoneticPr fontId="5"/>
  </si>
  <si>
    <t>該当
・
非該当</t>
    <rPh sb="0" eb="2">
      <t>ガイトウ</t>
    </rPh>
    <rPh sb="7" eb="10">
      <t>ヒガイトウ</t>
    </rPh>
    <phoneticPr fontId="5"/>
  </si>
  <si>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5"/>
  </si>
  <si>
    <t>保健師</t>
    <rPh sb="0" eb="3">
      <t>ホケンシ</t>
    </rPh>
    <phoneticPr fontId="5"/>
  </si>
  <si>
    <t>看護職員の配置状況
（常勤換算）</t>
    <rPh sb="0" eb="2">
      <t>カンゴ</t>
    </rPh>
    <rPh sb="2" eb="4">
      <t>ショクイン</t>
    </rPh>
    <rPh sb="5" eb="7">
      <t>ハイチ</t>
    </rPh>
    <rPh sb="7" eb="9">
      <t>ジョウキョウ</t>
    </rPh>
    <rPh sb="11" eb="13">
      <t>ジョウキン</t>
    </rPh>
    <rPh sb="13" eb="15">
      <t>カンザン</t>
    </rPh>
    <phoneticPr fontId="5"/>
  </si>
  <si>
    <t>看護職員配置加算</t>
    <rPh sb="0" eb="2">
      <t>カンゴ</t>
    </rPh>
    <rPh sb="2" eb="4">
      <t>ショクイン</t>
    </rPh>
    <rPh sb="4" eb="6">
      <t>ハイチ</t>
    </rPh>
    <rPh sb="6" eb="8">
      <t>カサン</t>
    </rPh>
    <phoneticPr fontId="5"/>
  </si>
  <si>
    <t>５　共同生活援助</t>
    <rPh sb="2" eb="8">
      <t>キョウドウセイカツエンジョ</t>
    </rPh>
    <phoneticPr fontId="5"/>
  </si>
  <si>
    <t>看護職員配置加算（Ⅱ）</t>
    <rPh sb="0" eb="2">
      <t>カンゴ</t>
    </rPh>
    <rPh sb="2" eb="4">
      <t>ショクイン</t>
    </rPh>
    <rPh sb="4" eb="6">
      <t>ハイチ</t>
    </rPh>
    <rPh sb="6" eb="8">
      <t>カサン</t>
    </rPh>
    <phoneticPr fontId="5"/>
  </si>
  <si>
    <t>４　宿泊型自立訓練</t>
    <phoneticPr fontId="5"/>
  </si>
  <si>
    <t>看護職員配置加算（Ⅰ）</t>
    <rPh sb="0" eb="2">
      <t>カンゴ</t>
    </rPh>
    <rPh sb="2" eb="4">
      <t>ショクイン</t>
    </rPh>
    <rPh sb="4" eb="6">
      <t>ハイチ</t>
    </rPh>
    <rPh sb="6" eb="8">
      <t>カサン</t>
    </rPh>
    <phoneticPr fontId="5"/>
  </si>
  <si>
    <t>３　生活訓練</t>
    <rPh sb="2" eb="4">
      <t>セイカツ</t>
    </rPh>
    <rPh sb="4" eb="6">
      <t>クンレン</t>
    </rPh>
    <phoneticPr fontId="5"/>
  </si>
  <si>
    <t>常勤看護職員等配置加算</t>
    <rPh sb="0" eb="2">
      <t>ジョウキン</t>
    </rPh>
    <rPh sb="2" eb="4">
      <t>カンゴ</t>
    </rPh>
    <rPh sb="4" eb="6">
      <t>ショクイン</t>
    </rPh>
    <rPh sb="6" eb="7">
      <t>トウ</t>
    </rPh>
    <rPh sb="7" eb="9">
      <t>ハイチ</t>
    </rPh>
    <rPh sb="9" eb="11">
      <t>カサン</t>
    </rPh>
    <phoneticPr fontId="5"/>
  </si>
  <si>
    <t>２　短期入所</t>
    <rPh sb="2" eb="4">
      <t>タンキ</t>
    </rPh>
    <rPh sb="4" eb="6">
      <t>ニュウショ</t>
    </rPh>
    <phoneticPr fontId="5"/>
  </si>
  <si>
    <t>常勤看護職員等配置加算</t>
    <phoneticPr fontId="5"/>
  </si>
  <si>
    <t>１　生活介護</t>
    <rPh sb="4" eb="6">
      <t>カイゴ</t>
    </rPh>
    <phoneticPr fontId="5"/>
  </si>
  <si>
    <t>サービスの種類
算定する加算の区分</t>
    <rPh sb="5" eb="7">
      <t>シュルイ</t>
    </rPh>
    <rPh sb="8" eb="10">
      <t>サンテイ</t>
    </rPh>
    <rPh sb="12" eb="14">
      <t>カサン</t>
    </rPh>
    <rPh sb="15" eb="17">
      <t>クブン</t>
    </rPh>
    <phoneticPr fontId="5"/>
  </si>
  <si>
    <t>１　新規　　　２　継続　　　３　変更　　　４　終了</t>
    <rPh sb="2" eb="4">
      <t>シンキ</t>
    </rPh>
    <rPh sb="9" eb="11">
      <t>ケイゾク</t>
    </rPh>
    <rPh sb="16" eb="18">
      <t>ヘンコウ</t>
    </rPh>
    <rPh sb="23" eb="25">
      <t>シュウリョウ</t>
    </rPh>
    <phoneticPr fontId="5"/>
  </si>
  <si>
    <t>異動区分</t>
    <rPh sb="0" eb="1">
      <t>イ</t>
    </rPh>
    <rPh sb="1" eb="2">
      <t>ドウ</t>
    </rPh>
    <rPh sb="2" eb="3">
      <t>ク</t>
    </rPh>
    <rPh sb="3" eb="4">
      <t>ブン</t>
    </rPh>
    <phoneticPr fontId="5"/>
  </si>
  <si>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5"/>
  </si>
  <si>
    <r>
      <t>　　</t>
    </r>
    <r>
      <rPr>
        <sz val="12"/>
        <color rgb="FFFF0000"/>
        <rFont val="HGｺﾞｼｯｸM"/>
        <family val="3"/>
        <charset val="128"/>
      </rPr>
      <t>　</t>
    </r>
    <r>
      <rPr>
        <sz val="12"/>
        <rFont val="HGｺﾞｼｯｸM"/>
        <family val="3"/>
        <charset val="128"/>
      </rPr>
      <t>年　　　月　　　日</t>
    </r>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</si>
  <si>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</si>
  <si>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</si>
  <si>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</si>
  <si>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61"/>
  </si>
  <si>
    <t>１　新規　　　　　２　変更　　　　　３　終了</t>
    <rPh sb="2" eb="4">
      <t>シンキ</t>
    </rPh>
    <rPh sb="11" eb="13">
      <t>ヘンコウ</t>
    </rPh>
    <rPh sb="20" eb="22">
      <t>シュウリョウ</t>
    </rPh>
    <phoneticPr fontId="61"/>
  </si>
  <si>
    <t>２　事業所の名称</t>
    <rPh sb="2" eb="4">
      <t>ジギョウ</t>
    </rPh>
    <rPh sb="4" eb="5">
      <t>ジョ</t>
    </rPh>
    <rPh sb="6" eb="8">
      <t>メイショウ</t>
    </rPh>
    <phoneticPr fontId="61"/>
  </si>
  <si>
    <t>３　地域生活支援拠点等
　としての位置付け</t>
    <rPh sb="2" eb="11">
      <t>チイキセイカツシエンキョテントウ</t>
    </rPh>
    <rPh sb="17" eb="20">
      <t>イチヅ</t>
    </rPh>
    <phoneticPr fontId="6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</si>
  <si>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
  </si>
  <si>
    <t>有　　　・　　　無</t>
    <rPh sb="0" eb="1">
      <t>ア</t>
    </rPh>
    <rPh sb="8" eb="9">
      <t>ナ</t>
    </rPh>
    <phoneticPr fontId="3"/>
  </si>
  <si>
    <t>市町村により地域生活支援拠点等として位置付けられた日付</t>
    <rPh sb="25" eb="27">
      <t>ヒヅケ</t>
    </rPh>
    <phoneticPr fontId="3"/>
  </si>
  <si>
    <t>年</t>
    <rPh sb="0" eb="1">
      <t>ネン</t>
    </rPh>
    <phoneticPr fontId="3"/>
  </si>
  <si>
    <t>月</t>
    <rPh sb="0" eb="1">
      <t>ツキ</t>
    </rPh>
    <phoneticPr fontId="3"/>
  </si>
  <si>
    <t>日</t>
    <rPh sb="0" eb="1">
      <t>ヒ</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</si>
  <si>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
  </si>
  <si>
    <t>※該当者が複数名いる場合は、各々の氏名を記載すること。</t>
    <phoneticPr fontId="3"/>
  </si>
  <si>
    <t>５　当該届出により算定する加算</t>
    <rPh sb="2" eb="4">
      <t>トウガイ</t>
    </rPh>
    <rPh sb="4" eb="6">
      <t>トドケデ</t>
    </rPh>
    <rPh sb="9" eb="11">
      <t>サンテイ</t>
    </rPh>
    <rPh sb="13" eb="15">
      <t>カサン</t>
    </rPh>
    <phoneticPr fontId="3"/>
  </si>
  <si>
    <t>≪緊急時対応加算　地域生活支援拠点等の場合≫</t>
    <rPh sb="9" eb="18">
      <t>チイキセイカツシエンキョテントウ</t>
    </rPh>
    <rPh sb="19" eb="21">
      <t>バアイ</t>
    </rPh>
    <phoneticPr fontId="61"/>
  </si>
  <si>
    <t>対象：訪問系サービス※、
　　　重度障害者等包括支援（訪問系サービスのみ対象）</t>
    <rPh sb="3" eb="5">
      <t>ホウモン</t>
    </rPh>
    <rPh sb="5" eb="6">
      <t>ケイ</t>
    </rPh>
    <rPh sb="27" eb="29">
      <t>ホウモン</t>
    </rPh>
    <rPh sb="29" eb="30">
      <t>ケイ</t>
    </rPh>
    <rPh sb="36" eb="38">
      <t>タイショウ</t>
    </rPh>
    <phoneticPr fontId="3"/>
  </si>
  <si>
    <t>≪緊急時支援加算　地域生活支援拠点等の場合≫</t>
    <phoneticPr fontId="61"/>
  </si>
  <si>
    <t>対象：自立生活援助、地域定着支援、
　　　重度障害者等包括支援（自立生活援助のみ対象）</t>
    <rPh sb="32" eb="38">
      <t>ジリツセイカツエンジョ</t>
    </rPh>
    <rPh sb="40" eb="42">
      <t>タイショウ</t>
    </rPh>
    <phoneticPr fontId="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</si>
  <si>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1"/>
  </si>
  <si>
    <t>対象：短期入所、重度障害者等包括支援</t>
    <phoneticPr fontId="3"/>
  </si>
  <si>
    <t>≪緊急時受入加算≫</t>
    <rPh sb="1" eb="8">
      <t>キンキュウジウケイレカサン</t>
    </rPh>
    <phoneticPr fontId="61"/>
  </si>
  <si>
    <t>対象：日中系サービス※</t>
    <phoneticPr fontId="3"/>
  </si>
  <si>
    <t>≪障害福祉サービスの体験利用加算≫</t>
    <rPh sb="14" eb="16">
      <t>カサン</t>
    </rPh>
    <phoneticPr fontId="61"/>
  </si>
  <si>
    <t>≪体験利用支援加算・体験宿泊加算≫</t>
    <phoneticPr fontId="61"/>
  </si>
  <si>
    <t>対象：地域移行支援</t>
    <phoneticPr fontId="3"/>
  </si>
  <si>
    <t>≪地域移行促進加算（Ⅱ）≫</t>
    <rPh sb="1" eb="3">
      <t>チイキ</t>
    </rPh>
    <rPh sb="3" eb="5">
      <t>イコウ</t>
    </rPh>
    <rPh sb="5" eb="7">
      <t>ソクシン</t>
    </rPh>
    <rPh sb="7" eb="9">
      <t>カサン</t>
    </rPh>
    <phoneticPr fontId="61"/>
  </si>
  <si>
    <t>対象：施設入所支援</t>
    <phoneticPr fontId="3"/>
  </si>
  <si>
    <t>≪地域生活支援拠点等相談強化加算≫</t>
    <phoneticPr fontId="61"/>
  </si>
  <si>
    <t>対象：計画相談支援、障害児相談支援</t>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</si>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</sst>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quot;人&quot;"/>
    <numFmt numFmtId="178" formatCode="0.0000_ "/>
    <numFmt numFmtId="179" formatCode="##########.###&quot;人&quot;"/>
    <numFmt numFmtId="180" formatCode="\ @"/>
    <numFmt numFmtId="181" formatCode="0_);[Red]\(0\)"/>
    <numFmt numFmtId="182" formatCode="0_ "/>
    <numFmt numFmtId="183" formatCode="#,##0\ ;\-#,##0\ ;"/>
    <numFmt numFmtId="184" formatCode="0.0_ &quot;人&quot;"/>
    <numFmt numFmtId="185" formatCode="0.0_ &quot;%&quot;"/>
    <numFmt numFmtId="186" formatCode="0.0_ &quot;回&quot;"/>
  </numFmts>
  <fonts count="94">
    <font>
      <sz val="11"/>
      <color theme="1"/>
      <name val="ＭＳ Ｐゴシック"/>
      <family val="2"/>
      <scheme val="minor"/>
    </font>
    <font>
      <sz val="11"/>
      <color theme="1"/>
      <name val="ＭＳ Ｐゴシック"/>
      <family val="3"/>
      <charset val="128"/>
      <scheme val="minor"/>
    </font>
    <font>
      <sz val="14"/>
      <name val="ＭＳ ゴシック"/>
      <family val="3"/>
      <charset val="128"/>
    </font>
    <font>
      <sz val="6"/>
      <name val="ＭＳ Ｐゴシック"/>
      <family val="3"/>
      <charset val="128"/>
      <scheme val="minor"/>
    </font>
    <font>
      <sz val="11"/>
      <name val="ＭＳ ゴシック"/>
      <family val="3"/>
      <charset val="128"/>
    </font>
    <font>
      <sz val="6"/>
      <name val="ＭＳ Ｐゴシック"/>
      <family val="3"/>
      <charset val="128"/>
    </font>
    <font>
      <sz val="14"/>
      <color indexed="10"/>
      <name val="ＭＳ ゴシック"/>
      <family val="3"/>
      <charset val="128"/>
    </font>
    <font>
      <sz val="9"/>
      <name val="ＭＳ ゴシック"/>
      <family val="3"/>
      <charset val="128"/>
    </font>
    <font>
      <sz val="11"/>
      <color rgb="FFFF0000"/>
      <name val="ＭＳ ゴシック"/>
      <family val="3"/>
      <charset val="128"/>
    </font>
    <font>
      <sz val="11"/>
      <color indexed="10"/>
      <name val="ＭＳ ゴシック"/>
      <family val="3"/>
      <charset val="128"/>
    </font>
    <font>
      <sz val="11"/>
      <name val="ＭＳ Ｐゴシック"/>
      <family val="3"/>
      <charset val="128"/>
    </font>
    <font>
      <sz val="12"/>
      <name val="HG明朝B"/>
      <family val="1"/>
      <charset val="128"/>
    </font>
    <font>
      <sz val="12"/>
      <name val="ＭＳ ゴシック"/>
      <family val="3"/>
      <charset val="128"/>
    </font>
    <font>
      <sz val="24"/>
      <name val="ＭＳ ゴシック"/>
      <family val="3"/>
      <charset val="128"/>
    </font>
    <font>
      <sz val="24"/>
      <name val="HG明朝B"/>
      <family val="1"/>
      <charset val="128"/>
    </font>
    <font>
      <sz val="12"/>
      <name val="ＭＳ Ｐゴシック"/>
      <family val="3"/>
      <charset val="128"/>
    </font>
    <font>
      <sz val="10"/>
      <name val="ＭＳ ゴシック"/>
      <family val="3"/>
      <charset val="128"/>
    </font>
    <font>
      <sz val="10"/>
      <name val="HG明朝B"/>
      <family val="1"/>
      <charset val="128"/>
    </font>
    <font>
      <sz val="9"/>
      <color indexed="81"/>
      <name val="MS P ゴシック"/>
      <family val="3"/>
      <charset val="128"/>
    </font>
    <font>
      <b/>
      <sz val="9"/>
      <color indexed="81"/>
      <name val="MS P ゴシック"/>
      <family val="3"/>
      <charset val="128"/>
    </font>
    <font>
      <b/>
      <sz val="11"/>
      <color theme="1"/>
      <name val="ＭＳ Ｐゴシック"/>
      <family val="3"/>
      <charset val="128"/>
      <scheme val="minor"/>
    </font>
    <font>
      <sz val="11"/>
      <color rgb="FF0000FF"/>
      <name val="ＭＳ ゴシック"/>
      <family val="3"/>
      <charset val="128"/>
    </font>
    <font>
      <sz val="14"/>
      <color theme="1"/>
      <name val="ＭＳ Ｐゴシック"/>
      <family val="2"/>
      <scheme val="minor"/>
    </font>
    <font>
      <b/>
      <sz val="14"/>
      <color theme="1"/>
      <name val="ＭＳ Ｐゴシック"/>
      <family val="3"/>
      <charset val="128"/>
      <scheme val="minor"/>
    </font>
    <font>
      <sz val="11"/>
      <color rgb="FFFF0000"/>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font>
    <font>
      <sz val="9"/>
      <color indexed="8"/>
      <name val="ＭＳ ゴシック"/>
      <family val="3"/>
      <charset val="128"/>
    </font>
    <font>
      <sz val="14"/>
      <name val="ＭＳ Ｐゴシック"/>
      <family val="3"/>
      <charset val="128"/>
    </font>
    <font>
      <sz val="11"/>
      <color indexed="10"/>
      <name val="ＭＳ Ｐゴシック"/>
      <family val="3"/>
      <charset val="128"/>
    </font>
    <font>
      <sz val="14"/>
      <color indexed="10"/>
      <name val="ＭＳ Ｐゴシック"/>
      <family val="3"/>
      <charset val="128"/>
    </font>
    <font>
      <sz val="10"/>
      <color theme="0" tint="-4.986724448377941E-2"/>
      <name val="MS UI Gothic"/>
      <family val="3"/>
      <charset val="128"/>
    </font>
    <font>
      <sz val="6"/>
      <name val="MS UI Gothic"/>
      <family val="3"/>
      <charset val="128"/>
    </font>
    <font>
      <sz val="10"/>
      <color theme="0" tint="-0.1498764000366222"/>
      <name val="MS UI Gothic"/>
      <family val="3"/>
      <charset val="128"/>
    </font>
    <font>
      <sz val="14"/>
      <color indexed="8"/>
      <name val="MS UI Gothic"/>
      <family val="3"/>
      <charset val="128"/>
    </font>
    <font>
      <b/>
      <sz val="10"/>
      <color indexed="8"/>
      <name val="MS UI Gothic"/>
      <family val="3"/>
      <charset val="128"/>
    </font>
    <font>
      <b/>
      <sz val="14"/>
      <color indexed="8"/>
      <name val="MS UI Gothic"/>
      <family val="3"/>
      <charset val="128"/>
    </font>
    <font>
      <sz val="10"/>
      <name val="MS UI Gothic"/>
      <family val="3"/>
      <charset val="128"/>
    </font>
    <font>
      <sz val="11"/>
      <color indexed="8"/>
      <name val="MS UI Gothic"/>
      <family val="3"/>
      <charset val="128"/>
    </font>
    <font>
      <sz val="12"/>
      <color indexed="8"/>
      <name val="ＭＳ ゴシック"/>
      <family val="3"/>
      <charset val="128"/>
    </font>
    <font>
      <sz val="12"/>
      <color indexed="8"/>
      <name val="MS UI Gothic"/>
      <family val="3"/>
      <charset val="128"/>
    </font>
    <font>
      <sz val="11"/>
      <color indexed="8"/>
      <name val="ＭＳ Ｐゴシック"/>
      <family val="3"/>
      <charset val="128"/>
    </font>
    <font>
      <sz val="11"/>
      <name val="MS UI Gothic"/>
      <family val="3"/>
      <charset val="128"/>
    </font>
    <font>
      <b/>
      <sz val="12"/>
      <color indexed="10"/>
      <name val="MS UI Gothic"/>
      <family val="3"/>
      <charset val="128"/>
    </font>
    <font>
      <sz val="11"/>
      <color indexed="10"/>
      <name val="MS UI Gothic"/>
      <family val="3"/>
      <charset val="128"/>
    </font>
    <font>
      <b/>
      <sz val="11"/>
      <color indexed="10"/>
      <name val="MS UI Gothic"/>
      <family val="3"/>
      <charset val="128"/>
    </font>
    <font>
      <sz val="10"/>
      <color indexed="9"/>
      <name val="MS UI Gothic"/>
      <family val="3"/>
      <charset val="128"/>
    </font>
    <font>
      <b/>
      <sz val="11"/>
      <color indexed="8"/>
      <name val="ＭＳ Ｐゴシック"/>
      <family val="3"/>
      <charset val="128"/>
    </font>
    <font>
      <b/>
      <sz val="11"/>
      <color indexed="8"/>
      <name val="MS UI Gothic"/>
      <family val="3"/>
      <charset val="128"/>
    </font>
    <font>
      <u/>
      <sz val="11"/>
      <color indexed="8"/>
      <name val="MS UI Gothic"/>
      <family val="3"/>
      <charset val="128"/>
    </font>
    <font>
      <sz val="10"/>
      <color indexed="10"/>
      <name val="MS UI Gothic"/>
      <family val="3"/>
      <charset val="128"/>
    </font>
    <font>
      <sz val="10"/>
      <name val="ＭＳ Ｐゴシック"/>
      <family val="3"/>
      <charset val="128"/>
    </font>
    <font>
      <b/>
      <sz val="12"/>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b/>
      <sz val="26"/>
      <name val="ＭＳ ゴシック"/>
      <family val="3"/>
      <charset val="128"/>
    </font>
    <font>
      <sz val="6"/>
      <name val="ＭＳ 明朝"/>
      <family val="1"/>
      <charset val="128"/>
    </font>
    <font>
      <sz val="9"/>
      <name val="ＭＳ 明朝"/>
      <family val="1"/>
      <charset val="128"/>
    </font>
    <font>
      <b/>
      <sz val="12"/>
      <color theme="0"/>
      <name val="ＭＳ ゴシック"/>
      <family val="3"/>
      <charset val="128"/>
    </font>
    <font>
      <sz val="14"/>
      <name val="HGｺﾞｼｯｸM"/>
      <family val="3"/>
      <charset val="128"/>
    </font>
    <font>
      <sz val="11"/>
      <color theme="1"/>
      <name val="HGｺﾞｼｯｸM"/>
      <family val="3"/>
      <charset val="128"/>
    </font>
    <font>
      <sz val="9"/>
      <name val="HGｺﾞｼｯｸM"/>
      <family val="3"/>
      <charset val="128"/>
    </font>
    <font>
      <sz val="11"/>
      <name val="HGｺﾞｼｯｸM"/>
      <family val="3"/>
      <charset val="128"/>
    </font>
    <font>
      <b/>
      <sz val="14"/>
      <name val="HGｺﾞｼｯｸM"/>
      <family val="3"/>
      <charset val="128"/>
    </font>
    <font>
      <sz val="10"/>
      <name val="HGｺﾞｼｯｸM"/>
      <family val="3"/>
      <charset val="128"/>
    </font>
    <font>
      <sz val="11"/>
      <color rgb="FFFF0000"/>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2"/>
      <color rgb="FFFF0000"/>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theme="8" tint="0.79985961485641044"/>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s>
  <borders count="1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style="thin">
        <color indexed="8"/>
      </top>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1" fillId="0" borderId="0">
      <alignment vertical="center"/>
    </xf>
    <xf numFmtId="0" fontId="10" fillId="0" borderId="0">
      <alignment vertical="center"/>
    </xf>
    <xf numFmtId="0" fontId="10" fillId="0" borderId="0">
      <alignment vertical="center"/>
    </xf>
    <xf numFmtId="38" fontId="74" fillId="0" borderId="0" applyFont="0" applyFill="0" applyBorder="0" applyAlignment="0" applyProtection="0"/>
    <xf numFmtId="0" fontId="10" fillId="0" borderId="0">
      <alignment vertical="center"/>
    </xf>
  </cellStyleXfs>
  <cellXfs count="778">
    <xf numFmtId="0" fontId="0" fillId="0" borderId="0" xfId="0"/>
    <xf numFmtId="0" fontId="2" fillId="0" borderId="0" xfId="1" applyFont="1">
      <alignment vertical="center"/>
    </xf>
    <xf numFmtId="0" fontId="4" fillId="0" borderId="0" xfId="1" applyFont="1">
      <alignment vertical="center"/>
    </xf>
    <xf numFmtId="0" fontId="1" fillId="0" borderId="0" xfId="1" applyAlignment="1">
      <alignment horizontal="right" vertical="center"/>
    </xf>
    <xf numFmtId="0" fontId="2" fillId="0" borderId="0" xfId="1" applyFont="1" applyAlignment="1">
      <alignment horizontal="center" vertical="center"/>
    </xf>
    <xf numFmtId="0" fontId="4" fillId="0" borderId="1" xfId="1" applyFont="1" applyBorder="1" applyAlignment="1">
      <alignment horizontal="left" vertical="center"/>
    </xf>
    <xf numFmtId="0" fontId="4" fillId="0" borderId="4" xfId="1" applyFont="1" applyBorder="1" applyAlignment="1">
      <alignment horizontal="left" vertical="center" indent="1"/>
    </xf>
    <xf numFmtId="0" fontId="4" fillId="0" borderId="5" xfId="1" applyFont="1" applyBorder="1" applyAlignment="1">
      <alignment horizontal="left" vertical="center" indent="1"/>
    </xf>
    <xf numFmtId="0" fontId="4" fillId="0" borderId="6" xfId="1" applyFont="1" applyBorder="1" applyAlignment="1">
      <alignment horizontal="left" vertical="center" indent="1"/>
    </xf>
    <xf numFmtId="0" fontId="4" fillId="0" borderId="6" xfId="1" applyFont="1" applyBorder="1">
      <alignment vertical="center"/>
    </xf>
    <xf numFmtId="0" fontId="4" fillId="0" borderId="7" xfId="1" applyFont="1" applyBorder="1">
      <alignment vertical="center"/>
    </xf>
    <xf numFmtId="0" fontId="4" fillId="0" borderId="8" xfId="1" applyFont="1" applyBorder="1">
      <alignment vertical="center"/>
    </xf>
    <xf numFmtId="0" fontId="4" fillId="0" borderId="10" xfId="1" applyFont="1" applyBorder="1">
      <alignment vertical="center"/>
    </xf>
    <xf numFmtId="0" fontId="4" fillId="0" borderId="5" xfId="1" applyFont="1" applyBorder="1" applyAlignment="1">
      <alignment horizontal="center" vertical="center"/>
    </xf>
    <xf numFmtId="0" fontId="4" fillId="0" borderId="5" xfId="1" applyFont="1" applyBorder="1" applyAlignment="1">
      <alignment vertical="center" wrapText="1"/>
    </xf>
    <xf numFmtId="0" fontId="4" fillId="0" borderId="5" xfId="1" applyFont="1" applyBorder="1" applyAlignment="1">
      <alignment horizontal="right" vertical="center"/>
    </xf>
    <xf numFmtId="0" fontId="4" fillId="0" borderId="0" xfId="1" applyFont="1" applyAlignment="1">
      <alignment horizontal="right" vertical="center"/>
    </xf>
    <xf numFmtId="0" fontId="4" fillId="0" borderId="0" xfId="1" applyFont="1" applyAlignment="1">
      <alignment vertical="center" wrapText="1"/>
    </xf>
    <xf numFmtId="0" fontId="4" fillId="0" borderId="12" xfId="1" applyFont="1" applyBorder="1">
      <alignment vertical="center"/>
    </xf>
    <xf numFmtId="0" fontId="4" fillId="0" borderId="13" xfId="1" applyFont="1" applyBorder="1">
      <alignment vertical="center"/>
    </xf>
    <xf numFmtId="0" fontId="4" fillId="0" borderId="14" xfId="1" applyFont="1" applyBorder="1">
      <alignment vertical="center"/>
    </xf>
    <xf numFmtId="0" fontId="4" fillId="0" borderId="14" xfId="1" applyFont="1" applyBorder="1" applyAlignment="1">
      <alignment vertical="center" wrapText="1"/>
    </xf>
    <xf numFmtId="0" fontId="4" fillId="0" borderId="15" xfId="1" applyFont="1" applyBorder="1">
      <alignment vertical="center"/>
    </xf>
    <xf numFmtId="0" fontId="8" fillId="0" borderId="0" xfId="1" applyFont="1" applyAlignment="1">
      <alignment horizontal="left" vertical="center"/>
    </xf>
    <xf numFmtId="0" fontId="4" fillId="0" borderId="0" xfId="1" applyFont="1" applyAlignment="1">
      <alignment horizontal="left" vertical="center"/>
    </xf>
    <xf numFmtId="49" fontId="11" fillId="0" borderId="0" xfId="2" applyNumberFormat="1" applyFont="1">
      <alignment vertical="center"/>
    </xf>
    <xf numFmtId="49" fontId="12" fillId="0" borderId="0" xfId="2" applyNumberFormat="1" applyFont="1">
      <alignment vertical="center"/>
    </xf>
    <xf numFmtId="49" fontId="14" fillId="0" borderId="0" xfId="2" applyNumberFormat="1" applyFont="1">
      <alignment vertical="center"/>
    </xf>
    <xf numFmtId="49" fontId="12" fillId="0" borderId="0" xfId="2" applyNumberFormat="1" applyFont="1" applyAlignment="1">
      <alignment horizontal="right" vertical="center"/>
    </xf>
    <xf numFmtId="49" fontId="12" fillId="0" borderId="0" xfId="2" applyNumberFormat="1" applyFont="1" applyAlignment="1">
      <alignment horizontal="center" vertical="center"/>
    </xf>
    <xf numFmtId="0" fontId="10" fillId="0" borderId="0" xfId="2" applyAlignment="1">
      <alignment horizontal="center" vertical="center"/>
    </xf>
    <xf numFmtId="49" fontId="4" fillId="0" borderId="0" xfId="2" applyNumberFormat="1" applyFont="1">
      <alignment vertical="center"/>
    </xf>
    <xf numFmtId="49" fontId="4" fillId="0" borderId="0" xfId="2" applyNumberFormat="1" applyFont="1" applyAlignment="1">
      <alignment horizontal="center" vertical="center"/>
    </xf>
    <xf numFmtId="49" fontId="12" fillId="0" borderId="5" xfId="2" applyNumberFormat="1" applyFont="1" applyBorder="1" applyAlignment="1">
      <alignment horizontal="center" vertical="center"/>
    </xf>
    <xf numFmtId="49" fontId="16" fillId="0" borderId="0" xfId="2" applyNumberFormat="1" applyFont="1" applyAlignment="1">
      <alignment horizontal="right" vertical="center"/>
    </xf>
    <xf numFmtId="49" fontId="16" fillId="0" borderId="0" xfId="2" applyNumberFormat="1" applyFont="1" applyAlignment="1">
      <alignment horizontal="center" vertical="top"/>
    </xf>
    <xf numFmtId="49" fontId="17" fillId="0" borderId="0" xfId="2" applyNumberFormat="1" applyFont="1">
      <alignment vertical="center"/>
    </xf>
    <xf numFmtId="49" fontId="16" fillId="0" borderId="0" xfId="2" applyNumberFormat="1" applyFont="1">
      <alignment vertical="center"/>
    </xf>
    <xf numFmtId="49" fontId="16" fillId="0" borderId="0" xfId="2" applyNumberFormat="1" applyFont="1" applyAlignment="1">
      <alignment vertical="top"/>
    </xf>
    <xf numFmtId="49" fontId="17" fillId="0" borderId="0" xfId="2" applyNumberFormat="1" applyFont="1" applyAlignment="1">
      <alignment horizontal="center" vertical="top"/>
    </xf>
    <xf numFmtId="49" fontId="17" fillId="0" borderId="0" xfId="2" applyNumberFormat="1" applyFont="1" applyAlignment="1">
      <alignment vertical="top" wrapText="1"/>
    </xf>
    <xf numFmtId="49" fontId="17" fillId="0" borderId="0" xfId="2" applyNumberFormat="1" applyFont="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xf>
    <xf numFmtId="0" fontId="20"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5" xfId="0" applyBorder="1" applyAlignment="1">
      <alignment horizontal="left" vertical="center"/>
    </xf>
    <xf numFmtId="0" fontId="21" fillId="0" borderId="0" xfId="1" applyFont="1">
      <alignment vertical="center"/>
    </xf>
    <xf numFmtId="0" fontId="21" fillId="0" borderId="0" xfId="1" applyFont="1" applyAlignment="1">
      <alignment horizontal="left" vertical="center"/>
    </xf>
    <xf numFmtId="0" fontId="22" fillId="0" borderId="0" xfId="0" applyFont="1" applyAlignment="1">
      <alignment vertical="center"/>
    </xf>
    <xf numFmtId="0" fontId="1" fillId="0" borderId="0" xfId="0" applyFont="1" applyAlignment="1">
      <alignment vertical="center"/>
    </xf>
    <xf numFmtId="0" fontId="1" fillId="0" borderId="16" xfId="0" applyFont="1" applyBorder="1" applyAlignment="1">
      <alignment horizontal="center" vertical="center"/>
    </xf>
    <xf numFmtId="0" fontId="1" fillId="0" borderId="17" xfId="0" applyFont="1" applyBorder="1" applyAlignment="1">
      <alignment vertical="center"/>
    </xf>
    <xf numFmtId="0" fontId="1" fillId="0" borderId="18" xfId="0" applyFont="1" applyBorder="1" applyAlignment="1">
      <alignment horizontal="center" vertical="center"/>
    </xf>
    <xf numFmtId="0" fontId="1" fillId="0" borderId="19" xfId="0" applyFont="1" applyBorder="1" applyAlignment="1">
      <alignment vertical="center"/>
    </xf>
    <xf numFmtId="57" fontId="1" fillId="0" borderId="19" xfId="0" applyNumberFormat="1" applyFont="1" applyBorder="1" applyAlignment="1">
      <alignment vertical="center"/>
    </xf>
    <xf numFmtId="0" fontId="1" fillId="0" borderId="20" xfId="0" applyFont="1" applyBorder="1" applyAlignment="1">
      <alignment horizontal="center" vertical="center" wrapText="1"/>
    </xf>
    <xf numFmtId="0" fontId="1" fillId="0" borderId="21" xfId="0" applyFont="1" applyBorder="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top"/>
    </xf>
    <xf numFmtId="0" fontId="0" fillId="0" borderId="16" xfId="0" applyBorder="1" applyAlignment="1">
      <alignment horizontal="center" vertical="center"/>
    </xf>
    <xf numFmtId="0" fontId="24" fillId="0" borderId="17" xfId="0" applyFont="1" applyBorder="1" applyAlignment="1">
      <alignment vertical="center"/>
    </xf>
    <xf numFmtId="0" fontId="0" fillId="0" borderId="18" xfId="0" applyBorder="1" applyAlignment="1">
      <alignment horizontal="center" vertical="center"/>
    </xf>
    <xf numFmtId="0" fontId="28" fillId="0" borderId="19" xfId="0" applyFont="1" applyBorder="1" applyAlignment="1">
      <alignment vertical="center"/>
    </xf>
    <xf numFmtId="57" fontId="28" fillId="0" borderId="19" xfId="0" applyNumberFormat="1" applyFont="1" applyBorder="1" applyAlignment="1">
      <alignment vertical="center"/>
    </xf>
    <xf numFmtId="0" fontId="0" fillId="0" borderId="20" xfId="0" applyBorder="1" applyAlignment="1">
      <alignment horizontal="center" vertical="center" wrapText="1"/>
    </xf>
    <xf numFmtId="0" fontId="28" fillId="0" borderId="21" xfId="0" applyFont="1" applyBorder="1" applyAlignment="1">
      <alignment vertical="center" wrapText="1"/>
    </xf>
    <xf numFmtId="0" fontId="0" fillId="0" borderId="0" xfId="0" applyAlignment="1">
      <alignment horizontal="center" vertical="center" wrapText="1"/>
    </xf>
    <xf numFmtId="0" fontId="28" fillId="0" borderId="0" xfId="0" applyFont="1" applyAlignment="1">
      <alignment vertical="center" wrapText="1"/>
    </xf>
    <xf numFmtId="0" fontId="10" fillId="0" borderId="0" xfId="2">
      <alignment vertical="center"/>
    </xf>
    <xf numFmtId="0" fontId="10" fillId="0" borderId="2" xfId="2" applyBorder="1">
      <alignment vertical="center"/>
    </xf>
    <xf numFmtId="0" fontId="10" fillId="0" borderId="3" xfId="2" applyBorder="1">
      <alignment vertical="center"/>
    </xf>
    <xf numFmtId="0" fontId="10" fillId="0" borderId="2" xfId="2" applyBorder="1" applyAlignment="1">
      <alignment horizontal="center" vertical="center"/>
    </xf>
    <xf numFmtId="0" fontId="12" fillId="0" borderId="0" xfId="3" applyFont="1">
      <alignment vertical="center"/>
    </xf>
    <xf numFmtId="0" fontId="32" fillId="0" borderId="0" xfId="2" applyFont="1" applyAlignment="1">
      <alignment horizontal="center" vertical="center"/>
    </xf>
    <xf numFmtId="178" fontId="12" fillId="0" borderId="0" xfId="3" applyNumberFormat="1" applyFont="1">
      <alignment vertical="center"/>
    </xf>
    <xf numFmtId="0" fontId="7" fillId="0" borderId="0" xfId="3" applyFont="1" applyAlignment="1">
      <alignment vertical="center" wrapText="1"/>
    </xf>
    <xf numFmtId="0" fontId="7" fillId="0" borderId="0" xfId="3" applyFont="1">
      <alignment vertical="center"/>
    </xf>
    <xf numFmtId="0" fontId="32" fillId="0" borderId="0" xfId="2" applyFont="1">
      <alignment vertical="center"/>
    </xf>
    <xf numFmtId="0" fontId="1" fillId="0" borderId="0" xfId="1">
      <alignment vertical="center"/>
    </xf>
    <xf numFmtId="0" fontId="10" fillId="0" borderId="0" xfId="2" applyAlignment="1">
      <alignment horizontal="right" vertical="center"/>
    </xf>
    <xf numFmtId="0" fontId="10" fillId="0" borderId="1" xfId="2" applyBorder="1" applyAlignment="1">
      <alignment horizontal="center" vertical="center"/>
    </xf>
    <xf numFmtId="0" fontId="10" fillId="0" borderId="4" xfId="2" applyBorder="1" applyAlignment="1">
      <alignment horizontal="left" vertical="center" indent="1"/>
    </xf>
    <xf numFmtId="0" fontId="10" fillId="0" borderId="4" xfId="2" applyBorder="1" applyAlignment="1">
      <alignment horizontal="left" vertical="center" wrapText="1" indent="1"/>
    </xf>
    <xf numFmtId="0" fontId="10" fillId="0" borderId="8" xfId="2" applyBorder="1" applyAlignment="1">
      <alignment horizontal="center" vertical="center"/>
    </xf>
    <xf numFmtId="0" fontId="10" fillId="0" borderId="6" xfId="2" applyBorder="1" applyAlignment="1">
      <alignment horizontal="center" vertical="center"/>
    </xf>
    <xf numFmtId="0" fontId="10" fillId="0" borderId="6" xfId="2" applyBorder="1" applyAlignment="1">
      <alignment horizontal="left" vertical="center"/>
    </xf>
    <xf numFmtId="0" fontId="10" fillId="0" borderId="15" xfId="2" applyBorder="1">
      <alignment vertical="center"/>
    </xf>
    <xf numFmtId="0" fontId="35" fillId="0" borderId="0" xfId="0" applyFont="1" applyAlignment="1" applyProtection="1">
      <alignment vertical="center"/>
      <protection locked="0"/>
    </xf>
    <xf numFmtId="0" fontId="37" fillId="0" borderId="0" xfId="0" applyFont="1" applyAlignment="1" applyProtection="1">
      <alignment vertical="top"/>
      <protection locked="0"/>
    </xf>
    <xf numFmtId="0" fontId="38" fillId="0" borderId="0" xfId="0" applyFont="1" applyAlignment="1" applyProtection="1">
      <alignment horizontal="center" vertical="center"/>
      <protection locked="0"/>
    </xf>
    <xf numFmtId="0" fontId="0" fillId="0" borderId="0" xfId="0" applyAlignment="1" applyProtection="1">
      <alignment vertical="center"/>
      <protection locked="0"/>
    </xf>
    <xf numFmtId="0" fontId="39" fillId="2" borderId="0" xfId="0" applyFont="1" applyFill="1" applyAlignment="1" applyProtection="1">
      <alignment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0" xfId="0" applyFont="1" applyAlignment="1" applyProtection="1">
      <alignment vertical="center"/>
      <protection locked="0"/>
    </xf>
    <xf numFmtId="0" fontId="4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vertical="top"/>
      <protection locked="0"/>
    </xf>
    <xf numFmtId="0" fontId="0" fillId="0" borderId="5" xfId="0" applyBorder="1" applyAlignment="1" applyProtection="1">
      <alignment horizontal="center" vertical="center"/>
      <protection locked="0"/>
    </xf>
    <xf numFmtId="0" fontId="42" fillId="3" borderId="5" xfId="0"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181" fontId="0" fillId="0" borderId="36" xfId="0" applyNumberFormat="1" applyBorder="1" applyAlignment="1" applyProtection="1">
      <alignment horizontal="center" vertical="center"/>
      <protection locked="0"/>
    </xf>
    <xf numFmtId="181" fontId="0" fillId="0" borderId="37" xfId="0" applyNumberFormat="1" applyBorder="1" applyAlignment="1" applyProtection="1">
      <alignment horizontal="center" vertical="center"/>
      <protection locked="0"/>
    </xf>
    <xf numFmtId="181" fontId="0" fillId="0" borderId="38" xfId="0" applyNumberFormat="1" applyBorder="1" applyAlignment="1" applyProtection="1">
      <alignment horizontal="center" vertical="center"/>
      <protection locked="0"/>
    </xf>
    <xf numFmtId="181" fontId="0" fillId="0" borderId="39" xfId="0" applyNumberFormat="1" applyBorder="1" applyAlignment="1" applyProtection="1">
      <alignment horizontal="center" vertical="center"/>
      <protection locked="0"/>
    </xf>
    <xf numFmtId="181" fontId="0" fillId="0" borderId="40" xfId="0" applyNumberFormat="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42" fillId="3" borderId="43" xfId="0" applyFont="1" applyFill="1" applyBorder="1" applyAlignment="1" applyProtection="1">
      <alignment horizontal="center" vertical="center"/>
      <protection locked="0"/>
    </xf>
    <xf numFmtId="0" fontId="42" fillId="3" borderId="44" xfId="0" applyFont="1" applyFill="1" applyBorder="1" applyAlignment="1" applyProtection="1">
      <alignment horizontal="center" vertical="center"/>
      <protection locked="0"/>
    </xf>
    <xf numFmtId="0" fontId="42" fillId="3" borderId="45" xfId="0" applyFont="1" applyFill="1" applyBorder="1" applyAlignment="1" applyProtection="1">
      <alignment horizontal="center" vertical="center"/>
      <protection locked="0"/>
    </xf>
    <xf numFmtId="0" fontId="42" fillId="3" borderId="46" xfId="0" applyFont="1" applyFill="1" applyBorder="1" applyAlignment="1" applyProtection="1">
      <alignment horizontal="center" vertical="center"/>
      <protection locked="0"/>
    </xf>
    <xf numFmtId="0" fontId="42" fillId="3" borderId="47" xfId="0" applyFont="1" applyFill="1" applyBorder="1" applyAlignment="1" applyProtection="1">
      <alignment horizontal="center" vertical="center"/>
      <protection locked="0"/>
    </xf>
    <xf numFmtId="0" fontId="42" fillId="3" borderId="48" xfId="0" applyFont="1" applyFill="1" applyBorder="1" applyAlignment="1" applyProtection="1">
      <alignment horizontal="center" vertical="center"/>
      <protection locked="0"/>
    </xf>
    <xf numFmtId="0" fontId="0" fillId="0" borderId="50" xfId="0" applyBorder="1" applyAlignment="1" applyProtection="1">
      <alignment horizontal="center" vertical="center"/>
      <protection locked="0"/>
    </xf>
    <xf numFmtId="182" fontId="42" fillId="3" borderId="51" xfId="0" applyNumberFormat="1" applyFont="1" applyFill="1" applyBorder="1" applyAlignment="1" applyProtection="1">
      <alignment horizontal="center" vertical="center"/>
      <protection locked="0"/>
    </xf>
    <xf numFmtId="182" fontId="42" fillId="3" borderId="52" xfId="0" applyNumberFormat="1" applyFont="1" applyFill="1" applyBorder="1" applyAlignment="1" applyProtection="1">
      <alignment horizontal="center" vertical="center"/>
      <protection locked="0"/>
    </xf>
    <xf numFmtId="182" fontId="42" fillId="3" borderId="53" xfId="0" applyNumberFormat="1" applyFont="1" applyFill="1" applyBorder="1" applyAlignment="1" applyProtection="1">
      <alignment horizontal="center" vertical="center"/>
      <protection locked="0"/>
    </xf>
    <xf numFmtId="182" fontId="42" fillId="3" borderId="54" xfId="0" applyNumberFormat="1" applyFont="1" applyFill="1" applyBorder="1" applyAlignment="1" applyProtection="1">
      <alignment horizontal="center" vertical="center"/>
      <protection locked="0"/>
    </xf>
    <xf numFmtId="182" fontId="42" fillId="3" borderId="55" xfId="0" applyNumberFormat="1" applyFont="1" applyFill="1" applyBorder="1" applyAlignment="1" applyProtection="1">
      <alignment horizontal="center" vertical="center"/>
      <protection locked="0"/>
    </xf>
    <xf numFmtId="182" fontId="42" fillId="3" borderId="56" xfId="0" applyNumberFormat="1" applyFont="1" applyFill="1" applyBorder="1" applyAlignment="1" applyProtection="1">
      <alignment horizontal="center" vertical="center"/>
      <protection locked="0"/>
    </xf>
    <xf numFmtId="0" fontId="0" fillId="0" borderId="57" xfId="0" applyBorder="1" applyAlignment="1" applyProtection="1">
      <alignment horizontal="center" vertical="center"/>
      <protection locked="0"/>
    </xf>
    <xf numFmtId="182" fontId="42" fillId="3" borderId="58" xfId="0" applyNumberFormat="1" applyFont="1" applyFill="1" applyBorder="1" applyAlignment="1" applyProtection="1">
      <alignment horizontal="center" vertical="center"/>
      <protection locked="0"/>
    </xf>
    <xf numFmtId="182" fontId="42" fillId="3" borderId="59" xfId="0" applyNumberFormat="1" applyFont="1" applyFill="1" applyBorder="1" applyAlignment="1" applyProtection="1">
      <alignment horizontal="center" vertical="center"/>
      <protection locked="0"/>
    </xf>
    <xf numFmtId="182" fontId="42" fillId="3" borderId="60" xfId="0" applyNumberFormat="1" applyFont="1" applyFill="1" applyBorder="1" applyAlignment="1" applyProtection="1">
      <alignment horizontal="center" vertical="center"/>
      <protection locked="0"/>
    </xf>
    <xf numFmtId="182" fontId="42" fillId="3" borderId="61" xfId="0" applyNumberFormat="1" applyFont="1" applyFill="1" applyBorder="1" applyAlignment="1" applyProtection="1">
      <alignment horizontal="center" vertical="center"/>
      <protection locked="0"/>
    </xf>
    <xf numFmtId="182" fontId="42" fillId="3" borderId="62" xfId="0" applyNumberFormat="1" applyFont="1" applyFill="1" applyBorder="1" applyAlignment="1" applyProtection="1">
      <alignment horizontal="center" vertical="center"/>
      <protection locked="0"/>
    </xf>
    <xf numFmtId="182" fontId="42" fillId="3" borderId="63" xfId="0" applyNumberFormat="1" applyFont="1" applyFill="1" applyBorder="1" applyAlignment="1" applyProtection="1">
      <alignment horizontal="center" vertical="center"/>
      <protection locked="0"/>
    </xf>
    <xf numFmtId="0" fontId="0" fillId="0" borderId="65" xfId="0" applyBorder="1" applyAlignment="1" applyProtection="1">
      <alignment horizontal="center" vertical="center"/>
      <protection locked="0"/>
    </xf>
    <xf numFmtId="183" fontId="42" fillId="0" borderId="66" xfId="0" applyNumberFormat="1" applyFont="1" applyBorder="1" applyAlignment="1">
      <alignment horizontal="center" vertical="center"/>
    </xf>
    <xf numFmtId="183" fontId="42" fillId="0" borderId="67" xfId="0" applyNumberFormat="1" applyFont="1" applyBorder="1" applyAlignment="1">
      <alignment horizontal="center" vertical="center"/>
    </xf>
    <xf numFmtId="183" fontId="42" fillId="0" borderId="68" xfId="0" applyNumberFormat="1" applyFont="1" applyBorder="1" applyAlignment="1">
      <alignment horizontal="center" vertical="center"/>
    </xf>
    <xf numFmtId="183" fontId="42" fillId="0" borderId="69" xfId="0" applyNumberFormat="1" applyFont="1" applyBorder="1" applyAlignment="1">
      <alignment horizontal="center" vertical="center"/>
    </xf>
    <xf numFmtId="183" fontId="42" fillId="0" borderId="65" xfId="0" applyNumberFormat="1" applyFont="1" applyBorder="1" applyAlignment="1">
      <alignment horizontal="center" vertical="center"/>
    </xf>
    <xf numFmtId="183" fontId="42" fillId="0" borderId="72" xfId="0" applyNumberFormat="1" applyFont="1" applyBorder="1" applyAlignment="1">
      <alignment horizontal="center" vertical="center"/>
    </xf>
    <xf numFmtId="183" fontId="42" fillId="0" borderId="73" xfId="0" applyNumberFormat="1" applyFont="1" applyBorder="1" applyAlignment="1">
      <alignment horizontal="center" vertical="center"/>
    </xf>
    <xf numFmtId="183" fontId="42" fillId="0" borderId="74" xfId="0" applyNumberFormat="1" applyFont="1" applyBorder="1" applyAlignment="1">
      <alignment horizontal="center" vertical="center"/>
    </xf>
    <xf numFmtId="183" fontId="42" fillId="0" borderId="75" xfId="0" applyNumberFormat="1" applyFont="1" applyBorder="1" applyAlignment="1">
      <alignment horizontal="center" vertical="center"/>
    </xf>
    <xf numFmtId="183" fontId="42" fillId="0" borderId="76" xfId="0" applyNumberFormat="1" applyFont="1" applyBorder="1" applyAlignment="1">
      <alignment horizontal="center" vertical="center"/>
    </xf>
    <xf numFmtId="0" fontId="10" fillId="0" borderId="6" xfId="0" applyFont="1" applyBorder="1" applyAlignment="1" applyProtection="1">
      <alignment vertical="center"/>
      <protection locked="0"/>
    </xf>
    <xf numFmtId="0" fontId="41" fillId="0" borderId="6" xfId="0" applyFont="1" applyBorder="1" applyAlignment="1" applyProtection="1">
      <alignment vertical="center"/>
      <protection locked="0"/>
    </xf>
    <xf numFmtId="0" fontId="10" fillId="0" borderId="2" xfId="0" applyFont="1" applyBorder="1" applyAlignment="1" applyProtection="1">
      <alignment vertical="center"/>
      <protection locked="0"/>
    </xf>
    <xf numFmtId="0" fontId="41" fillId="0" borderId="2" xfId="0" applyFont="1" applyBorder="1" applyAlignment="1" applyProtection="1">
      <alignment vertical="center"/>
      <protection locked="0"/>
    </xf>
    <xf numFmtId="0" fontId="41" fillId="0" borderId="2" xfId="0" applyFont="1" applyBorder="1" applyAlignment="1">
      <alignment horizontal="center" vertical="center"/>
    </xf>
    <xf numFmtId="0" fontId="41" fillId="0" borderId="2" xfId="0" applyFont="1" applyBorder="1" applyAlignment="1">
      <alignment vertical="center"/>
    </xf>
    <xf numFmtId="0" fontId="38" fillId="4" borderId="89" xfId="0" applyFont="1" applyFill="1" applyBorder="1" applyAlignment="1" applyProtection="1">
      <alignment horizontal="center" vertical="center"/>
      <protection locked="0"/>
    </xf>
    <xf numFmtId="0" fontId="32" fillId="0" borderId="0" xfId="1" applyFont="1">
      <alignment vertical="center"/>
    </xf>
    <xf numFmtId="0" fontId="32" fillId="0" borderId="0" xfId="1" applyFont="1" applyAlignment="1">
      <alignment horizontal="center" vertical="center"/>
    </xf>
    <xf numFmtId="0" fontId="10" fillId="0" borderId="1" xfId="1" applyFont="1" applyBorder="1" applyAlignment="1">
      <alignment horizontal="center" vertical="center"/>
    </xf>
    <xf numFmtId="0" fontId="1" fillId="0" borderId="4" xfId="1" applyBorder="1" applyAlignment="1">
      <alignment horizontal="left" vertical="center" indent="1"/>
    </xf>
    <xf numFmtId="0" fontId="1" fillId="0" borderId="5" xfId="1" applyBorder="1" applyAlignment="1">
      <alignment horizontal="left" vertical="center" wrapText="1"/>
    </xf>
    <xf numFmtId="0" fontId="1" fillId="0" borderId="11" xfId="1" applyBorder="1" applyAlignment="1">
      <alignment horizontal="left" vertical="center" wrapText="1"/>
    </xf>
    <xf numFmtId="0" fontId="16" fillId="0" borderId="0" xfId="1" applyFont="1">
      <alignment vertical="center"/>
    </xf>
    <xf numFmtId="0" fontId="55" fillId="0" borderId="0" xfId="1" applyFont="1">
      <alignment vertical="center"/>
    </xf>
    <xf numFmtId="0" fontId="16" fillId="0" borderId="0" xfId="1" applyFont="1" applyAlignment="1">
      <alignment horizontal="left" vertical="center"/>
    </xf>
    <xf numFmtId="0" fontId="56" fillId="0" borderId="0" xfId="1" applyFont="1">
      <alignment vertical="center"/>
    </xf>
    <xf numFmtId="0" fontId="29" fillId="0" borderId="0" xfId="1" applyFont="1">
      <alignment vertical="center"/>
    </xf>
    <xf numFmtId="0" fontId="29" fillId="0" borderId="0" xfId="1" applyFont="1" applyAlignment="1">
      <alignment horizontal="center" vertical="center"/>
    </xf>
    <xf numFmtId="0" fontId="29" fillId="0" borderId="0" xfId="1" applyFont="1" applyAlignment="1">
      <alignment horizontal="center" vertical="center" wrapText="1"/>
    </xf>
    <xf numFmtId="0" fontId="59" fillId="0" borderId="0" xfId="1" applyFont="1">
      <alignment vertical="center"/>
    </xf>
    <xf numFmtId="0" fontId="59" fillId="0" borderId="5" xfId="1" applyFont="1" applyBorder="1">
      <alignment vertical="center"/>
    </xf>
    <xf numFmtId="56" fontId="59" fillId="0" borderId="3" xfId="1" applyNumberFormat="1" applyFont="1" applyBorder="1" applyAlignment="1">
      <alignment horizontal="center" vertical="center"/>
    </xf>
    <xf numFmtId="0" fontId="59" fillId="0" borderId="3" xfId="1" applyFont="1" applyBorder="1" applyAlignment="1">
      <alignment horizontal="center" vertical="center"/>
    </xf>
    <xf numFmtId="0" fontId="59" fillId="0" borderId="3" xfId="1" applyFont="1" applyBorder="1">
      <alignment vertical="center"/>
    </xf>
    <xf numFmtId="0" fontId="60" fillId="0" borderId="0" xfId="2" applyFont="1" applyAlignment="1">
      <alignment horizontal="center" vertical="center"/>
    </xf>
    <xf numFmtId="0" fontId="10" fillId="0" borderId="7" xfId="2" applyBorder="1">
      <alignment vertical="center"/>
    </xf>
    <xf numFmtId="0" fontId="10" fillId="0" borderId="13" xfId="2" applyBorder="1">
      <alignment vertical="center"/>
    </xf>
    <xf numFmtId="0" fontId="10" fillId="0" borderId="8" xfId="2" applyBorder="1">
      <alignment vertical="center"/>
    </xf>
    <xf numFmtId="0" fontId="10" fillId="0" borderId="12" xfId="2" applyBorder="1">
      <alignment vertical="center"/>
    </xf>
    <xf numFmtId="0" fontId="10" fillId="0" borderId="6" xfId="2" applyBorder="1">
      <alignment vertical="center"/>
    </xf>
    <xf numFmtId="0" fontId="62" fillId="0" borderId="6" xfId="2" applyFont="1" applyBorder="1">
      <alignment vertical="center"/>
    </xf>
    <xf numFmtId="0" fontId="10" fillId="0" borderId="10" xfId="2" applyBorder="1">
      <alignment vertical="center"/>
    </xf>
    <xf numFmtId="0" fontId="10" fillId="0" borderId="14" xfId="2" applyBorder="1">
      <alignment vertical="center"/>
    </xf>
    <xf numFmtId="0" fontId="10" fillId="0" borderId="1" xfId="2" applyBorder="1">
      <alignment vertical="center"/>
    </xf>
    <xf numFmtId="49" fontId="13" fillId="0" borderId="0" xfId="2" applyNumberFormat="1" applyFont="1" applyAlignment="1">
      <alignment horizontal="center" vertical="center"/>
    </xf>
    <xf numFmtId="49" fontId="63" fillId="0" borderId="0" xfId="2" applyNumberFormat="1" applyFont="1">
      <alignment vertical="center"/>
    </xf>
    <xf numFmtId="0" fontId="64" fillId="0" borderId="0" xfId="1" applyFont="1">
      <alignment vertical="center"/>
    </xf>
    <xf numFmtId="0" fontId="65" fillId="0" borderId="0" xfId="1" applyFont="1">
      <alignment vertical="center"/>
    </xf>
    <xf numFmtId="0" fontId="30" fillId="0" borderId="0" xfId="1" applyFont="1">
      <alignment vertical="center"/>
    </xf>
    <xf numFmtId="0" fontId="66" fillId="0" borderId="0" xfId="1" applyFont="1">
      <alignment vertical="center"/>
    </xf>
    <xf numFmtId="0" fontId="67" fillId="0" borderId="0" xfId="1" applyFont="1">
      <alignment vertical="center"/>
    </xf>
    <xf numFmtId="0" fontId="67" fillId="0" borderId="0" xfId="1" applyFont="1" applyAlignment="1">
      <alignment horizontal="right" vertical="center"/>
    </xf>
    <xf numFmtId="0" fontId="64" fillId="0" borderId="0" xfId="1" applyFont="1" applyAlignment="1">
      <alignment horizontal="center" vertical="center"/>
    </xf>
    <xf numFmtId="0" fontId="67" fillId="0" borderId="1" xfId="1" applyFont="1" applyBorder="1" applyAlignment="1">
      <alignment horizontal="left" vertical="center"/>
    </xf>
    <xf numFmtId="0" fontId="67" fillId="0" borderId="4" xfId="1" applyFont="1" applyBorder="1">
      <alignment vertical="center"/>
    </xf>
    <xf numFmtId="0" fontId="30" fillId="0" borderId="10" xfId="1" applyFont="1" applyBorder="1">
      <alignment vertical="center"/>
    </xf>
    <xf numFmtId="0" fontId="67" fillId="0" borderId="4" xfId="1" applyFont="1" applyBorder="1" applyAlignment="1">
      <alignment horizontal="left" vertical="center" wrapText="1"/>
    </xf>
    <xf numFmtId="0" fontId="67" fillId="0" borderId="5" xfId="1" applyFont="1" applyBorder="1" applyAlignment="1">
      <alignment horizontal="center" vertical="center" wrapText="1"/>
    </xf>
    <xf numFmtId="0" fontId="69" fillId="0" borderId="5" xfId="1" applyFont="1" applyBorder="1" applyAlignment="1">
      <alignment horizontal="center" vertical="center" wrapText="1"/>
    </xf>
    <xf numFmtId="0" fontId="67" fillId="0" borderId="5" xfId="1" applyFont="1" applyBorder="1" applyAlignment="1">
      <alignment vertical="center" wrapText="1"/>
    </xf>
    <xf numFmtId="0" fontId="67" fillId="0" borderId="5" xfId="1" applyFont="1" applyBorder="1">
      <alignment vertical="center"/>
    </xf>
    <xf numFmtId="0" fontId="67" fillId="0" borderId="5" xfId="1" applyFont="1" applyBorder="1" applyAlignment="1">
      <alignment horizontal="center" vertical="center"/>
    </xf>
    <xf numFmtId="0" fontId="67" fillId="0" borderId="0" xfId="2" applyFont="1">
      <alignment vertical="center"/>
    </xf>
    <xf numFmtId="0" fontId="70" fillId="0" borderId="0" xfId="2" applyFont="1">
      <alignment vertical="center"/>
    </xf>
    <xf numFmtId="0" fontId="67" fillId="0" borderId="0" xfId="2" applyFont="1" applyAlignment="1">
      <alignment horizontal="right" vertical="center"/>
    </xf>
    <xf numFmtId="0" fontId="67" fillId="0" borderId="0" xfId="2" applyFont="1" applyAlignment="1">
      <alignment horizontal="center" vertical="center"/>
    </xf>
    <xf numFmtId="0" fontId="67" fillId="5" borderId="4" xfId="2" applyFont="1" applyFill="1" applyBorder="1" applyAlignment="1">
      <alignment horizontal="center" vertical="center"/>
    </xf>
    <xf numFmtId="0" fontId="67" fillId="0" borderId="5" xfId="2" applyFont="1" applyBorder="1">
      <alignment vertical="center"/>
    </xf>
    <xf numFmtId="0" fontId="67" fillId="5" borderId="5" xfId="2" applyFont="1" applyFill="1" applyBorder="1" applyAlignment="1">
      <alignment horizontal="center" vertical="center"/>
    </xf>
    <xf numFmtId="0" fontId="70" fillId="0" borderId="0" xfId="2" applyFont="1" applyAlignment="1">
      <alignment horizontal="center" vertical="center"/>
    </xf>
    <xf numFmtId="0" fontId="70" fillId="0" borderId="0" xfId="2" applyFont="1" applyAlignment="1">
      <alignment vertical="center" wrapText="1"/>
    </xf>
    <xf numFmtId="0" fontId="67" fillId="0" borderId="0" xfId="2" applyFont="1" applyAlignment="1">
      <alignment horizontal="left" vertical="center" wrapText="1"/>
    </xf>
    <xf numFmtId="0" fontId="67" fillId="0" borderId="0" xfId="2" applyFont="1" applyAlignment="1">
      <alignment vertical="center" wrapText="1"/>
    </xf>
    <xf numFmtId="0" fontId="67" fillId="0" borderId="0" xfId="2" applyFont="1" applyAlignment="1">
      <alignment horizontal="left" vertical="center"/>
    </xf>
    <xf numFmtId="0" fontId="67" fillId="0" borderId="0" xfId="2" applyFont="1" applyAlignment="1">
      <alignment horizontal="left" vertical="top" wrapText="1"/>
    </xf>
    <xf numFmtId="0" fontId="67" fillId="0" borderId="0" xfId="2" applyFont="1" applyAlignment="1">
      <alignment vertical="top" wrapText="1"/>
    </xf>
    <xf numFmtId="0" fontId="64" fillId="0" borderId="0" xfId="2" applyFont="1" applyAlignment="1">
      <alignment horizontal="center" vertical="center"/>
    </xf>
    <xf numFmtId="0" fontId="71" fillId="0" borderId="0" xfId="3" applyFont="1">
      <alignment vertical="center"/>
    </xf>
    <xf numFmtId="176" fontId="71" fillId="0" borderId="105" xfId="3" applyNumberFormat="1" applyFont="1" applyBorder="1">
      <alignment vertical="center"/>
    </xf>
    <xf numFmtId="176" fontId="71" fillId="0" borderId="106" xfId="3" applyNumberFormat="1" applyFont="1" applyBorder="1">
      <alignment vertical="center"/>
    </xf>
    <xf numFmtId="0" fontId="71" fillId="0" borderId="103" xfId="3" applyFont="1" applyBorder="1">
      <alignment vertical="center"/>
    </xf>
    <xf numFmtId="177" fontId="71" fillId="0" borderId="111" xfId="3" applyNumberFormat="1" applyFont="1" applyBorder="1">
      <alignment vertical="center"/>
    </xf>
    <xf numFmtId="177" fontId="71" fillId="0" borderId="117" xfId="3" applyNumberFormat="1" applyFont="1" applyBorder="1">
      <alignment vertical="center"/>
    </xf>
    <xf numFmtId="0" fontId="71" fillId="0" borderId="0" xfId="3" applyFont="1" applyAlignment="1">
      <alignment vertical="center" shrinkToFit="1"/>
    </xf>
    <xf numFmtId="0" fontId="71" fillId="0" borderId="0" xfId="3" applyFont="1" applyAlignment="1">
      <alignment horizontal="center" vertical="center"/>
    </xf>
    <xf numFmtId="179" fontId="71" fillId="0" borderId="129" xfId="3" applyNumberFormat="1" applyFont="1" applyBorder="1">
      <alignment vertical="center"/>
    </xf>
    <xf numFmtId="179" fontId="71" fillId="0" borderId="130" xfId="3" applyNumberFormat="1" applyFont="1" applyBorder="1">
      <alignment vertical="center"/>
    </xf>
    <xf numFmtId="179" fontId="71" fillId="0" borderId="134" xfId="3" applyNumberFormat="1" applyFont="1" applyBorder="1">
      <alignment vertical="center"/>
    </xf>
    <xf numFmtId="179" fontId="71" fillId="0" borderId="135" xfId="3" applyNumberFormat="1" applyFont="1" applyBorder="1">
      <alignment vertical="center"/>
    </xf>
    <xf numFmtId="176" fontId="71" fillId="0" borderId="0" xfId="3" applyNumberFormat="1" applyFont="1" applyAlignment="1" applyProtection="1">
      <alignment horizontal="right" vertical="center"/>
      <protection locked="0"/>
    </xf>
    <xf numFmtId="179" fontId="71" fillId="0" borderId="0" xfId="3" applyNumberFormat="1" applyFont="1">
      <alignment vertical="center"/>
    </xf>
    <xf numFmtId="179" fontId="71" fillId="0" borderId="0" xfId="3" applyNumberFormat="1" applyFont="1" applyAlignment="1">
      <alignment horizontal="center" vertical="center"/>
    </xf>
    <xf numFmtId="0" fontId="71" fillId="0" borderId="18" xfId="3" applyFont="1" applyBorder="1" applyAlignment="1">
      <alignment horizontal="center" vertical="center" shrinkToFit="1"/>
    </xf>
    <xf numFmtId="0" fontId="71" fillId="0" borderId="5" xfId="3" applyFont="1" applyBorder="1" applyAlignment="1" applyProtection="1">
      <alignment horizontal="center" vertical="center"/>
      <protection locked="0"/>
    </xf>
    <xf numFmtId="0" fontId="7" fillId="0" borderId="0" xfId="3" applyFont="1" applyAlignment="1">
      <alignment horizontal="right" vertical="center"/>
    </xf>
    <xf numFmtId="0" fontId="43" fillId="0" borderId="0" xfId="3" applyFont="1">
      <alignment vertical="center"/>
    </xf>
    <xf numFmtId="0" fontId="75" fillId="0" borderId="0" xfId="3" applyFont="1">
      <alignment vertical="center"/>
    </xf>
    <xf numFmtId="0" fontId="77" fillId="0" borderId="0" xfId="2" applyFont="1" applyAlignment="1">
      <alignment horizontal="center" vertical="center"/>
    </xf>
    <xf numFmtId="0" fontId="78" fillId="0" borderId="0" xfId="2" applyFont="1">
      <alignment vertical="center"/>
    </xf>
    <xf numFmtId="176" fontId="75" fillId="0" borderId="105" xfId="3" applyNumberFormat="1" applyFont="1" applyBorder="1">
      <alignment vertical="center"/>
    </xf>
    <xf numFmtId="176" fontId="75" fillId="0" borderId="106" xfId="3" applyNumberFormat="1" applyFont="1" applyBorder="1">
      <alignment vertical="center"/>
    </xf>
    <xf numFmtId="178" fontId="75" fillId="0" borderId="0" xfId="3" applyNumberFormat="1" applyFont="1">
      <alignment vertical="center"/>
    </xf>
    <xf numFmtId="0" fontId="75" fillId="0" borderId="104" xfId="3" applyFont="1" applyBorder="1">
      <alignment vertical="center"/>
    </xf>
    <xf numFmtId="177" fontId="75" fillId="0" borderId="111" xfId="3" applyNumberFormat="1" applyFont="1" applyBorder="1">
      <alignment vertical="center"/>
    </xf>
    <xf numFmtId="177" fontId="75" fillId="0" borderId="117" xfId="3" applyNumberFormat="1" applyFont="1" applyBorder="1">
      <alignment vertical="center"/>
    </xf>
    <xf numFmtId="0" fontId="75" fillId="0" borderId="99" xfId="3" applyFont="1" applyBorder="1" applyAlignment="1">
      <alignment vertical="center" shrinkToFit="1"/>
    </xf>
    <xf numFmtId="0" fontId="75" fillId="0" borderId="0" xfId="3" applyFont="1" applyAlignment="1">
      <alignment vertical="center" shrinkToFit="1"/>
    </xf>
    <xf numFmtId="0" fontId="75" fillId="0" borderId="0" xfId="3" applyFont="1" applyAlignment="1">
      <alignment horizontal="center" vertical="center"/>
    </xf>
    <xf numFmtId="179" fontId="75" fillId="0" borderId="129" xfId="3" applyNumberFormat="1" applyFont="1" applyBorder="1">
      <alignment vertical="center"/>
    </xf>
    <xf numFmtId="179" fontId="75" fillId="0" borderId="130" xfId="3" applyNumberFormat="1" applyFont="1" applyBorder="1">
      <alignment vertical="center"/>
    </xf>
    <xf numFmtId="179" fontId="75" fillId="0" borderId="117" xfId="3" applyNumberFormat="1" applyFont="1" applyBorder="1">
      <alignment vertical="center"/>
    </xf>
    <xf numFmtId="179" fontId="75" fillId="0" borderId="146" xfId="3" applyNumberFormat="1" applyFont="1" applyBorder="1">
      <alignment vertical="center"/>
    </xf>
    <xf numFmtId="0" fontId="81" fillId="0" borderId="0" xfId="3" applyFont="1" applyAlignment="1">
      <alignment vertical="center" wrapText="1"/>
    </xf>
    <xf numFmtId="0" fontId="81" fillId="0" borderId="0" xfId="3" applyFont="1">
      <alignment vertical="center"/>
    </xf>
    <xf numFmtId="0" fontId="81" fillId="0" borderId="0" xfId="3" applyFont="1" applyAlignment="1">
      <alignment horizontal="right" vertical="center"/>
    </xf>
    <xf numFmtId="0" fontId="45" fillId="0" borderId="0" xfId="2" applyFont="1">
      <alignment vertical="center"/>
    </xf>
    <xf numFmtId="178" fontId="43" fillId="0" borderId="0" xfId="3" applyNumberFormat="1" applyFont="1">
      <alignment vertical="center"/>
    </xf>
    <xf numFmtId="0" fontId="31" fillId="0" borderId="0" xfId="3" applyFont="1" applyAlignment="1">
      <alignment vertical="center" wrapText="1"/>
    </xf>
    <xf numFmtId="0" fontId="31" fillId="0" borderId="0" xfId="3" applyFont="1">
      <alignment vertical="center"/>
    </xf>
    <xf numFmtId="0" fontId="31" fillId="0" borderId="0" xfId="3" applyFont="1" applyAlignment="1">
      <alignment horizontal="right" vertical="center"/>
    </xf>
    <xf numFmtId="0" fontId="71" fillId="0" borderId="0" xfId="2" applyFont="1">
      <alignment vertical="center"/>
    </xf>
    <xf numFmtId="0" fontId="71" fillId="0" borderId="0" xfId="2" applyFont="1" applyAlignment="1">
      <alignment vertical="center" textRotation="255" wrapText="1"/>
    </xf>
    <xf numFmtId="0" fontId="71" fillId="0" borderId="3" xfId="2" applyFont="1" applyBorder="1">
      <alignment vertical="center"/>
    </xf>
    <xf numFmtId="0" fontId="71" fillId="0" borderId="1" xfId="2" applyFont="1" applyBorder="1">
      <alignment vertical="center"/>
    </xf>
    <xf numFmtId="0" fontId="69" fillId="0" borderId="11" xfId="2" applyFont="1" applyBorder="1" applyAlignment="1">
      <alignment horizontal="center" vertical="center" wrapText="1"/>
    </xf>
    <xf numFmtId="0" fontId="69" fillId="0" borderId="5" xfId="2" applyFont="1" applyBorder="1" applyAlignment="1">
      <alignment horizontal="center" vertical="center" wrapText="1"/>
    </xf>
    <xf numFmtId="0" fontId="71" fillId="0" borderId="0" xfId="2" applyFont="1" applyAlignment="1">
      <alignment horizontal="center" vertical="center"/>
    </xf>
    <xf numFmtId="0" fontId="71" fillId="0" borderId="0" xfId="2" applyFont="1" applyAlignment="1">
      <alignment horizontal="left" vertical="center" wrapText="1"/>
    </xf>
    <xf numFmtId="0" fontId="71" fillId="0" borderId="148" xfId="2" applyFont="1" applyBorder="1">
      <alignment vertical="center"/>
    </xf>
    <xf numFmtId="0" fontId="71" fillId="0" borderId="149" xfId="2" applyFont="1" applyBorder="1">
      <alignment vertical="center"/>
    </xf>
    <xf numFmtId="0" fontId="71" fillId="0" borderId="12" xfId="2" applyFont="1" applyBorder="1" applyAlignment="1">
      <alignment horizontal="center" vertical="center"/>
    </xf>
    <xf numFmtId="0" fontId="71" fillId="0" borderId="150" xfId="2" applyFont="1" applyBorder="1">
      <alignment vertical="center"/>
    </xf>
    <xf numFmtId="0" fontId="71" fillId="0" borderId="151" xfId="2" applyFont="1" applyBorder="1">
      <alignment vertical="center"/>
    </xf>
    <xf numFmtId="0" fontId="71" fillId="0" borderId="1" xfId="2" applyFont="1" applyBorder="1" applyAlignment="1">
      <alignment horizontal="center" vertical="center"/>
    </xf>
    <xf numFmtId="0" fontId="71" fillId="0" borderId="152" xfId="2" applyFont="1" applyBorder="1">
      <alignment vertical="center"/>
    </xf>
    <xf numFmtId="0" fontId="71" fillId="0" borderId="153" xfId="2" applyFont="1" applyBorder="1">
      <alignment vertical="center"/>
    </xf>
    <xf numFmtId="0" fontId="15" fillId="0" borderId="0" xfId="2" applyFont="1">
      <alignment vertical="center"/>
    </xf>
    <xf numFmtId="0" fontId="15" fillId="0" borderId="0" xfId="5" applyFont="1">
      <alignment vertical="center"/>
    </xf>
    <xf numFmtId="0" fontId="83" fillId="0" borderId="0" xfId="5" applyFont="1">
      <alignment vertical="center"/>
    </xf>
    <xf numFmtId="0" fontId="83" fillId="0" borderId="0" xfId="5" applyFont="1" applyAlignment="1">
      <alignment horizontal="right" vertical="center"/>
    </xf>
    <xf numFmtId="0" fontId="85" fillId="0" borderId="0" xfId="5" applyFont="1">
      <alignment vertical="center"/>
    </xf>
    <xf numFmtId="0" fontId="10" fillId="0" borderId="0" xfId="5">
      <alignment vertical="center"/>
    </xf>
    <xf numFmtId="0" fontId="85" fillId="0" borderId="2" xfId="5" applyFont="1" applyBorder="1" applyAlignment="1">
      <alignment horizontal="center" vertical="center"/>
    </xf>
    <xf numFmtId="0" fontId="85" fillId="0" borderId="93" xfId="5" applyFont="1" applyBorder="1" applyAlignment="1">
      <alignment horizontal="center" vertical="center"/>
    </xf>
    <xf numFmtId="0" fontId="85" fillId="0" borderId="154" xfId="5" applyFont="1" applyBorder="1" applyAlignment="1">
      <alignment horizontal="center" vertical="center"/>
    </xf>
    <xf numFmtId="0" fontId="86" fillId="0" borderId="2" xfId="5" applyFont="1" applyBorder="1">
      <alignment vertical="center"/>
    </xf>
    <xf numFmtId="0" fontId="86" fillId="0" borderId="93" xfId="5" applyFont="1" applyBorder="1">
      <alignment vertical="center"/>
    </xf>
    <xf numFmtId="0" fontId="83" fillId="0" borderId="92" xfId="5" applyFont="1" applyBorder="1" applyAlignment="1">
      <alignment horizontal="center" vertical="center" wrapText="1"/>
    </xf>
    <xf numFmtId="0" fontId="83" fillId="0" borderId="2" xfId="5" applyFont="1" applyBorder="1" applyAlignment="1">
      <alignment horizontal="center" vertical="center" wrapText="1"/>
    </xf>
    <xf numFmtId="0" fontId="86" fillId="0" borderId="8" xfId="5" applyFont="1" applyBorder="1" applyAlignment="1">
      <alignment horizontal="left" vertical="center"/>
    </xf>
    <xf numFmtId="0" fontId="86" fillId="0" borderId="8" xfId="5" applyFont="1" applyBorder="1">
      <alignment vertical="center"/>
    </xf>
    <xf numFmtId="0" fontId="86" fillId="0" borderId="95" xfId="5" applyFont="1" applyBorder="1" applyAlignment="1">
      <alignment horizontal="left" vertical="center"/>
    </xf>
    <xf numFmtId="0" fontId="83" fillId="0" borderId="160" xfId="5" applyFont="1" applyBorder="1" applyAlignment="1">
      <alignment horizontal="center" vertical="center" wrapText="1"/>
    </xf>
    <xf numFmtId="0" fontId="86" fillId="0" borderId="160" xfId="5" applyFont="1" applyBorder="1">
      <alignment vertical="center"/>
    </xf>
    <xf numFmtId="0" fontId="86" fillId="0" borderId="97" xfId="5" applyFont="1" applyBorder="1">
      <alignment vertical="center"/>
    </xf>
    <xf numFmtId="0" fontId="83" fillId="0" borderId="0" xfId="5" applyFont="1" applyAlignment="1">
      <alignment vertical="center" wrapText="1"/>
    </xf>
    <xf numFmtId="0" fontId="87" fillId="0" borderId="0" xfId="5" applyFont="1" applyAlignment="1">
      <alignment vertical="center" wrapText="1"/>
    </xf>
    <xf numFmtId="0" fontId="88" fillId="0" borderId="0" xfId="5" applyFont="1">
      <alignment vertical="center"/>
    </xf>
    <xf numFmtId="0" fontId="89" fillId="0" borderId="0" xfId="5" applyFont="1">
      <alignment vertical="center"/>
    </xf>
    <xf numFmtId="0" fontId="90" fillId="0" borderId="0" xfId="5" applyFont="1">
      <alignment vertical="center"/>
    </xf>
    <xf numFmtId="0" fontId="85" fillId="0" borderId="0" xfId="5" applyFont="1" applyAlignment="1">
      <alignment horizontal="center" vertical="center"/>
    </xf>
    <xf numFmtId="0" fontId="91" fillId="0" borderId="0" xfId="5" applyFont="1">
      <alignment vertical="center"/>
    </xf>
    <xf numFmtId="0" fontId="85" fillId="0" borderId="0" xfId="5" applyFont="1" applyAlignment="1">
      <alignment horizontal="left" vertical="center"/>
    </xf>
    <xf numFmtId="0" fontId="10" fillId="0" borderId="0" xfId="5" applyAlignment="1">
      <alignment horizontal="center" vertical="center"/>
    </xf>
    <xf numFmtId="0" fontId="10" fillId="0" borderId="0" xfId="5" applyAlignment="1">
      <alignment horizontal="left" vertical="center"/>
    </xf>
    <xf numFmtId="0" fontId="92" fillId="0" borderId="0" xfId="5" applyFont="1">
      <alignment vertical="center"/>
    </xf>
    <xf numFmtId="0" fontId="93" fillId="0" borderId="0" xfId="5" applyFont="1">
      <alignment vertical="center"/>
    </xf>
    <xf numFmtId="0" fontId="71" fillId="0" borderId="20" xfId="3" applyFont="1" applyBorder="1" applyAlignment="1">
      <alignment horizontal="center" vertical="center" shrinkToFit="1"/>
    </xf>
    <xf numFmtId="0" fontId="71" fillId="0" borderId="35" xfId="3" applyFont="1" applyBorder="1" applyAlignment="1" applyProtection="1">
      <alignment horizontal="center" vertical="center"/>
      <protection locked="0"/>
    </xf>
    <xf numFmtId="0" fontId="68" fillId="0" borderId="0" xfId="3" applyFont="1" applyAlignment="1">
      <alignment horizontal="center" vertical="center"/>
    </xf>
    <xf numFmtId="0" fontId="71" fillId="0" borderId="0" xfId="2" applyFont="1" applyAlignment="1">
      <alignment horizontal="right" vertical="center"/>
    </xf>
    <xf numFmtId="0" fontId="67" fillId="0" borderId="0" xfId="2" applyFont="1" applyAlignment="1">
      <alignment horizontal="left" vertical="center" wrapText="1"/>
    </xf>
    <xf numFmtId="0" fontId="71" fillId="0" borderId="5" xfId="2" applyFont="1" applyBorder="1" applyAlignment="1">
      <alignment horizontal="center" vertical="center"/>
    </xf>
    <xf numFmtId="0" fontId="71" fillId="0" borderId="1" xfId="2" applyFont="1" applyBorder="1" applyAlignment="1">
      <alignment horizontal="left" vertical="center" wrapText="1" indent="1"/>
    </xf>
    <xf numFmtId="0" fontId="71" fillId="0" borderId="2" xfId="2" applyFont="1" applyBorder="1" applyAlignment="1">
      <alignment horizontal="left" vertical="center" wrapText="1" indent="1"/>
    </xf>
    <xf numFmtId="0" fontId="71" fillId="0" borderId="3" xfId="2" applyFont="1" applyBorder="1" applyAlignment="1">
      <alignment horizontal="left" vertical="center" wrapText="1" indent="1"/>
    </xf>
    <xf numFmtId="0" fontId="71" fillId="0" borderId="7" xfId="2" applyFont="1" applyBorder="1" applyAlignment="1">
      <alignment horizontal="center" vertical="center" wrapText="1"/>
    </xf>
    <xf numFmtId="0" fontId="71" fillId="0" borderId="13" xfId="2" applyFont="1" applyBorder="1" applyAlignment="1">
      <alignment horizontal="center" vertical="center"/>
    </xf>
    <xf numFmtId="0" fontId="71" fillId="0" borderId="10" xfId="2" applyFont="1" applyBorder="1" applyAlignment="1">
      <alignment horizontal="center" vertical="center"/>
    </xf>
    <xf numFmtId="0" fontId="71" fillId="0" borderId="14" xfId="2" applyFont="1" applyBorder="1" applyAlignment="1">
      <alignment horizontal="center" vertical="center"/>
    </xf>
    <xf numFmtId="0" fontId="71" fillId="0" borderId="12" xfId="2" applyFont="1" applyBorder="1" applyAlignment="1">
      <alignment horizontal="center" vertical="center"/>
    </xf>
    <xf numFmtId="0" fontId="71" fillId="0" borderId="15" xfId="2" applyFont="1" applyBorder="1" applyAlignment="1">
      <alignment horizontal="center" vertical="center"/>
    </xf>
    <xf numFmtId="0" fontId="69" fillId="0" borderId="8" xfId="2" applyFont="1" applyBorder="1" applyAlignment="1">
      <alignment horizontal="left" vertical="center" wrapText="1" indent="1"/>
    </xf>
    <xf numFmtId="0" fontId="69" fillId="0" borderId="13" xfId="2" applyFont="1" applyBorder="1" applyAlignment="1">
      <alignment horizontal="left" vertical="center" wrapText="1" indent="1"/>
    </xf>
    <xf numFmtId="0" fontId="69" fillId="0" borderId="0" xfId="2" applyFont="1" applyAlignment="1">
      <alignment horizontal="left" vertical="center" wrapText="1" indent="1"/>
    </xf>
    <xf numFmtId="0" fontId="69" fillId="0" borderId="14" xfId="2" applyFont="1" applyBorder="1" applyAlignment="1">
      <alignment horizontal="left" vertical="center" wrapText="1" indent="1"/>
    </xf>
    <xf numFmtId="0" fontId="69" fillId="0" borderId="6" xfId="2" applyFont="1" applyBorder="1" applyAlignment="1">
      <alignment horizontal="left" vertical="center" wrapText="1" indent="1"/>
    </xf>
    <xf numFmtId="0" fontId="69" fillId="0" borderId="15" xfId="2" applyFont="1" applyBorder="1" applyAlignment="1">
      <alignment horizontal="left" vertical="center" wrapText="1" indent="1"/>
    </xf>
    <xf numFmtId="0" fontId="71" fillId="0" borderId="4" xfId="2" applyFont="1" applyBorder="1" applyAlignment="1">
      <alignment horizontal="center" vertical="center" wrapText="1"/>
    </xf>
    <xf numFmtId="0" fontId="71" fillId="0" borderId="9" xfId="2" applyFont="1" applyBorder="1" applyAlignment="1">
      <alignment horizontal="center" vertical="center"/>
    </xf>
    <xf numFmtId="0" fontId="71" fillId="0" borderId="11" xfId="2" applyFont="1" applyBorder="1" applyAlignment="1">
      <alignment horizontal="center" vertical="center"/>
    </xf>
    <xf numFmtId="0" fontId="69" fillId="0" borderId="5" xfId="2" applyFont="1" applyBorder="1" applyAlignment="1">
      <alignment horizontal="left" vertical="center" wrapText="1" indent="1"/>
    </xf>
    <xf numFmtId="0" fontId="71" fillId="0" borderId="5" xfId="2" applyFont="1" applyBorder="1" applyAlignment="1">
      <alignment horizontal="center" vertical="center" wrapText="1"/>
    </xf>
    <xf numFmtId="0" fontId="67" fillId="0" borderId="5" xfId="2" applyFont="1" applyBorder="1" applyAlignment="1">
      <alignment horizontal="left" vertical="center" indent="1"/>
    </xf>
    <xf numFmtId="0" fontId="68" fillId="0" borderId="0" xfId="2" applyFont="1" applyAlignment="1">
      <alignment horizontal="center" vertical="center" wrapText="1"/>
    </xf>
    <xf numFmtId="0" fontId="68" fillId="0" borderId="0" xfId="2" applyFont="1" applyAlignment="1">
      <alignment horizontal="center" vertical="center"/>
    </xf>
    <xf numFmtId="0" fontId="67" fillId="0" borderId="5" xfId="2" applyFont="1" applyBorder="1" applyAlignment="1">
      <alignment horizontal="center" vertical="center"/>
    </xf>
    <xf numFmtId="0" fontId="67" fillId="0" borderId="1" xfId="2" applyFont="1" applyBorder="1" applyAlignment="1">
      <alignment horizontal="center" vertical="center" wrapText="1"/>
    </xf>
    <xf numFmtId="0" fontId="67" fillId="0" borderId="2" xfId="2" applyFont="1" applyBorder="1" applyAlignment="1">
      <alignment horizontal="center" vertical="center" wrapText="1"/>
    </xf>
    <xf numFmtId="0" fontId="67" fillId="0" borderId="3" xfId="2" applyFont="1" applyBorder="1" applyAlignment="1">
      <alignment horizontal="center" vertical="center" wrapText="1"/>
    </xf>
    <xf numFmtId="0" fontId="67" fillId="0" borderId="1" xfId="2" applyFont="1" applyBorder="1" applyAlignment="1">
      <alignment horizontal="center" vertical="center"/>
    </xf>
    <xf numFmtId="0" fontId="67" fillId="0" borderId="2" xfId="2" applyFont="1" applyBorder="1" applyAlignment="1">
      <alignment horizontal="center" vertical="center"/>
    </xf>
    <xf numFmtId="0" fontId="67" fillId="0" borderId="3" xfId="2" applyFont="1" applyBorder="1" applyAlignment="1">
      <alignment horizontal="center" vertical="center"/>
    </xf>
    <xf numFmtId="0" fontId="67" fillId="0" borderId="5" xfId="2" applyFont="1" applyBorder="1" applyAlignment="1">
      <alignment horizontal="center" vertical="center" wrapText="1"/>
    </xf>
    <xf numFmtId="0" fontId="67" fillId="0" borderId="7" xfId="2" applyFont="1" applyBorder="1" applyAlignment="1">
      <alignment horizontal="center" vertical="center" wrapText="1"/>
    </xf>
    <xf numFmtId="0" fontId="67" fillId="0" borderId="13" xfId="2" applyFont="1" applyBorder="1" applyAlignment="1">
      <alignment horizontal="center" vertical="center" wrapText="1"/>
    </xf>
    <xf numFmtId="0" fontId="67" fillId="0" borderId="10" xfId="2" applyFont="1" applyBorder="1" applyAlignment="1">
      <alignment horizontal="center" vertical="center" wrapText="1"/>
    </xf>
    <xf numFmtId="0" fontId="67" fillId="0" borderId="14" xfId="2" applyFont="1" applyBorder="1" applyAlignment="1">
      <alignment horizontal="center" vertical="center" wrapText="1"/>
    </xf>
    <xf numFmtId="0" fontId="67" fillId="0" borderId="12" xfId="2" applyFont="1" applyBorder="1" applyAlignment="1">
      <alignment horizontal="center" vertical="center" wrapText="1"/>
    </xf>
    <xf numFmtId="0" fontId="67" fillId="0" borderId="15" xfId="2" applyFont="1" applyBorder="1" applyAlignment="1">
      <alignment horizontal="center" vertical="center" wrapText="1"/>
    </xf>
    <xf numFmtId="0" fontId="67" fillId="0" borderId="7" xfId="2" applyFont="1" applyBorder="1" applyAlignment="1">
      <alignment horizontal="left" vertical="center" indent="1"/>
    </xf>
    <xf numFmtId="0" fontId="67" fillId="0" borderId="13" xfId="2" applyFont="1" applyBorder="1" applyAlignment="1">
      <alignment horizontal="left" vertical="center" indent="1"/>
    </xf>
    <xf numFmtId="0" fontId="83" fillId="0" borderId="0" xfId="5" applyFont="1" applyAlignment="1">
      <alignment horizontal="right" vertical="center"/>
    </xf>
    <xf numFmtId="0" fontId="84" fillId="0" borderId="0" xfId="5" applyFont="1" applyAlignment="1">
      <alignment horizontal="center" vertical="center" wrapText="1"/>
    </xf>
    <xf numFmtId="0" fontId="84" fillId="0" borderId="0" xfId="5" applyFont="1" applyAlignment="1">
      <alignment horizontal="center" vertical="center"/>
    </xf>
    <xf numFmtId="0" fontId="83" fillId="0" borderId="90" xfId="5" applyFont="1" applyBorder="1" applyAlignment="1">
      <alignment horizontal="left" vertical="center"/>
    </xf>
    <xf numFmtId="0" fontId="83" fillId="0" borderId="154" xfId="5" applyFont="1" applyBorder="1" applyAlignment="1">
      <alignment horizontal="left" vertical="center"/>
    </xf>
    <xf numFmtId="0" fontId="83" fillId="0" borderId="155" xfId="5" applyFont="1" applyBorder="1" applyAlignment="1">
      <alignment horizontal="left" vertical="center"/>
    </xf>
    <xf numFmtId="0" fontId="83" fillId="0" borderId="156" xfId="5" applyFont="1" applyBorder="1" applyAlignment="1">
      <alignment horizontal="center" vertical="center"/>
    </xf>
    <xf numFmtId="0" fontId="83" fillId="0" borderId="154" xfId="5" applyFont="1" applyBorder="1" applyAlignment="1">
      <alignment horizontal="center" vertical="center"/>
    </xf>
    <xf numFmtId="0" fontId="83" fillId="0" borderId="91" xfId="5" applyFont="1" applyBorder="1" applyAlignment="1">
      <alignment horizontal="center" vertical="center"/>
    </xf>
    <xf numFmtId="0" fontId="83" fillId="0" borderId="92" xfId="5" applyFont="1" applyBorder="1" applyAlignment="1">
      <alignment horizontal="left" vertical="center"/>
    </xf>
    <xf numFmtId="0" fontId="83" fillId="0" borderId="2" xfId="5" applyFont="1" applyBorder="1" applyAlignment="1">
      <alignment horizontal="left" vertical="center"/>
    </xf>
    <xf numFmtId="0" fontId="83" fillId="0" borderId="3" xfId="5" applyFont="1" applyBorder="1" applyAlignment="1">
      <alignment horizontal="left" vertical="center"/>
    </xf>
    <xf numFmtId="0" fontId="85" fillId="0" borderId="1" xfId="5" applyFont="1" applyBorder="1" applyAlignment="1">
      <alignment horizontal="center" vertical="center"/>
    </xf>
    <xf numFmtId="0" fontId="85" fillId="0" borderId="2" xfId="5" applyFont="1" applyBorder="1" applyAlignment="1">
      <alignment horizontal="center" vertical="center"/>
    </xf>
    <xf numFmtId="0" fontId="85" fillId="0" borderId="93" xfId="5" applyFont="1" applyBorder="1" applyAlignment="1">
      <alignment horizontal="center" vertical="center"/>
    </xf>
    <xf numFmtId="0" fontId="83" fillId="0" borderId="94" xfId="5" applyFont="1" applyBorder="1" applyAlignment="1">
      <alignment horizontal="left" vertical="center" wrapText="1"/>
    </xf>
    <xf numFmtId="0" fontId="83" fillId="0" borderId="8" xfId="5" applyFont="1" applyBorder="1" applyAlignment="1">
      <alignment horizontal="left" vertical="center" wrapText="1"/>
    </xf>
    <xf numFmtId="0" fontId="83" fillId="0" borderId="13" xfId="5" applyFont="1" applyBorder="1" applyAlignment="1">
      <alignment horizontal="left" vertical="center" wrapText="1"/>
    </xf>
    <xf numFmtId="0" fontId="83" fillId="0" borderId="144" xfId="5" applyFont="1" applyBorder="1" applyAlignment="1">
      <alignment horizontal="left" vertical="center" wrapText="1"/>
    </xf>
    <xf numFmtId="0" fontId="83" fillId="0" borderId="0" xfId="5" applyFont="1" applyAlignment="1">
      <alignment horizontal="left" vertical="center" wrapText="1"/>
    </xf>
    <xf numFmtId="0" fontId="83" fillId="0" borderId="14" xfId="5" applyFont="1" applyBorder="1" applyAlignment="1">
      <alignment horizontal="left" vertical="center" wrapText="1"/>
    </xf>
    <xf numFmtId="0" fontId="83" fillId="0" borderId="158" xfId="5" applyFont="1" applyBorder="1" applyAlignment="1">
      <alignment horizontal="left" vertical="center" wrapText="1"/>
    </xf>
    <xf numFmtId="0" fontId="83" fillId="0" borderId="6" xfId="5" applyFont="1" applyBorder="1" applyAlignment="1">
      <alignment horizontal="left" vertical="center" wrapText="1"/>
    </xf>
    <xf numFmtId="0" fontId="83" fillId="0" borderId="15" xfId="5" applyFont="1" applyBorder="1" applyAlignment="1">
      <alignment horizontal="left" vertical="center" wrapText="1"/>
    </xf>
    <xf numFmtId="0" fontId="85" fillId="0" borderId="7" xfId="5" applyFont="1" applyBorder="1" applyAlignment="1">
      <alignment horizontal="left" vertical="center" wrapText="1"/>
    </xf>
    <xf numFmtId="0" fontId="85" fillId="0" borderId="8" xfId="5" applyFont="1" applyBorder="1" applyAlignment="1">
      <alignment horizontal="left" vertical="center" wrapText="1"/>
    </xf>
    <xf numFmtId="0" fontId="85" fillId="0" borderId="13" xfId="5" applyFont="1" applyBorder="1" applyAlignment="1">
      <alignment horizontal="left" vertical="center" wrapText="1"/>
    </xf>
    <xf numFmtId="0" fontId="85" fillId="0" borderId="12" xfId="5" applyFont="1" applyBorder="1" applyAlignment="1">
      <alignment horizontal="left" vertical="center" wrapText="1"/>
    </xf>
    <xf numFmtId="0" fontId="85" fillId="0" borderId="6" xfId="5" applyFont="1" applyBorder="1" applyAlignment="1">
      <alignment horizontal="left" vertical="center" wrapText="1"/>
    </xf>
    <xf numFmtId="0" fontId="85" fillId="0" borderId="15" xfId="5" applyFont="1" applyBorder="1" applyAlignment="1">
      <alignment horizontal="left" vertical="center" wrapText="1"/>
    </xf>
    <xf numFmtId="0" fontId="85" fillId="0" borderId="7" xfId="5" applyFont="1" applyBorder="1" applyAlignment="1">
      <alignment horizontal="center" vertical="center"/>
    </xf>
    <xf numFmtId="0" fontId="85" fillId="0" borderId="8" xfId="5" applyFont="1" applyBorder="1" applyAlignment="1">
      <alignment horizontal="center" vertical="center"/>
    </xf>
    <xf numFmtId="0" fontId="85" fillId="0" borderId="95" xfId="5" applyFont="1" applyBorder="1" applyAlignment="1">
      <alignment horizontal="center" vertical="center"/>
    </xf>
    <xf numFmtId="0" fontId="85" fillId="0" borderId="12" xfId="5" applyFont="1" applyBorder="1" applyAlignment="1">
      <alignment horizontal="center" vertical="center"/>
    </xf>
    <xf numFmtId="0" fontId="85" fillId="0" borderId="6" xfId="5" applyFont="1" applyBorder="1" applyAlignment="1">
      <alignment horizontal="center" vertical="center"/>
    </xf>
    <xf numFmtId="0" fontId="85" fillId="0" borderId="157" xfId="5" applyFont="1" applyBorder="1" applyAlignment="1">
      <alignment horizontal="center" vertical="center"/>
    </xf>
    <xf numFmtId="0" fontId="85" fillId="0" borderId="1" xfId="5" applyFont="1" applyBorder="1" applyAlignment="1">
      <alignment horizontal="left" vertical="center"/>
    </xf>
    <xf numFmtId="0" fontId="85" fillId="0" borderId="2" xfId="5" applyFont="1" applyBorder="1" applyAlignment="1">
      <alignment horizontal="left" vertical="center"/>
    </xf>
    <xf numFmtId="0" fontId="85" fillId="0" borderId="3" xfId="5" applyFont="1" applyBorder="1" applyAlignment="1">
      <alignment horizontal="left" vertical="center"/>
    </xf>
    <xf numFmtId="0" fontId="86" fillId="0" borderId="159" xfId="5" applyFont="1" applyBorder="1" applyAlignment="1">
      <alignment horizontal="left"/>
    </xf>
    <xf numFmtId="0" fontId="86" fillId="0" borderId="160" xfId="5" applyFont="1" applyBorder="1" applyAlignment="1">
      <alignment horizontal="left"/>
    </xf>
    <xf numFmtId="0" fontId="86" fillId="0" borderId="97" xfId="5" applyFont="1" applyBorder="1" applyAlignment="1">
      <alignment horizontal="left"/>
    </xf>
    <xf numFmtId="0" fontId="85" fillId="0" borderId="0" xfId="5" applyFont="1" applyAlignment="1">
      <alignment horizontal="left" vertical="center"/>
    </xf>
    <xf numFmtId="0" fontId="83" fillId="0" borderId="161" xfId="5" applyFont="1" applyBorder="1" applyAlignment="1">
      <alignment horizontal="center" vertical="center" textRotation="255" wrapText="1"/>
    </xf>
    <xf numFmtId="0" fontId="83" fillId="0" borderId="162" xfId="5" applyFont="1" applyBorder="1" applyAlignment="1">
      <alignment horizontal="center" vertical="center" textRotation="255" wrapText="1"/>
    </xf>
    <xf numFmtId="0" fontId="83" fillId="0" borderId="163" xfId="5" applyFont="1" applyBorder="1" applyAlignment="1">
      <alignment horizontal="center" vertical="center" textRotation="255" wrapText="1"/>
    </xf>
    <xf numFmtId="0" fontId="85" fillId="0" borderId="156" xfId="5" applyFont="1" applyBorder="1" applyAlignment="1">
      <alignment horizontal="left" vertical="center"/>
    </xf>
    <xf numFmtId="0" fontId="85" fillId="0" borderId="154" xfId="5" applyFont="1" applyBorder="1" applyAlignment="1">
      <alignment horizontal="left" vertical="center"/>
    </xf>
    <xf numFmtId="0" fontId="86" fillId="0" borderId="154" xfId="5" applyFont="1" applyBorder="1" applyAlignment="1">
      <alignment horizontal="left" vertical="center" wrapText="1"/>
    </xf>
    <xf numFmtId="0" fontId="86" fillId="0" borderId="91" xfId="5" applyFont="1" applyBorder="1" applyAlignment="1">
      <alignment horizontal="left" vertical="center" wrapText="1"/>
    </xf>
    <xf numFmtId="0" fontId="86" fillId="0" borderId="2" xfId="5" applyFont="1" applyBorder="1" applyAlignment="1">
      <alignment horizontal="left" vertical="center" wrapText="1"/>
    </xf>
    <xf numFmtId="0" fontId="86" fillId="0" borderId="93" xfId="5" applyFont="1" applyBorder="1" applyAlignment="1">
      <alignment horizontal="left" vertical="center" wrapText="1"/>
    </xf>
    <xf numFmtId="0" fontId="85" fillId="0" borderId="159" xfId="5" applyFont="1" applyBorder="1" applyAlignment="1">
      <alignment horizontal="left" vertical="center"/>
    </xf>
    <xf numFmtId="0" fontId="85" fillId="0" borderId="160" xfId="5" applyFont="1" applyBorder="1" applyAlignment="1">
      <alignment horizontal="left" vertical="center"/>
    </xf>
    <xf numFmtId="0" fontId="85" fillId="0" borderId="0" xfId="5" applyFont="1" applyAlignment="1">
      <alignment horizontal="left" vertical="center" wrapText="1" shrinkToFit="1" readingOrder="1"/>
    </xf>
    <xf numFmtId="0" fontId="85" fillId="0" borderId="0" xfId="5" applyFont="1" applyAlignment="1">
      <alignment horizontal="left" vertical="center" wrapText="1"/>
    </xf>
    <xf numFmtId="0" fontId="10" fillId="0" borderId="0" xfId="5" applyAlignment="1">
      <alignment horizontal="left" vertical="center"/>
    </xf>
    <xf numFmtId="0" fontId="78" fillId="0" borderId="0" xfId="3" applyFont="1" applyAlignment="1">
      <alignment horizontal="left" vertical="center" wrapText="1"/>
    </xf>
    <xf numFmtId="0" fontId="75" fillId="0" borderId="99" xfId="3" applyFont="1" applyBorder="1" applyAlignment="1" applyProtection="1">
      <alignment horizontal="center" vertical="center"/>
      <protection locked="0"/>
    </xf>
    <xf numFmtId="0" fontId="78" fillId="0" borderId="99" xfId="2" applyFont="1" applyBorder="1" applyAlignment="1">
      <alignment horizontal="center" vertical="center"/>
    </xf>
    <xf numFmtId="0" fontId="78" fillId="0" borderId="99" xfId="2" applyFont="1" applyBorder="1" applyAlignment="1">
      <alignment horizontal="left" vertical="center" wrapText="1"/>
    </xf>
    <xf numFmtId="0" fontId="78" fillId="0" borderId="0" xfId="3" applyFont="1" applyAlignment="1">
      <alignment horizontal="left" vertical="top" wrapText="1"/>
    </xf>
    <xf numFmtId="0" fontId="75" fillId="0" borderId="147" xfId="3" applyFont="1" applyBorder="1" applyAlignment="1">
      <alignment horizontal="center" vertical="center"/>
    </xf>
    <xf numFmtId="0" fontId="75" fillId="0" borderId="99" xfId="3" applyFont="1" applyBorder="1" applyAlignment="1">
      <alignment horizontal="left" vertical="center" indent="1"/>
    </xf>
    <xf numFmtId="0" fontId="75" fillId="0" borderId="109" xfId="3" applyFont="1" applyBorder="1" applyAlignment="1">
      <alignment horizontal="center" vertical="center"/>
    </xf>
    <xf numFmtId="176" fontId="75" fillId="0" borderId="110" xfId="3" applyNumberFormat="1" applyFont="1" applyBorder="1" applyAlignment="1">
      <alignment horizontal="right" vertical="center"/>
    </xf>
    <xf numFmtId="179" fontId="75" fillId="0" borderId="112" xfId="3" applyNumberFormat="1" applyFont="1" applyBorder="1" applyAlignment="1">
      <alignment horizontal="center" vertical="center"/>
    </xf>
    <xf numFmtId="0" fontId="75" fillId="0" borderId="115" xfId="3" applyFont="1" applyBorder="1" applyAlignment="1">
      <alignment horizontal="center" vertical="center"/>
    </xf>
    <xf numFmtId="176" fontId="75" fillId="0" borderId="116" xfId="3" applyNumberFormat="1" applyFont="1" applyBorder="1" applyAlignment="1" applyProtection="1">
      <alignment horizontal="right" vertical="center"/>
      <protection locked="0"/>
    </xf>
    <xf numFmtId="179" fontId="75" fillId="0" borderId="118" xfId="3" applyNumberFormat="1" applyFont="1" applyBorder="1" applyAlignment="1">
      <alignment horizontal="center" vertical="center"/>
    </xf>
    <xf numFmtId="0" fontId="75" fillId="0" borderId="99" xfId="3" applyFont="1" applyBorder="1" applyAlignment="1">
      <alignment horizontal="center" vertical="center" shrinkToFit="1"/>
    </xf>
    <xf numFmtId="0" fontId="75" fillId="0" borderId="98" xfId="3" applyFont="1" applyBorder="1" applyAlignment="1" applyProtection="1">
      <alignment horizontal="center" vertical="center"/>
      <protection locked="0"/>
    </xf>
    <xf numFmtId="0" fontId="75" fillId="0" borderId="121" xfId="3" applyFont="1" applyBorder="1" applyAlignment="1">
      <alignment horizontal="center" vertical="center"/>
    </xf>
    <xf numFmtId="0" fontId="75" fillId="0" borderId="99" xfId="3" applyFont="1" applyBorder="1" applyAlignment="1">
      <alignment horizontal="center" vertical="center"/>
    </xf>
    <xf numFmtId="38" fontId="75" fillId="0" borderId="99" xfId="4" applyFont="1" applyFill="1" applyBorder="1" applyAlignment="1" applyProtection="1">
      <alignment horizontal="center" vertical="center"/>
    </xf>
    <xf numFmtId="0" fontId="75" fillId="0" borderId="109" xfId="3" applyFont="1" applyBorder="1" applyAlignment="1">
      <alignment horizontal="left" vertical="center" indent="1"/>
    </xf>
    <xf numFmtId="176" fontId="75" fillId="0" borderId="116" xfId="3" applyNumberFormat="1" applyFont="1" applyBorder="1" applyAlignment="1">
      <alignment horizontal="right" vertical="center"/>
    </xf>
    <xf numFmtId="0" fontId="78" fillId="0" borderId="98" xfId="2" applyFont="1" applyBorder="1" applyAlignment="1">
      <alignment horizontal="center" vertical="center" wrapText="1"/>
    </xf>
    <xf numFmtId="0" fontId="75" fillId="0" borderId="99" xfId="2" applyFont="1" applyBorder="1" applyAlignment="1" applyProtection="1">
      <alignment horizontal="center" vertical="center"/>
      <protection locked="0"/>
    </xf>
    <xf numFmtId="0" fontId="75" fillId="0" borderId="104" xfId="3" applyFont="1" applyBorder="1" applyAlignment="1">
      <alignment horizontal="center" vertical="center"/>
    </xf>
    <xf numFmtId="176" fontId="75" fillId="0" borderId="98" xfId="3" applyNumberFormat="1" applyFont="1" applyBorder="1" applyAlignment="1" applyProtection="1">
      <alignment horizontal="right" vertical="center"/>
      <protection locked="0"/>
    </xf>
    <xf numFmtId="177" fontId="75" fillId="0" borderId="107" xfId="3" applyNumberFormat="1" applyFont="1" applyBorder="1" applyAlignment="1">
      <alignment horizontal="center" vertical="center"/>
    </xf>
    <xf numFmtId="0" fontId="75" fillId="0" borderId="0" xfId="3" applyFont="1" applyAlignment="1">
      <alignment horizontal="right" vertical="center"/>
    </xf>
    <xf numFmtId="0" fontId="76" fillId="0" borderId="0" xfId="3" applyFont="1" applyAlignment="1">
      <alignment horizontal="center" vertical="center"/>
    </xf>
    <xf numFmtId="0" fontId="75" fillId="0" borderId="98" xfId="2" applyFont="1" applyBorder="1" applyAlignment="1">
      <alignment horizontal="center" vertical="center"/>
    </xf>
    <xf numFmtId="0" fontId="79" fillId="0" borderId="99" xfId="2" applyFont="1" applyBorder="1" applyAlignment="1" applyProtection="1">
      <alignment horizontal="left" vertical="center" wrapText="1"/>
      <protection locked="0"/>
    </xf>
    <xf numFmtId="0" fontId="75" fillId="0" borderId="99" xfId="2" applyFont="1" applyBorder="1" applyAlignment="1">
      <alignment horizontal="center" vertical="center" shrinkToFit="1"/>
    </xf>
    <xf numFmtId="0" fontId="78" fillId="0" borderId="99" xfId="2" applyFont="1" applyBorder="1" applyAlignment="1" applyProtection="1">
      <alignment horizontal="center" vertical="center"/>
      <protection locked="0"/>
    </xf>
    <xf numFmtId="0" fontId="71" fillId="0" borderId="0" xfId="3" applyFont="1" applyAlignment="1">
      <alignment horizontal="right" vertical="center"/>
    </xf>
    <xf numFmtId="0" fontId="71" fillId="0" borderId="98" xfId="2" applyFont="1" applyBorder="1" applyAlignment="1">
      <alignment horizontal="center" vertical="center"/>
    </xf>
    <xf numFmtId="0" fontId="71" fillId="0" borderId="99" xfId="2" applyFont="1" applyBorder="1" applyAlignment="1" applyProtection="1">
      <alignment horizontal="center" vertical="center"/>
      <protection locked="0"/>
    </xf>
    <xf numFmtId="0" fontId="69" fillId="0" borderId="99" xfId="2" applyFont="1" applyBorder="1" applyAlignment="1" applyProtection="1">
      <alignment horizontal="left" vertical="center" wrapText="1"/>
      <protection locked="0"/>
    </xf>
    <xf numFmtId="0" fontId="71" fillId="0" borderId="99" xfId="2" applyFont="1" applyBorder="1" applyAlignment="1">
      <alignment horizontal="center" vertical="center" shrinkToFit="1"/>
    </xf>
    <xf numFmtId="0" fontId="67" fillId="0" borderId="99" xfId="2" applyFont="1" applyBorder="1" applyAlignment="1" applyProtection="1">
      <alignment horizontal="center" vertical="center"/>
      <protection locked="0"/>
    </xf>
    <xf numFmtId="0" fontId="67" fillId="0" borderId="98" xfId="2" applyFont="1" applyBorder="1" applyAlignment="1">
      <alignment horizontal="center" vertical="center" wrapText="1"/>
    </xf>
    <xf numFmtId="0" fontId="71" fillId="0" borderId="100" xfId="3" applyFont="1" applyBorder="1" applyAlignment="1">
      <alignment horizontal="left" vertical="center" indent="1"/>
    </xf>
    <xf numFmtId="0" fontId="71" fillId="0" borderId="101" xfId="3" applyFont="1" applyBorder="1" applyAlignment="1">
      <alignment horizontal="left" vertical="center" indent="1"/>
    </xf>
    <xf numFmtId="0" fontId="71" fillId="0" borderId="102" xfId="3" applyFont="1" applyBorder="1" applyAlignment="1">
      <alignment horizontal="left" vertical="center" indent="1"/>
    </xf>
    <xf numFmtId="0" fontId="71" fillId="0" borderId="103" xfId="3" applyFont="1" applyBorder="1" applyAlignment="1">
      <alignment horizontal="center" vertical="center"/>
    </xf>
    <xf numFmtId="0" fontId="71" fillId="0" borderId="104" xfId="3" applyFont="1" applyBorder="1" applyAlignment="1">
      <alignment horizontal="center" vertical="center"/>
    </xf>
    <xf numFmtId="176" fontId="71" fillId="0" borderId="98" xfId="3" applyNumberFormat="1" applyFont="1" applyBorder="1" applyAlignment="1" applyProtection="1">
      <alignment horizontal="right" vertical="center"/>
      <protection locked="0"/>
    </xf>
    <xf numFmtId="177" fontId="71" fillId="0" borderId="107" xfId="3" applyNumberFormat="1" applyFont="1" applyBorder="1" applyAlignment="1">
      <alignment horizontal="center" vertical="center"/>
    </xf>
    <xf numFmtId="177" fontId="71" fillId="0" borderId="108" xfId="3" applyNumberFormat="1" applyFont="1" applyBorder="1" applyAlignment="1">
      <alignment horizontal="center" vertical="center"/>
    </xf>
    <xf numFmtId="0" fontId="71" fillId="0" borderId="128" xfId="3" applyFont="1" applyBorder="1" applyAlignment="1">
      <alignment horizontal="center" vertical="center"/>
    </xf>
    <xf numFmtId="0" fontId="71" fillId="0" borderId="109" xfId="3" applyFont="1" applyBorder="1" applyAlignment="1">
      <alignment horizontal="center" vertical="center"/>
    </xf>
    <xf numFmtId="176" fontId="71" fillId="0" borderId="110" xfId="3" applyNumberFormat="1" applyFont="1" applyBorder="1" applyAlignment="1">
      <alignment horizontal="right" vertical="center"/>
    </xf>
    <xf numFmtId="179" fontId="71" fillId="0" borderId="112" xfId="3" applyNumberFormat="1" applyFont="1" applyBorder="1" applyAlignment="1">
      <alignment horizontal="center" vertical="center"/>
    </xf>
    <xf numFmtId="179" fontId="71" fillId="0" borderId="113" xfId="3" applyNumberFormat="1" applyFont="1" applyBorder="1" applyAlignment="1">
      <alignment horizontal="center" vertical="center"/>
    </xf>
    <xf numFmtId="0" fontId="71" fillId="0" borderId="109" xfId="3" applyFont="1" applyBorder="1" applyAlignment="1">
      <alignment horizontal="left" vertical="center" indent="1"/>
    </xf>
    <xf numFmtId="0" fontId="71" fillId="0" borderId="114" xfId="3" applyFont="1" applyBorder="1" applyAlignment="1">
      <alignment horizontal="center" vertical="center"/>
    </xf>
    <xf numFmtId="0" fontId="71" fillId="0" borderId="115" xfId="3" applyFont="1" applyBorder="1" applyAlignment="1">
      <alignment horizontal="center" vertical="center"/>
    </xf>
    <xf numFmtId="176" fontId="71" fillId="0" borderId="116" xfId="3" applyNumberFormat="1" applyFont="1" applyBorder="1" applyAlignment="1">
      <alignment horizontal="right" vertical="center"/>
    </xf>
    <xf numFmtId="179" fontId="71" fillId="0" borderId="118" xfId="3" applyNumberFormat="1" applyFont="1" applyBorder="1" applyAlignment="1">
      <alignment horizontal="center" vertical="center"/>
    </xf>
    <xf numFmtId="179" fontId="71" fillId="0" borderId="119" xfId="3" applyNumberFormat="1" applyFont="1" applyBorder="1" applyAlignment="1">
      <alignment horizontal="center" vertical="center"/>
    </xf>
    <xf numFmtId="0" fontId="71" fillId="0" borderId="120" xfId="3" applyFont="1" applyBorder="1" applyAlignment="1">
      <alignment horizontal="left" vertical="center" shrinkToFit="1"/>
    </xf>
    <xf numFmtId="0" fontId="71" fillId="0" borderId="105" xfId="3" applyFont="1" applyBorder="1" applyAlignment="1">
      <alignment horizontal="left" vertical="center" shrinkToFit="1"/>
    </xf>
    <xf numFmtId="0" fontId="71" fillId="0" borderId="121" xfId="3" applyFont="1" applyBorder="1" applyAlignment="1">
      <alignment horizontal="left" vertical="center" shrinkToFit="1"/>
    </xf>
    <xf numFmtId="38" fontId="71" fillId="6" borderId="99" xfId="4" applyFont="1" applyFill="1" applyBorder="1" applyAlignment="1" applyProtection="1">
      <alignment horizontal="center" vertical="center"/>
    </xf>
    <xf numFmtId="38" fontId="71" fillId="6" borderId="122" xfId="4" applyFont="1" applyFill="1" applyBorder="1" applyAlignment="1" applyProtection="1">
      <alignment horizontal="center" vertical="center"/>
    </xf>
    <xf numFmtId="0" fontId="71" fillId="0" borderId="123" xfId="3" applyFont="1" applyBorder="1" applyAlignment="1">
      <alignment horizontal="left" vertical="center" shrinkToFit="1"/>
    </xf>
    <xf numFmtId="0" fontId="71" fillId="0" borderId="124" xfId="3" applyFont="1" applyBorder="1" applyAlignment="1">
      <alignment horizontal="left" vertical="center" shrinkToFit="1"/>
    </xf>
    <xf numFmtId="0" fontId="71" fillId="0" borderId="125" xfId="3" applyFont="1" applyBorder="1" applyAlignment="1">
      <alignment horizontal="left" vertical="center" shrinkToFit="1"/>
    </xf>
    <xf numFmtId="38" fontId="71" fillId="6" borderId="126" xfId="4" applyFont="1" applyFill="1" applyBorder="1" applyAlignment="1" applyProtection="1">
      <alignment horizontal="center" vertical="center"/>
    </xf>
    <xf numFmtId="38" fontId="71" fillId="6" borderId="127" xfId="4" applyFont="1" applyFill="1" applyBorder="1" applyAlignment="1" applyProtection="1">
      <alignment horizontal="center" vertical="center"/>
    </xf>
    <xf numFmtId="0" fontId="71" fillId="0" borderId="131" xfId="3" applyFont="1" applyBorder="1" applyAlignment="1">
      <alignment horizontal="center" vertical="center"/>
    </xf>
    <xf numFmtId="0" fontId="71" fillId="0" borderId="132" xfId="3" applyFont="1" applyBorder="1" applyAlignment="1">
      <alignment horizontal="center" vertical="center"/>
    </xf>
    <xf numFmtId="176" fontId="71" fillId="6" borderId="133" xfId="3" applyNumberFormat="1" applyFont="1" applyFill="1" applyBorder="1" applyAlignment="1" applyProtection="1">
      <alignment horizontal="right" vertical="center"/>
      <protection locked="0"/>
    </xf>
    <xf numFmtId="179" fontId="71" fillId="0" borderId="136" xfId="3" applyNumberFormat="1" applyFont="1" applyBorder="1" applyAlignment="1">
      <alignment horizontal="center" vertical="center"/>
    </xf>
    <xf numFmtId="179" fontId="71" fillId="0" borderId="137" xfId="3" applyNumberFormat="1" applyFont="1" applyBorder="1" applyAlignment="1">
      <alignment horizontal="center" vertical="center"/>
    </xf>
    <xf numFmtId="0" fontId="71" fillId="0" borderId="138" xfId="3" applyFont="1" applyBorder="1" applyAlignment="1">
      <alignment horizontal="center" vertical="center"/>
    </xf>
    <xf numFmtId="0" fontId="71" fillId="0" borderId="139" xfId="3" applyFont="1" applyBorder="1" applyAlignment="1">
      <alignment horizontal="center" vertical="center"/>
    </xf>
    <xf numFmtId="0" fontId="71" fillId="0" borderId="140" xfId="3" applyFont="1" applyBorder="1" applyAlignment="1">
      <alignment horizontal="center" vertical="center"/>
    </xf>
    <xf numFmtId="0" fontId="71" fillId="0" borderId="144" xfId="3" applyFont="1" applyBorder="1" applyAlignment="1">
      <alignment horizontal="center" vertical="center"/>
    </xf>
    <xf numFmtId="0" fontId="71" fillId="0" borderId="0" xfId="3" applyFont="1" applyAlignment="1">
      <alignment horizontal="center" vertical="center"/>
    </xf>
    <xf numFmtId="0" fontId="71" fillId="0" borderId="141" xfId="3" applyFont="1" applyBorder="1" applyAlignment="1">
      <alignment horizontal="center" vertical="center"/>
    </xf>
    <xf numFmtId="0" fontId="71" fillId="0" borderId="142" xfId="3" applyFont="1" applyBorder="1" applyAlignment="1">
      <alignment horizontal="center" vertical="center"/>
    </xf>
    <xf numFmtId="0" fontId="71" fillId="0" borderId="143" xfId="3" applyFont="1" applyBorder="1" applyAlignment="1">
      <alignment horizontal="center" vertical="center"/>
    </xf>
    <xf numFmtId="0" fontId="66" fillId="0" borderId="4" xfId="3" applyFont="1" applyBorder="1" applyAlignment="1">
      <alignment horizontal="center" vertical="center" wrapText="1"/>
    </xf>
    <xf numFmtId="0" fontId="66" fillId="0" borderId="111" xfId="3" applyFont="1" applyBorder="1" applyAlignment="1">
      <alignment horizontal="center" vertical="center" wrapText="1"/>
    </xf>
    <xf numFmtId="0" fontId="66" fillId="0" borderId="145" xfId="3" applyFont="1" applyBorder="1" applyAlignment="1">
      <alignment horizontal="center" vertical="center" wrapText="1"/>
    </xf>
    <xf numFmtId="0" fontId="71" fillId="0" borderId="5" xfId="3" applyFont="1" applyBorder="1" applyAlignment="1" applyProtection="1">
      <alignment horizontal="center" vertical="center"/>
      <protection locked="0"/>
    </xf>
    <xf numFmtId="0" fontId="71" fillId="0" borderId="19" xfId="3" applyFont="1" applyBorder="1" applyAlignment="1" applyProtection="1">
      <alignment horizontal="center" vertical="center"/>
      <protection locked="0"/>
    </xf>
    <xf numFmtId="0" fontId="67" fillId="0" borderId="0" xfId="3" applyFont="1" applyAlignment="1">
      <alignment horizontal="left" vertical="center" wrapText="1"/>
    </xf>
    <xf numFmtId="0" fontId="71" fillId="0" borderId="35" xfId="3" applyFont="1" applyBorder="1" applyAlignment="1" applyProtection="1">
      <alignment horizontal="center" vertical="center"/>
      <protection locked="0"/>
    </xf>
    <xf numFmtId="0" fontId="71" fillId="0" borderId="21" xfId="3" applyFont="1" applyBorder="1" applyAlignment="1" applyProtection="1">
      <alignment horizontal="center" vertical="center"/>
      <protection locked="0"/>
    </xf>
    <xf numFmtId="0" fontId="67" fillId="0" borderId="99" xfId="2" applyFont="1" applyBorder="1" applyAlignment="1">
      <alignment horizontal="center" vertical="center"/>
    </xf>
    <xf numFmtId="0" fontId="67" fillId="0" borderId="99" xfId="2" applyFont="1" applyBorder="1" applyAlignment="1">
      <alignment horizontal="left" vertical="center" wrapText="1"/>
    </xf>
    <xf numFmtId="0" fontId="67" fillId="0" borderId="5" xfId="2" applyFont="1" applyBorder="1" applyAlignment="1">
      <alignment vertical="center" wrapText="1"/>
    </xf>
    <xf numFmtId="0" fontId="67" fillId="0" borderId="5" xfId="2" applyFont="1" applyBorder="1">
      <alignment vertical="center"/>
    </xf>
    <xf numFmtId="0" fontId="67" fillId="0" borderId="0" xfId="2" applyFont="1" applyAlignment="1">
      <alignment horizontal="left" vertical="top" wrapText="1"/>
    </xf>
    <xf numFmtId="0" fontId="69" fillId="0" borderId="0" xfId="2" applyFont="1" applyAlignment="1">
      <alignment horizontal="left" vertical="center" wrapText="1"/>
    </xf>
    <xf numFmtId="0" fontId="69" fillId="0" borderId="0" xfId="2" applyFont="1" applyAlignment="1">
      <alignment horizontal="left" vertical="center"/>
    </xf>
    <xf numFmtId="0" fontId="69" fillId="0" borderId="6" xfId="2" applyFont="1" applyBorder="1" applyAlignment="1">
      <alignment horizontal="left" vertical="center"/>
    </xf>
    <xf numFmtId="0" fontId="67" fillId="5" borderId="1" xfId="2" applyFont="1" applyFill="1" applyBorder="1" applyAlignment="1">
      <alignment horizontal="center" vertical="center"/>
    </xf>
    <xf numFmtId="0" fontId="67" fillId="5" borderId="2" xfId="2" applyFont="1" applyFill="1" applyBorder="1" applyAlignment="1">
      <alignment horizontal="center" vertical="center"/>
    </xf>
    <xf numFmtId="0" fontId="67" fillId="5" borderId="3" xfId="2" applyFont="1" applyFill="1" applyBorder="1" applyAlignment="1">
      <alignment horizontal="center" vertical="center"/>
    </xf>
    <xf numFmtId="0" fontId="67" fillId="5" borderId="4" xfId="2" applyFont="1" applyFill="1" applyBorder="1" applyAlignment="1">
      <alignment horizontal="center" vertical="center"/>
    </xf>
    <xf numFmtId="0" fontId="67" fillId="5" borderId="9" xfId="2" applyFont="1" applyFill="1" applyBorder="1">
      <alignment vertical="center"/>
    </xf>
    <xf numFmtId="0" fontId="67" fillId="5" borderId="11" xfId="2" applyFont="1" applyFill="1" applyBorder="1">
      <alignment vertical="center"/>
    </xf>
    <xf numFmtId="0" fontId="67" fillId="0" borderId="0" xfId="2" applyFont="1" applyAlignment="1">
      <alignment vertical="center" wrapText="1"/>
    </xf>
    <xf numFmtId="0" fontId="67" fillId="0" borderId="0" xfId="2" applyFont="1">
      <alignment vertical="center"/>
    </xf>
    <xf numFmtId="0" fontId="67" fillId="0" borderId="5" xfId="1" applyFont="1" applyBorder="1" applyAlignment="1">
      <alignment horizontal="center" vertical="center"/>
    </xf>
    <xf numFmtId="0" fontId="68" fillId="0" borderId="0" xfId="1" applyFont="1" applyAlignment="1">
      <alignment horizontal="center" vertical="center"/>
    </xf>
    <xf numFmtId="0" fontId="67" fillId="0" borderId="1" xfId="1" applyFont="1" applyBorder="1" applyAlignment="1">
      <alignment horizontal="center" vertical="center"/>
    </xf>
    <xf numFmtId="0" fontId="67" fillId="0" borderId="2" xfId="1" applyFont="1" applyBorder="1" applyAlignment="1">
      <alignment horizontal="center" vertical="center"/>
    </xf>
    <xf numFmtId="0" fontId="67" fillId="0" borderId="3" xfId="1" applyFont="1" applyBorder="1" applyAlignment="1">
      <alignment horizontal="center" vertical="center"/>
    </xf>
    <xf numFmtId="0" fontId="67" fillId="0" borderId="8" xfId="1" applyFont="1" applyBorder="1" applyAlignment="1">
      <alignment horizontal="center" vertical="center"/>
    </xf>
    <xf numFmtId="0" fontId="67" fillId="0" borderId="1" xfId="1" applyFont="1" applyBorder="1" applyAlignment="1">
      <alignment horizontal="left" vertical="center" wrapText="1"/>
    </xf>
    <xf numFmtId="0" fontId="67" fillId="0" borderId="2" xfId="1" applyFont="1" applyBorder="1" applyAlignment="1">
      <alignment horizontal="left" vertical="center" wrapText="1"/>
    </xf>
    <xf numFmtId="0" fontId="67" fillId="0" borderId="3" xfId="1" applyFont="1" applyBorder="1" applyAlignment="1">
      <alignment horizontal="left" vertical="center" wrapText="1"/>
    </xf>
    <xf numFmtId="0" fontId="67" fillId="0" borderId="4" xfId="1" applyFont="1" applyBorder="1" applyAlignment="1">
      <alignment horizontal="left" vertical="center" wrapText="1"/>
    </xf>
    <xf numFmtId="0" fontId="67" fillId="0" borderId="9" xfId="1" applyFont="1" applyBorder="1" applyAlignment="1">
      <alignment horizontal="left" vertical="center" wrapText="1"/>
    </xf>
    <xf numFmtId="0" fontId="67" fillId="0" borderId="11" xfId="1" applyFont="1" applyBorder="1" applyAlignment="1">
      <alignment horizontal="left" vertical="center" wrapText="1"/>
    </xf>
    <xf numFmtId="0" fontId="67" fillId="0" borderId="7" xfId="1" applyFont="1" applyBorder="1" applyAlignment="1">
      <alignment horizontal="center" vertical="center"/>
    </xf>
    <xf numFmtId="0" fontId="67" fillId="0" borderId="5" xfId="3" applyFont="1" applyBorder="1" applyAlignment="1">
      <alignment horizontal="center" vertical="center" wrapText="1"/>
    </xf>
    <xf numFmtId="0" fontId="67" fillId="0" borderId="12" xfId="1" applyFont="1" applyBorder="1" applyAlignment="1">
      <alignment horizontal="center" vertical="center"/>
    </xf>
    <xf numFmtId="0" fontId="67" fillId="0" borderId="6" xfId="1" applyFont="1" applyBorder="1" applyAlignment="1">
      <alignment horizontal="center" vertical="center"/>
    </xf>
    <xf numFmtId="0" fontId="67" fillId="0" borderId="15" xfId="1" applyFont="1" applyBorder="1" applyAlignment="1">
      <alignment horizontal="center" vertical="center"/>
    </xf>
    <xf numFmtId="0" fontId="67" fillId="0" borderId="0" xfId="1" applyFont="1" applyAlignment="1">
      <alignment vertical="center" wrapText="1"/>
    </xf>
    <xf numFmtId="0" fontId="67" fillId="0" borderId="0" xfId="1" applyFont="1" applyAlignment="1">
      <alignment horizontal="left" vertical="center" wrapText="1"/>
    </xf>
    <xf numFmtId="0" fontId="69" fillId="0" borderId="0" xfId="1" applyFont="1" applyAlignment="1">
      <alignment vertical="center" wrapText="1"/>
    </xf>
    <xf numFmtId="0" fontId="67" fillId="0" borderId="4" xfId="1" applyFont="1" applyBorder="1" applyAlignment="1">
      <alignment horizontal="center" vertical="center" wrapText="1"/>
    </xf>
    <xf numFmtId="0" fontId="67" fillId="0" borderId="11" xfId="1" applyFont="1" applyBorder="1" applyAlignment="1">
      <alignment horizontal="center" vertical="center" wrapText="1"/>
    </xf>
    <xf numFmtId="0" fontId="67" fillId="0" borderId="7" xfId="1" applyFont="1" applyBorder="1" applyAlignment="1">
      <alignment horizontal="left" vertical="center" wrapText="1"/>
    </xf>
    <xf numFmtId="0" fontId="67" fillId="0" borderId="8" xfId="1" applyFont="1" applyBorder="1" applyAlignment="1">
      <alignment horizontal="left" vertical="center" wrapText="1"/>
    </xf>
    <xf numFmtId="0" fontId="67" fillId="0" borderId="13" xfId="1" applyFont="1" applyBorder="1" applyAlignment="1">
      <alignment horizontal="left" vertical="center" wrapText="1"/>
    </xf>
    <xf numFmtId="0" fontId="67" fillId="0" borderId="12" xfId="1" applyFont="1" applyBorder="1" applyAlignment="1">
      <alignment horizontal="left" vertical="center" wrapText="1"/>
    </xf>
    <xf numFmtId="0" fontId="67" fillId="0" borderId="6" xfId="1" applyFont="1" applyBorder="1" applyAlignment="1">
      <alignment horizontal="left" vertical="center" wrapText="1"/>
    </xf>
    <xf numFmtId="0" fontId="67" fillId="0" borderId="15" xfId="1" applyFont="1" applyBorder="1" applyAlignment="1">
      <alignment horizontal="left" vertical="center" wrapText="1"/>
    </xf>
    <xf numFmtId="0" fontId="67" fillId="0" borderId="1" xfId="1" applyFont="1" applyBorder="1" applyAlignment="1">
      <alignment horizontal="center" vertical="center" wrapText="1"/>
    </xf>
    <xf numFmtId="0" fontId="67" fillId="0" borderId="2" xfId="1" applyFont="1" applyBorder="1" applyAlignment="1">
      <alignment horizontal="center" vertical="center" wrapText="1"/>
    </xf>
    <xf numFmtId="0" fontId="67" fillId="0" borderId="3" xfId="1" applyFont="1" applyBorder="1" applyAlignment="1">
      <alignment horizontal="center" vertical="center" wrapText="1"/>
    </xf>
    <xf numFmtId="0" fontId="4" fillId="0" borderId="0" xfId="1" applyFont="1" applyAlignment="1">
      <alignment horizontal="left" vertical="center"/>
    </xf>
    <xf numFmtId="0" fontId="1" fillId="0" borderId="0" xfId="1" applyAlignment="1">
      <alignment horizontal="righ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9" xfId="1" applyFont="1" applyBorder="1" applyAlignment="1">
      <alignment horizontal="left" vertical="center" wrapText="1"/>
    </xf>
    <xf numFmtId="0" fontId="4" fillId="0" borderId="11" xfId="1" applyFont="1" applyBorder="1" applyAlignment="1">
      <alignment horizontal="left" vertical="center" wrapText="1"/>
    </xf>
    <xf numFmtId="0" fontId="4" fillId="0" borderId="4"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4" xfId="1" applyFont="1" applyBorder="1">
      <alignment vertical="center"/>
    </xf>
    <xf numFmtId="0" fontId="4" fillId="0" borderId="9" xfId="1" applyFont="1" applyBorder="1">
      <alignment vertical="center"/>
    </xf>
    <xf numFmtId="0" fontId="4" fillId="0" borderId="11" xfId="1" applyFont="1" applyBorder="1">
      <alignment vertical="center"/>
    </xf>
    <xf numFmtId="0" fontId="4" fillId="0" borderId="4" xfId="1"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8" fillId="0" borderId="0" xfId="1" applyFont="1" applyAlignment="1">
      <alignment horizontal="left" vertical="center" wrapText="1"/>
    </xf>
    <xf numFmtId="0" fontId="8" fillId="0" borderId="0" xfId="1" applyFont="1" applyAlignment="1">
      <alignment horizontal="left" vertical="center"/>
    </xf>
    <xf numFmtId="0" fontId="21" fillId="0" borderId="0" xfId="1" applyFont="1" applyAlignment="1">
      <alignment horizontal="left" vertical="center"/>
    </xf>
    <xf numFmtId="0" fontId="0" fillId="0" borderId="5" xfId="0" applyBorder="1" applyAlignment="1">
      <alignment horizontal="left" vertical="center"/>
    </xf>
    <xf numFmtId="0" fontId="23"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49" fontId="12" fillId="0" borderId="0" xfId="2" applyNumberFormat="1" applyFont="1">
      <alignment vertical="center"/>
    </xf>
    <xf numFmtId="49" fontId="13" fillId="0" borderId="0" xfId="2" applyNumberFormat="1" applyFont="1" applyAlignment="1">
      <alignment horizontal="center" vertical="center"/>
    </xf>
    <xf numFmtId="49" fontId="12" fillId="0" borderId="0" xfId="2" applyNumberFormat="1" applyFont="1" applyAlignment="1">
      <alignment horizontal="right" vertical="center"/>
    </xf>
    <xf numFmtId="0" fontId="10" fillId="0" borderId="0" xfId="2">
      <alignment vertical="center"/>
    </xf>
    <xf numFmtId="49" fontId="12" fillId="0" borderId="0" xfId="2" applyNumberFormat="1" applyFont="1" applyAlignment="1">
      <alignment horizontal="center" vertical="center"/>
    </xf>
    <xf numFmtId="0" fontId="10" fillId="0" borderId="0" xfId="2" applyAlignment="1">
      <alignment horizontal="center" vertical="center"/>
    </xf>
    <xf numFmtId="0" fontId="10" fillId="0" borderId="1" xfId="2" applyBorder="1" applyAlignment="1">
      <alignment horizontal="center" vertical="center" wrapText="1"/>
    </xf>
    <xf numFmtId="0" fontId="10" fillId="0" borderId="3" xfId="2" applyBorder="1" applyAlignment="1">
      <alignment horizontal="center" vertical="center"/>
    </xf>
    <xf numFmtId="0" fontId="15" fillId="0" borderId="1" xfId="2" applyFont="1" applyBorder="1">
      <alignment vertical="center"/>
    </xf>
    <xf numFmtId="0" fontId="10" fillId="0" borderId="2" xfId="2" applyBorder="1">
      <alignment vertical="center"/>
    </xf>
    <xf numFmtId="0" fontId="10" fillId="0" borderId="3" xfId="2" applyBorder="1">
      <alignment vertical="center"/>
    </xf>
    <xf numFmtId="49" fontId="12" fillId="0" borderId="5" xfId="2" applyNumberFormat="1" applyFont="1" applyBorder="1" applyAlignment="1">
      <alignment horizontal="center" vertical="center"/>
    </xf>
    <xf numFmtId="49" fontId="12" fillId="0" borderId="5" xfId="2" applyNumberFormat="1" applyFont="1" applyBorder="1">
      <alignment vertical="center"/>
    </xf>
    <xf numFmtId="49" fontId="12" fillId="0" borderId="5" xfId="2" applyNumberFormat="1" applyFont="1" applyBorder="1" applyAlignment="1">
      <alignment horizontal="right" vertical="center"/>
    </xf>
    <xf numFmtId="0" fontId="10" fillId="0" borderId="5" xfId="2" applyBorder="1" applyAlignment="1">
      <alignment horizontal="right" vertical="center"/>
    </xf>
    <xf numFmtId="0" fontId="10" fillId="0" borderId="5" xfId="2" applyBorder="1">
      <alignment vertical="center"/>
    </xf>
    <xf numFmtId="49" fontId="16" fillId="0" borderId="0" xfId="2" applyNumberFormat="1" applyFont="1" applyAlignment="1">
      <alignment horizontal="left" vertical="top" wrapText="1"/>
    </xf>
    <xf numFmtId="49" fontId="12" fillId="0" borderId="7" xfId="2" applyNumberFormat="1" applyFont="1" applyBorder="1" applyAlignment="1">
      <alignment horizontal="center" vertical="center" wrapText="1"/>
    </xf>
    <xf numFmtId="49" fontId="12" fillId="0" borderId="8" xfId="2" applyNumberFormat="1" applyFont="1" applyBorder="1" applyAlignment="1">
      <alignment horizontal="center" vertical="center" wrapText="1"/>
    </xf>
    <xf numFmtId="49" fontId="12" fillId="0" borderId="13" xfId="2" applyNumberFormat="1" applyFont="1" applyBorder="1" applyAlignment="1">
      <alignment horizontal="center" vertical="center" wrapText="1"/>
    </xf>
    <xf numFmtId="49" fontId="12" fillId="0" borderId="10" xfId="2" applyNumberFormat="1" applyFont="1" applyBorder="1" applyAlignment="1">
      <alignment horizontal="center" vertical="center" wrapText="1"/>
    </xf>
    <xf numFmtId="49" fontId="12" fillId="0" borderId="0" xfId="2" applyNumberFormat="1" applyFont="1" applyAlignment="1">
      <alignment horizontal="center" vertical="center" wrapText="1"/>
    </xf>
    <xf numFmtId="49" fontId="12" fillId="0" borderId="14" xfId="2" applyNumberFormat="1" applyFont="1" applyBorder="1" applyAlignment="1">
      <alignment horizontal="center" vertical="center" wrapText="1"/>
    </xf>
    <xf numFmtId="0" fontId="10" fillId="0" borderId="10" xfId="2" applyBorder="1" applyAlignment="1">
      <alignment horizontal="center" vertical="center" wrapText="1"/>
    </xf>
    <xf numFmtId="0" fontId="10" fillId="0" borderId="0" xfId="2" applyAlignment="1">
      <alignment horizontal="center" vertical="center" wrapText="1"/>
    </xf>
    <xf numFmtId="0" fontId="10" fillId="0" borderId="14" xfId="2" applyBorder="1" applyAlignment="1">
      <alignment horizontal="center" vertical="center" wrapText="1"/>
    </xf>
    <xf numFmtId="0" fontId="10" fillId="0" borderId="12" xfId="2" applyBorder="1" applyAlignment="1">
      <alignment horizontal="center" vertical="center" wrapText="1"/>
    </xf>
    <xf numFmtId="0" fontId="10" fillId="0" borderId="6" xfId="2" applyBorder="1" applyAlignment="1">
      <alignment horizontal="center" vertical="center" wrapText="1"/>
    </xf>
    <xf numFmtId="0" fontId="10" fillId="0" borderId="15" xfId="2" applyBorder="1" applyAlignment="1">
      <alignment horizontal="center" vertical="center" wrapText="1"/>
    </xf>
    <xf numFmtId="0" fontId="15" fillId="0" borderId="1" xfId="2" applyFont="1" applyBorder="1" applyAlignment="1">
      <alignment horizontal="center" vertical="center"/>
    </xf>
    <xf numFmtId="0" fontId="10" fillId="0" borderId="2" xfId="2" applyBorder="1" applyAlignment="1">
      <alignment horizontal="center" vertical="center"/>
    </xf>
    <xf numFmtId="0" fontId="0" fillId="0" borderId="0" xfId="0"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left" vertical="center" wrapText="1"/>
    </xf>
    <xf numFmtId="0" fontId="25" fillId="0" borderId="0" xfId="0" applyFont="1" applyAlignment="1">
      <alignment horizontal="center" vertical="center"/>
    </xf>
    <xf numFmtId="0" fontId="27"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9" fillId="0" borderId="0" xfId="1" applyFont="1" applyAlignment="1">
      <alignment horizontal="right" vertical="center"/>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0" xfId="1" applyFont="1" applyAlignment="1">
      <alignment horizontal="center" vertical="center" wrapText="1"/>
    </xf>
    <xf numFmtId="0" fontId="4" fillId="0" borderId="14"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3" xfId="1" applyFont="1" applyBorder="1" applyAlignment="1">
      <alignment horizontal="left" vertical="center"/>
    </xf>
    <xf numFmtId="0" fontId="4" fillId="0" borderId="10" xfId="1" applyFont="1" applyBorder="1" applyAlignment="1">
      <alignment horizontal="left" vertical="center"/>
    </xf>
    <xf numFmtId="0" fontId="4" fillId="0" borderId="14" xfId="1" applyFont="1" applyBorder="1" applyAlignment="1">
      <alignment horizontal="left" vertical="center"/>
    </xf>
    <xf numFmtId="0" fontId="4" fillId="0" borderId="12" xfId="1" applyFont="1" applyBorder="1" applyAlignment="1">
      <alignment horizontal="left" vertical="center"/>
    </xf>
    <xf numFmtId="0" fontId="4" fillId="0" borderId="6" xfId="1" applyFont="1" applyBorder="1" applyAlignment="1">
      <alignment horizontal="left" vertical="center"/>
    </xf>
    <xf numFmtId="0" fontId="4" fillId="0" borderId="15" xfId="1" applyFont="1" applyBorder="1" applyAlignment="1">
      <alignment horizontal="left" vertical="center"/>
    </xf>
    <xf numFmtId="0" fontId="10" fillId="0" borderId="9" xfId="2" applyBorder="1" applyAlignment="1">
      <alignment horizontal="left" vertical="center" wrapText="1"/>
    </xf>
    <xf numFmtId="0" fontId="10" fillId="0" borderId="11" xfId="2" applyBorder="1" applyAlignment="1">
      <alignment horizontal="left" vertical="center" wrapText="1"/>
    </xf>
    <xf numFmtId="0" fontId="10" fillId="0" borderId="2" xfId="2" applyBorder="1" applyAlignment="1">
      <alignment horizontal="left" vertical="center" wrapText="1"/>
    </xf>
    <xf numFmtId="0" fontId="10" fillId="0" borderId="3" xfId="2" applyBorder="1" applyAlignment="1">
      <alignment horizontal="left" vertical="center" wrapText="1"/>
    </xf>
    <xf numFmtId="0" fontId="10" fillId="0" borderId="0" xfId="2" applyAlignment="1">
      <alignment horizontal="right" vertical="center"/>
    </xf>
    <xf numFmtId="0" fontId="32" fillId="0" borderId="0" xfId="2" applyFont="1" applyAlignment="1">
      <alignment horizontal="center" vertical="center"/>
    </xf>
    <xf numFmtId="0" fontId="32" fillId="0" borderId="1" xfId="2" applyFont="1" applyBorder="1" applyAlignment="1">
      <alignment horizontal="center" vertical="center"/>
    </xf>
    <xf numFmtId="0" fontId="32" fillId="0" borderId="2" xfId="2" applyFont="1" applyBorder="1" applyAlignment="1">
      <alignment horizontal="center" vertical="center"/>
    </xf>
    <xf numFmtId="0" fontId="32" fillId="0" borderId="3" xfId="2" applyFont="1" applyBorder="1" applyAlignment="1">
      <alignment horizontal="center" vertical="center"/>
    </xf>
    <xf numFmtId="0" fontId="10" fillId="0" borderId="8" xfId="2" applyBorder="1" applyAlignment="1">
      <alignment horizontal="center" vertical="center"/>
    </xf>
    <xf numFmtId="0" fontId="10" fillId="0" borderId="13" xfId="2" applyBorder="1" applyAlignment="1">
      <alignment horizontal="center" vertical="center"/>
    </xf>
    <xf numFmtId="0" fontId="10" fillId="0" borderId="4" xfId="2" applyBorder="1" applyAlignment="1">
      <alignment horizontal="left" vertical="center" wrapText="1" indent="1"/>
    </xf>
    <xf numFmtId="0" fontId="10" fillId="0" borderId="11" xfId="2" applyBorder="1" applyAlignment="1">
      <alignment horizontal="left" vertical="center" indent="1"/>
    </xf>
    <xf numFmtId="0" fontId="29" fillId="0" borderId="2" xfId="2" applyFont="1" applyBorder="1" applyAlignment="1">
      <alignment horizontal="left" vertical="center" wrapText="1"/>
    </xf>
    <xf numFmtId="0" fontId="0" fillId="0" borderId="0" xfId="0" applyAlignment="1">
      <alignment vertical="center"/>
    </xf>
    <xf numFmtId="0" fontId="0" fillId="0" borderId="0" xfId="0" applyAlignment="1" applyProtection="1">
      <alignment horizontal="center" vertical="center"/>
      <protection locked="0"/>
    </xf>
    <xf numFmtId="0" fontId="51" fillId="0" borderId="1" xfId="0" applyFont="1" applyBorder="1" applyAlignment="1">
      <alignment horizontal="center" vertical="center"/>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42" fillId="0" borderId="0" xfId="0" applyFont="1" applyAlignment="1" applyProtection="1">
      <alignment vertical="center" shrinkToFit="1"/>
      <protection locked="0"/>
    </xf>
    <xf numFmtId="184" fontId="52" fillId="0" borderId="0" xfId="0" applyNumberFormat="1" applyFont="1" applyAlignment="1">
      <alignment horizontal="center" vertical="center" shrinkToFit="1"/>
    </xf>
    <xf numFmtId="186" fontId="52" fillId="0" borderId="0" xfId="0" applyNumberFormat="1" applyFont="1" applyAlignment="1">
      <alignment horizontal="center" vertical="center" shrinkToFit="1"/>
    </xf>
    <xf numFmtId="0" fontId="0" fillId="0" borderId="0" xfId="0" applyAlignment="1">
      <alignment horizontal="center" vertical="center"/>
    </xf>
    <xf numFmtId="0" fontId="42" fillId="0" borderId="81" xfId="0" applyFont="1" applyBorder="1" applyAlignment="1" applyProtection="1">
      <alignment vertical="center" wrapText="1"/>
      <protection locked="0"/>
    </xf>
    <xf numFmtId="0" fontId="42" fillId="0" borderId="82" xfId="0" applyFont="1" applyBorder="1" applyAlignment="1" applyProtection="1">
      <alignment vertical="center" wrapText="1"/>
      <protection locked="0"/>
    </xf>
    <xf numFmtId="0" fontId="42" fillId="0" borderId="83" xfId="0" applyFont="1" applyBorder="1" applyAlignment="1" applyProtection="1">
      <alignment vertical="center" wrapText="1"/>
      <protection locked="0"/>
    </xf>
    <xf numFmtId="0" fontId="42" fillId="0" borderId="84" xfId="0" applyFont="1" applyBorder="1" applyAlignment="1" applyProtection="1">
      <alignment vertical="center" wrapText="1"/>
      <protection locked="0"/>
    </xf>
    <xf numFmtId="0" fontId="42" fillId="0" borderId="0" xfId="0" applyFont="1" applyAlignment="1" applyProtection="1">
      <alignment vertical="center" wrapText="1"/>
      <protection locked="0"/>
    </xf>
    <xf numFmtId="0" fontId="42" fillId="0" borderId="85" xfId="0" applyFont="1" applyBorder="1" applyAlignment="1" applyProtection="1">
      <alignment vertical="center" wrapText="1"/>
      <protection locked="0"/>
    </xf>
    <xf numFmtId="0" fontId="42" fillId="0" borderId="86" xfId="0" applyFont="1" applyBorder="1" applyAlignment="1" applyProtection="1">
      <alignment vertical="center" wrapText="1"/>
      <protection locked="0"/>
    </xf>
    <xf numFmtId="0" fontId="42" fillId="0" borderId="87" xfId="0" applyFont="1" applyBorder="1" applyAlignment="1" applyProtection="1">
      <alignment vertical="center" wrapText="1"/>
      <protection locked="0"/>
    </xf>
    <xf numFmtId="0" fontId="42" fillId="0" borderId="88" xfId="0" applyFont="1" applyBorder="1" applyAlignment="1" applyProtection="1">
      <alignment vertical="center" wrapText="1"/>
      <protection locked="0"/>
    </xf>
    <xf numFmtId="0" fontId="10" fillId="0" borderId="2" xfId="0" applyFont="1" applyBorder="1" applyAlignment="1" applyProtection="1">
      <alignment vertical="center" shrinkToFit="1"/>
      <protection locked="0"/>
    </xf>
    <xf numFmtId="185" fontId="52" fillId="0" borderId="0" xfId="0" applyNumberFormat="1" applyFont="1" applyAlignment="1">
      <alignment horizontal="center" vertical="center" shrinkToFit="1"/>
    </xf>
    <xf numFmtId="183" fontId="42" fillId="0" borderId="64" xfId="0" applyNumberFormat="1"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50" fillId="0" borderId="8"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9" xfId="0" applyBorder="1" applyAlignment="1" applyProtection="1">
      <alignment horizontal="center" vertical="center" textRotation="255" shrinkToFit="1"/>
      <protection locked="0"/>
    </xf>
    <xf numFmtId="0" fontId="0" fillId="0" borderId="64" xfId="0" applyBorder="1" applyAlignment="1" applyProtection="1">
      <alignment horizontal="center" vertical="center" textRotation="255" shrinkToFit="1"/>
      <protection locked="0"/>
    </xf>
    <xf numFmtId="0" fontId="0" fillId="0" borderId="70" xfId="0" applyBorder="1" applyAlignment="1" applyProtection="1">
      <alignment horizontal="center" vertical="center" shrinkToFit="1"/>
      <protection locked="0"/>
    </xf>
    <xf numFmtId="0" fontId="0" fillId="0" borderId="71" xfId="0" applyBorder="1" applyAlignment="1" applyProtection="1">
      <alignment horizontal="center" vertical="center" shrinkToFit="1"/>
      <protection locked="0"/>
    </xf>
    <xf numFmtId="0" fontId="0" fillId="0" borderId="77" xfId="0" applyBorder="1" applyAlignment="1" applyProtection="1">
      <alignment horizontal="center" vertical="center" shrinkToFit="1"/>
      <protection locked="0"/>
    </xf>
    <xf numFmtId="0" fontId="0" fillId="0" borderId="78" xfId="0" applyBorder="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42" fillId="3" borderId="3" xfId="0"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42" fillId="0" borderId="22" xfId="0" applyFont="1" applyBorder="1" applyAlignment="1" applyProtection="1">
      <alignment horizontal="center" vertical="center" wrapText="1"/>
      <protection locked="0"/>
    </xf>
    <xf numFmtId="0" fontId="42" fillId="0" borderId="23"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xf numFmtId="0" fontId="42" fillId="0" borderId="25" xfId="0"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0" fontId="42" fillId="0" borderId="26" xfId="0" applyFont="1" applyBorder="1" applyAlignment="1" applyProtection="1">
      <alignment horizontal="center" vertical="center" wrapText="1"/>
      <protection locked="0"/>
    </xf>
    <xf numFmtId="0" fontId="42" fillId="0" borderId="27" xfId="0" applyFont="1" applyBorder="1" applyAlignment="1" applyProtection="1">
      <alignment horizontal="center" vertical="center" wrapText="1"/>
      <protection locked="0"/>
    </xf>
    <xf numFmtId="0" fontId="42" fillId="0" borderId="28" xfId="0" applyFont="1" applyBorder="1" applyAlignment="1" applyProtection="1">
      <alignment horizontal="center" vertical="center" wrapText="1"/>
      <protection locked="0"/>
    </xf>
    <xf numFmtId="0" fontId="42" fillId="0" borderId="29" xfId="0" applyFont="1" applyBorder="1" applyAlignment="1" applyProtection="1">
      <alignment horizontal="center" vertical="center" wrapText="1"/>
      <protection locked="0"/>
    </xf>
    <xf numFmtId="0" fontId="40" fillId="2" borderId="0" xfId="0" applyFont="1" applyFill="1" applyAlignment="1" applyProtection="1">
      <alignment horizontal="center" vertical="center"/>
      <protection locked="0"/>
    </xf>
    <xf numFmtId="0" fontId="41" fillId="0" borderId="0" xfId="0" applyFont="1" applyAlignment="1" applyProtection="1">
      <alignment horizontal="left" vertical="center" wrapText="1"/>
      <protection locked="0"/>
    </xf>
    <xf numFmtId="0" fontId="42" fillId="0" borderId="5" xfId="0" applyFont="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43" fillId="3" borderId="2" xfId="0" applyFont="1" applyFill="1" applyBorder="1" applyAlignment="1" applyProtection="1">
      <alignment horizontal="center" vertical="center"/>
      <protection locked="0"/>
    </xf>
    <xf numFmtId="0" fontId="43" fillId="3" borderId="3" xfId="0" applyFont="1" applyFill="1" applyBorder="1" applyAlignment="1" applyProtection="1">
      <alignment horizontal="center" vertical="center"/>
      <protection locked="0"/>
    </xf>
    <xf numFmtId="0" fontId="42" fillId="0" borderId="1" xfId="0" applyFont="1" applyBorder="1" applyAlignment="1" applyProtection="1">
      <alignment horizontal="center" vertical="center"/>
      <protection locked="0"/>
    </xf>
    <xf numFmtId="0" fontId="42" fillId="0" borderId="2" xfId="0" applyFont="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180" fontId="44" fillId="3" borderId="1" xfId="0" applyNumberFormat="1" applyFont="1" applyFill="1" applyBorder="1" applyAlignment="1" applyProtection="1">
      <alignment horizontal="center" vertical="center"/>
      <protection locked="0"/>
    </xf>
    <xf numFmtId="180" fontId="44" fillId="3" borderId="2" xfId="0" applyNumberFormat="1" applyFont="1" applyFill="1" applyBorder="1" applyAlignment="1" applyProtection="1">
      <alignment horizontal="center" vertical="center"/>
      <protection locked="0"/>
    </xf>
    <xf numFmtId="180" fontId="44" fillId="3" borderId="3" xfId="0" applyNumberFormat="1" applyFont="1" applyFill="1" applyBorder="1" applyAlignment="1" applyProtection="1">
      <alignment horizontal="center" vertical="center"/>
      <protection locked="0"/>
    </xf>
    <xf numFmtId="0" fontId="42" fillId="0" borderId="1" xfId="0" applyFont="1" applyBorder="1" applyAlignment="1" applyProtection="1">
      <alignment horizontal="center" vertical="center" shrinkToFit="1"/>
      <protection locked="0"/>
    </xf>
    <xf numFmtId="0" fontId="42" fillId="0" borderId="2" xfId="0" applyFont="1" applyBorder="1" applyAlignment="1" applyProtection="1">
      <alignment horizontal="center" vertical="center" shrinkToFit="1"/>
      <protection locked="0"/>
    </xf>
    <xf numFmtId="0" fontId="42" fillId="0" borderId="3" xfId="0" applyFont="1" applyBorder="1" applyAlignment="1" applyProtection="1">
      <alignment horizontal="center" vertical="center" shrinkToFit="1"/>
      <protection locked="0"/>
    </xf>
    <xf numFmtId="0" fontId="45" fillId="3" borderId="1" xfId="0" applyFont="1" applyFill="1" applyBorder="1" applyAlignment="1" applyProtection="1">
      <alignment horizontal="center" vertical="center"/>
      <protection locked="0"/>
    </xf>
    <xf numFmtId="0" fontId="45" fillId="3" borderId="3" xfId="0" applyFont="1" applyFill="1" applyBorder="1" applyAlignment="1" applyProtection="1">
      <alignment horizontal="center" vertical="center"/>
      <protection locked="0"/>
    </xf>
    <xf numFmtId="0" fontId="46" fillId="0" borderId="0" xfId="0" applyFont="1" applyAlignment="1" applyProtection="1">
      <alignment horizontal="left" vertical="top" wrapText="1"/>
      <protection locked="0"/>
    </xf>
    <xf numFmtId="0" fontId="42" fillId="3" borderId="5" xfId="0" applyFont="1" applyFill="1" applyBorder="1" applyAlignment="1" applyProtection="1">
      <alignment horizontal="center" vertical="center"/>
      <protection locked="0"/>
    </xf>
    <xf numFmtId="0" fontId="16" fillId="0" borderId="0" xfId="1" applyFont="1" applyAlignment="1">
      <alignment horizontal="left" vertical="center" wrapText="1"/>
    </xf>
    <xf numFmtId="0" fontId="1" fillId="0" borderId="1" xfId="1" applyBorder="1" applyAlignment="1">
      <alignment horizontal="left" vertical="center" wrapText="1"/>
    </xf>
    <xf numFmtId="0" fontId="1" fillId="0" borderId="2" xfId="1" applyBorder="1" applyAlignment="1">
      <alignment horizontal="left" vertical="center" wrapText="1"/>
    </xf>
    <xf numFmtId="0" fontId="1" fillId="0" borderId="3" xfId="1" applyBorder="1" applyAlignment="1">
      <alignment horizontal="left"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0" xfId="1">
      <alignment vertical="center"/>
    </xf>
    <xf numFmtId="0" fontId="32" fillId="0" borderId="0" xfId="1" applyFont="1" applyAlignment="1">
      <alignment horizontal="center" vertical="center"/>
    </xf>
    <xf numFmtId="0" fontId="1" fillId="0" borderId="0" xfId="1" applyAlignment="1">
      <alignment horizontal="center" vertical="center"/>
    </xf>
    <xf numFmtId="0" fontId="32" fillId="0" borderId="1" xfId="1" applyFont="1" applyBorder="1" applyAlignment="1">
      <alignment horizontal="center" vertical="center"/>
    </xf>
    <xf numFmtId="0" fontId="32" fillId="0" borderId="2" xfId="1" applyFont="1" applyBorder="1" applyAlignment="1">
      <alignment horizontal="center" vertical="center"/>
    </xf>
    <xf numFmtId="0" fontId="32" fillId="0" borderId="3" xfId="1" applyFont="1" applyBorder="1" applyAlignment="1">
      <alignment horizontal="center" vertical="center"/>
    </xf>
    <xf numFmtId="0" fontId="1" fillId="0" borderId="8" xfId="1" applyBorder="1" applyAlignment="1">
      <alignment horizontal="center" vertical="center"/>
    </xf>
    <xf numFmtId="0" fontId="1" fillId="0" borderId="13" xfId="1" applyBorder="1" applyAlignment="1">
      <alignment horizontal="center" vertical="center"/>
    </xf>
    <xf numFmtId="0" fontId="59" fillId="0" borderId="5" xfId="1" applyFont="1" applyBorder="1" applyAlignment="1">
      <alignment horizontal="center" vertical="center"/>
    </xf>
    <xf numFmtId="0" fontId="59" fillId="0" borderId="1" xfId="1" applyFont="1" applyBorder="1" applyAlignment="1">
      <alignment horizontal="center" vertical="center"/>
    </xf>
    <xf numFmtId="58" fontId="59" fillId="0" borderId="96" xfId="1" applyNumberFormat="1" applyFont="1" applyBorder="1" applyAlignment="1">
      <alignment horizontal="center" vertical="center"/>
    </xf>
    <xf numFmtId="0" fontId="59" fillId="0" borderId="97" xfId="1" applyFont="1" applyBorder="1" applyAlignment="1">
      <alignment horizontal="center" vertical="center"/>
    </xf>
    <xf numFmtId="0" fontId="7" fillId="0" borderId="0" xfId="1" applyFont="1" applyAlignment="1">
      <alignment horizontal="left" vertical="center" wrapText="1"/>
    </xf>
    <xf numFmtId="0" fontId="7" fillId="0" borderId="0" xfId="1" applyFont="1" applyAlignment="1">
      <alignment horizontal="left" vertical="center"/>
    </xf>
    <xf numFmtId="58" fontId="59" fillId="0" borderId="92" xfId="1" applyNumberFormat="1" applyFont="1" applyBorder="1" applyAlignment="1">
      <alignment horizontal="center" vertical="center"/>
    </xf>
    <xf numFmtId="0" fontId="59" fillId="0" borderId="93" xfId="1" applyFont="1" applyBorder="1" applyAlignment="1">
      <alignment horizontal="center" vertical="center"/>
    </xf>
    <xf numFmtId="58" fontId="59" fillId="0" borderId="5" xfId="1" applyNumberFormat="1" applyFont="1" applyBorder="1" applyAlignment="1">
      <alignment horizontal="center" vertical="center"/>
    </xf>
    <xf numFmtId="58" fontId="59" fillId="0" borderId="7" xfId="1" applyNumberFormat="1" applyFont="1" applyBorder="1" applyAlignment="1">
      <alignment horizontal="center" vertical="center"/>
    </xf>
    <xf numFmtId="0" fontId="59" fillId="0" borderId="13" xfId="1" applyFont="1" applyBorder="1" applyAlignment="1">
      <alignment horizontal="center" vertical="center"/>
    </xf>
    <xf numFmtId="58" fontId="59" fillId="0" borderId="1" xfId="1" applyNumberFormat="1" applyFont="1" applyBorder="1" applyAlignment="1">
      <alignment horizontal="center" vertical="center"/>
    </xf>
    <xf numFmtId="0" fontId="59" fillId="0" borderId="3" xfId="1" applyFont="1" applyBorder="1" applyAlignment="1">
      <alignment horizontal="center" vertical="center"/>
    </xf>
    <xf numFmtId="58" fontId="59" fillId="0" borderId="3" xfId="1" applyNumberFormat="1" applyFont="1" applyBorder="1" applyAlignment="1">
      <alignment horizontal="center" vertical="center"/>
    </xf>
    <xf numFmtId="0" fontId="59" fillId="0" borderId="2" xfId="1" applyFont="1" applyBorder="1" applyAlignment="1">
      <alignment horizontal="center" vertical="center"/>
    </xf>
    <xf numFmtId="58" fontId="59" fillId="0" borderId="93" xfId="1" applyNumberFormat="1" applyFont="1" applyBorder="1" applyAlignment="1">
      <alignment horizontal="center" vertical="center"/>
    </xf>
    <xf numFmtId="0" fontId="59" fillId="0" borderId="94" xfId="1" applyFont="1" applyBorder="1" applyAlignment="1">
      <alignment horizontal="center" vertical="center"/>
    </xf>
    <xf numFmtId="0" fontId="59" fillId="0" borderId="95" xfId="1" applyFont="1" applyBorder="1" applyAlignment="1">
      <alignment horizontal="center" vertical="center"/>
    </xf>
    <xf numFmtId="0" fontId="59" fillId="0" borderId="92" xfId="1" applyFont="1" applyBorder="1" applyAlignment="1">
      <alignment horizontal="center" vertical="center"/>
    </xf>
    <xf numFmtId="0" fontId="59" fillId="0" borderId="18" xfId="1" applyFont="1" applyBorder="1" applyAlignment="1">
      <alignment horizontal="center" vertical="center"/>
    </xf>
    <xf numFmtId="0" fontId="59" fillId="0" borderId="19" xfId="1" applyFont="1" applyBorder="1" applyAlignment="1">
      <alignment horizontal="center" vertical="center"/>
    </xf>
    <xf numFmtId="0" fontId="59" fillId="0" borderId="90" xfId="1" applyFont="1" applyBorder="1" applyAlignment="1">
      <alignment horizontal="center" vertical="center" wrapText="1"/>
    </xf>
    <xf numFmtId="0" fontId="59" fillId="0" borderId="91" xfId="1" applyFont="1" applyBorder="1" applyAlignment="1">
      <alignment horizontal="center" vertical="center"/>
    </xf>
    <xf numFmtId="0" fontId="58" fillId="0" borderId="0" xfId="1" applyFont="1" applyAlignment="1">
      <alignment horizontal="left" vertical="center" wrapText="1"/>
    </xf>
    <xf numFmtId="9" fontId="29" fillId="0" borderId="0" xfId="1" applyNumberFormat="1" applyFont="1" applyAlignment="1">
      <alignment horizontal="center" vertical="center"/>
    </xf>
    <xf numFmtId="0" fontId="29" fillId="0" borderId="0" xfId="1" applyFont="1" applyAlignment="1">
      <alignment horizontal="center" vertical="center"/>
    </xf>
    <xf numFmtId="0" fontId="59" fillId="0" borderId="5" xfId="1" applyFont="1" applyBorder="1" applyAlignment="1">
      <alignment horizontal="center" vertical="center" wrapText="1"/>
    </xf>
    <xf numFmtId="0" fontId="59" fillId="0" borderId="7" xfId="1" applyFont="1" applyBorder="1" applyAlignment="1">
      <alignment horizontal="right" vertical="center"/>
    </xf>
    <xf numFmtId="0" fontId="59" fillId="0" borderId="13" xfId="1" applyFont="1" applyBorder="1" applyAlignment="1">
      <alignment horizontal="right" vertical="center"/>
    </xf>
    <xf numFmtId="0" fontId="59" fillId="0" borderId="10" xfId="1" applyFont="1" applyBorder="1" applyAlignment="1">
      <alignment horizontal="right" vertical="center"/>
    </xf>
    <xf numFmtId="0" fontId="59" fillId="0" borderId="14" xfId="1" applyFont="1" applyBorder="1" applyAlignment="1">
      <alignment horizontal="right" vertical="center"/>
    </xf>
    <xf numFmtId="0" fontId="59" fillId="0" borderId="12" xfId="1" applyFont="1" applyBorder="1" applyAlignment="1">
      <alignment horizontal="right" vertical="center"/>
    </xf>
    <xf numFmtId="0" fontId="59" fillId="0" borderId="15" xfId="1" applyFont="1" applyBorder="1" applyAlignment="1">
      <alignment horizontal="right" vertical="center"/>
    </xf>
    <xf numFmtId="0" fontId="57" fillId="0" borderId="0" xfId="1" applyFont="1" applyAlignment="1">
      <alignment horizontal="center" vertical="center" wrapText="1"/>
    </xf>
    <xf numFmtId="0" fontId="57" fillId="0" borderId="0" xfId="1" applyFont="1" applyAlignment="1">
      <alignment horizontal="center" vertical="center"/>
    </xf>
    <xf numFmtId="0" fontId="10" fillId="0" borderId="0" xfId="2" applyAlignment="1">
      <alignment horizontal="distributed" vertical="center"/>
    </xf>
    <xf numFmtId="0" fontId="10" fillId="0" borderId="6" xfId="2" applyBorder="1">
      <alignment vertical="center"/>
    </xf>
    <xf numFmtId="0" fontId="10" fillId="0" borderId="2" xfId="2" applyBorder="1" applyAlignment="1">
      <alignment horizontal="distributed" vertical="center"/>
    </xf>
    <xf numFmtId="0" fontId="10" fillId="0" borderId="8" xfId="2" applyBorder="1" applyAlignment="1">
      <alignment horizontal="distributed" vertical="center"/>
    </xf>
    <xf numFmtId="0" fontId="10" fillId="0" borderId="6" xfId="2" applyBorder="1" applyAlignment="1">
      <alignment horizontal="distributed" vertical="center"/>
    </xf>
    <xf numFmtId="0" fontId="10" fillId="0" borderId="1" xfId="2" applyBorder="1" applyAlignment="1">
      <alignment horizontal="center" vertical="center"/>
    </xf>
    <xf numFmtId="0" fontId="60" fillId="0" borderId="0" xfId="2" applyFont="1" applyAlignment="1">
      <alignment horizontal="center" vertical="center"/>
    </xf>
    <xf numFmtId="0" fontId="10" fillId="0" borderId="7" xfId="2" applyBorder="1" applyAlignment="1">
      <alignment horizontal="center" vertical="center" textRotation="255"/>
    </xf>
    <xf numFmtId="0" fontId="10" fillId="0" borderId="13" xfId="2" applyBorder="1" applyAlignment="1">
      <alignment horizontal="center" vertical="center" textRotation="255"/>
    </xf>
    <xf numFmtId="0" fontId="10" fillId="0" borderId="10" xfId="2" applyBorder="1" applyAlignment="1">
      <alignment horizontal="center" vertical="center" textRotation="255"/>
    </xf>
    <xf numFmtId="0" fontId="10" fillId="0" borderId="14" xfId="2" applyBorder="1" applyAlignment="1">
      <alignment horizontal="center" vertical="center" textRotation="255"/>
    </xf>
    <xf numFmtId="0" fontId="10" fillId="0" borderId="12" xfId="2" applyBorder="1" applyAlignment="1">
      <alignment horizontal="center" vertical="center" textRotation="255"/>
    </xf>
    <xf numFmtId="0" fontId="10" fillId="0" borderId="15" xfId="2" applyBorder="1" applyAlignment="1">
      <alignment horizontal="center" vertical="center" textRotation="255"/>
    </xf>
  </cellXfs>
  <cellStyles count="6">
    <cellStyle name="桁区切り 2" xfId="4"/>
    <cellStyle name="標準" xfId="0" builtinId="0"/>
    <cellStyle name="標準 2" xfId="1"/>
    <cellStyle name="標準 3" xfId="2"/>
    <cellStyle name="標準_③-２加算様式（就労）" xfId="3"/>
    <cellStyle name="標準_短期入所介護給付費請求書" xfId="5"/>
  </cellStyles>
  <dxfs count="0"/>
  <tableStyles count="0" defaultTableStyle="TableStyleMedium2" defaultPivotStyle="PivotStyleMedium9"/>
  <colors>
    <mruColors>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3543299" y="3352800"/>
          <a:ext cx="142876" cy="2476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3638363" y="3430243"/>
          <a:ext cx="790674" cy="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2468880" y="3657600"/>
          <a:ext cx="1242060" cy="45720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95250</xdr:rowOff>
    </xdr:from>
    <xdr:to>
      <xdr:col>0</xdr:col>
      <xdr:colOff>857250</xdr:colOff>
      <xdr:row>1</xdr:row>
      <xdr:rowOff>85725</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95250" y="95250"/>
          <a:ext cx="762000" cy="495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190500</xdr:colOff>
      <xdr:row>13</xdr:row>
      <xdr:rowOff>95510</xdr:rowOff>
    </xdr:from>
    <xdr:to>
      <xdr:col>23</xdr:col>
      <xdr:colOff>95250</xdr:colOff>
      <xdr:row>15</xdr:row>
      <xdr:rowOff>76349</xdr:rowOff>
    </xdr:to>
    <xdr:sp macro="" textlink="" fLocksText="0">
      <xdr:nvSpPr>
        <xdr:cNvPr id="2" name="線吹き出し 3 (枠付き) 1">
          <a:extLst>
            <a:ext uri="{FF2B5EF4-FFF2-40B4-BE49-F238E27FC236}">
              <a16:creationId xmlns:a16="http://schemas.microsoft.com/office/drawing/2014/main" id="{00000000-0008-0000-1200-000002000000}"/>
            </a:ext>
          </a:extLst>
        </xdr:cNvPr>
        <xdr:cNvSpPr/>
      </xdr:nvSpPr>
      <xdr:spPr>
        <a:xfrm>
          <a:off x="3667125" y="4105535"/>
          <a:ext cx="3867150" cy="323739"/>
        </a:xfrm>
        <a:prstGeom prst="borderCallout3">
          <a:avLst>
            <a:gd name="adj1" fmla="val 49702"/>
            <a:gd name="adj2" fmla="val -126"/>
            <a:gd name="adj3" fmla="val 136912"/>
            <a:gd name="adj4" fmla="val -11539"/>
            <a:gd name="adj5" fmla="val 222890"/>
            <a:gd name="adj6" fmla="val -17343"/>
            <a:gd name="adj7" fmla="val 309858"/>
            <a:gd name="adj8" fmla="val -22504"/>
          </a:avLst>
        </a:prstGeom>
        <a:solidFill>
          <a:schemeClr val="bg1"/>
        </a:solidFill>
        <a:ln w="3175">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050">
              <a:solidFill>
                <a:schemeClr val="tx1"/>
              </a:solidFill>
              <a:latin typeface="MS UI Gothic" pitchFamily="50" charset="-128"/>
              <a:ea typeface="MS UI Gothic" pitchFamily="50" charset="-128"/>
            </a:rPr>
            <a:t>サービス提供月</a:t>
          </a:r>
          <a:r>
            <a:rPr lang="en-US" altLang="ja-JP" sz="1050">
              <a:solidFill>
                <a:schemeClr val="tx1"/>
              </a:solidFill>
              <a:latin typeface="MS UI Gothic" pitchFamily="50" charset="-128"/>
              <a:ea typeface="MS UI Gothic" pitchFamily="50" charset="-128"/>
            </a:rPr>
            <a:t>1</a:t>
          </a:r>
          <a:r>
            <a:rPr lang="ja-JP" altLang="en-US" sz="1050">
              <a:solidFill>
                <a:schemeClr val="tx1"/>
              </a:solidFill>
              <a:latin typeface="MS UI Gothic" pitchFamily="50" charset="-128"/>
              <a:ea typeface="MS UI Gothic" pitchFamily="50" charset="-128"/>
            </a:rPr>
            <a:t>ヶ月の日付と利用者について入力してください。</a:t>
          </a:r>
          <a:endParaRPr lang="en-US" altLang="ja-JP" sz="1050">
            <a:solidFill>
              <a:schemeClr val="tx1"/>
            </a:solidFill>
            <a:latin typeface="MS UI Gothic" pitchFamily="50" charset="-128"/>
            <a:ea typeface="MS UI Gothic" pitchFamily="50" charset="-128"/>
          </a:endParaRPr>
        </a:p>
      </xdr:txBody>
    </xdr:sp>
    <xdr:clientData/>
  </xdr:twoCellAnchor>
  <xdr:twoCellAnchor>
    <xdr:from>
      <xdr:col>10</xdr:col>
      <xdr:colOff>238125</xdr:colOff>
      <xdr:row>16</xdr:row>
      <xdr:rowOff>47625</xdr:rowOff>
    </xdr:from>
    <xdr:to>
      <xdr:col>38</xdr:col>
      <xdr:colOff>190500</xdr:colOff>
      <xdr:row>19</xdr:row>
      <xdr:rowOff>0</xdr:rowOff>
    </xdr:to>
    <xdr:grpSp>
      <xdr:nvGrpSpPr>
        <xdr:cNvPr id="3" name="グループ化 14">
          <a:extLst>
            <a:ext uri="{FF2B5EF4-FFF2-40B4-BE49-F238E27FC236}">
              <a16:creationId xmlns:a16="http://schemas.microsoft.com/office/drawing/2014/main" id="{00000000-0008-0000-1200-000003000000}"/>
            </a:ext>
          </a:extLst>
        </xdr:cNvPr>
        <xdr:cNvGrpSpPr>
          <a:grpSpLocks/>
        </xdr:cNvGrpSpPr>
      </xdr:nvGrpSpPr>
      <xdr:grpSpPr bwMode="auto">
        <a:xfrm>
          <a:off x="3362325" y="4002405"/>
          <a:ext cx="7633335" cy="683895"/>
          <a:chOff x="3606800" y="13754100"/>
          <a:chExt cx="8483600" cy="673100"/>
        </a:xfrm>
      </xdr:grpSpPr>
      <xdr:sp macro="" textlink="">
        <xdr:nvSpPr>
          <xdr:cNvPr id="4" name="線吹き出し 3 (枠付き) 3">
            <a:extLst>
              <a:ext uri="{FF2B5EF4-FFF2-40B4-BE49-F238E27FC236}">
                <a16:creationId xmlns:a16="http://schemas.microsoft.com/office/drawing/2014/main" id="{00000000-0008-0000-1200-000004000000}"/>
              </a:ext>
            </a:extLst>
          </xdr:cNvPr>
          <xdr:cNvSpPr/>
        </xdr:nvSpPr>
        <xdr:spPr>
          <a:xfrm>
            <a:off x="3606800" y="13754100"/>
            <a:ext cx="8093221" cy="379211"/>
          </a:xfrm>
          <a:prstGeom prst="borderCallout3">
            <a:avLst>
              <a:gd name="adj1" fmla="val 30071"/>
              <a:gd name="adj2" fmla="val 203"/>
              <a:gd name="adj3" fmla="val 39312"/>
              <a:gd name="adj4" fmla="val -2291"/>
              <a:gd name="adj5" fmla="val 93937"/>
              <a:gd name="adj6" fmla="val -4211"/>
              <a:gd name="adj7" fmla="val 172943"/>
              <a:gd name="adj8" fmla="val -4945"/>
            </a:avLst>
          </a:prstGeom>
          <a:solidFill>
            <a:schemeClr val="bg1">
              <a:lumMod val="85000"/>
            </a:schemeClr>
          </a:solidFill>
          <a:ln w="1270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50">
                <a:solidFill>
                  <a:schemeClr val="tx1"/>
                </a:solidFill>
                <a:latin typeface="MS UI Gothic" pitchFamily="50" charset="-128"/>
                <a:ea typeface="MS UI Gothic" pitchFamily="50" charset="-128"/>
              </a:rPr>
              <a:t>月の始まりの週、終わりの週に事業所の営業日が</a:t>
            </a:r>
            <a:r>
              <a:rPr kumimoji="1" lang="en-US" altLang="ja-JP" sz="1150">
                <a:solidFill>
                  <a:schemeClr val="tx1"/>
                </a:solidFill>
                <a:latin typeface="MS UI Gothic" pitchFamily="50" charset="-128"/>
                <a:ea typeface="MS UI Gothic" pitchFamily="50" charset="-128"/>
              </a:rPr>
              <a:t>1</a:t>
            </a:r>
            <a:r>
              <a:rPr kumimoji="1" lang="ja-JP" altLang="en-US" sz="1150">
                <a:solidFill>
                  <a:schemeClr val="tx1"/>
                </a:solidFill>
                <a:latin typeface="MS UI Gothic" pitchFamily="50" charset="-128"/>
                <a:ea typeface="MS UI Gothic" pitchFamily="50" charset="-128"/>
              </a:rPr>
              <a:t>日もない場合は、日付を入れないでください（有効週数から除かれます）</a:t>
            </a:r>
            <a:endParaRPr kumimoji="1" lang="en-US" altLang="ja-JP" sz="1150">
              <a:solidFill>
                <a:schemeClr val="tx1"/>
              </a:solidFill>
              <a:latin typeface="MS UI Gothic" pitchFamily="50" charset="-128"/>
              <a:ea typeface="MS UI Gothic" pitchFamily="50" charset="-128"/>
            </a:endParaRPr>
          </a:p>
        </xdr:txBody>
      </xdr:sp>
      <xdr:sp macro="" textlink="">
        <xdr:nvSpPr>
          <xdr:cNvPr id="5" name="フリーフォーム 4">
            <a:extLst>
              <a:ext uri="{FF2B5EF4-FFF2-40B4-BE49-F238E27FC236}">
                <a16:creationId xmlns:a16="http://schemas.microsoft.com/office/drawing/2014/main" id="{00000000-0008-0000-1200-000005000000}"/>
              </a:ext>
            </a:extLst>
          </xdr:cNvPr>
          <xdr:cNvSpPr/>
        </xdr:nvSpPr>
        <xdr:spPr>
          <a:xfrm>
            <a:off x="11738107" y="13972146"/>
            <a:ext cx="352293" cy="455054"/>
          </a:xfrm>
          <a:custGeom>
            <a:avLst/>
            <a:gdLst>
              <a:gd name="connsiteX0" fmla="*/ 0 w 457200"/>
              <a:gd name="connsiteY0" fmla="*/ 0 h 495300"/>
              <a:gd name="connsiteX1" fmla="*/ 215900 w 457200"/>
              <a:gd name="connsiteY1" fmla="*/ 127000 h 495300"/>
              <a:gd name="connsiteX2" fmla="*/ 393700 w 457200"/>
              <a:gd name="connsiteY2" fmla="*/ 304800 h 495300"/>
              <a:gd name="connsiteX3" fmla="*/ 457200 w 457200"/>
              <a:gd name="connsiteY3" fmla="*/ 495300 h 495300"/>
            </a:gdLst>
            <a:ahLst/>
            <a:cxnLst>
              <a:cxn ang="0">
                <a:pos x="connsiteX0" y="connsiteY0"/>
              </a:cxn>
              <a:cxn ang="0">
                <a:pos x="connsiteX1" y="connsiteY1"/>
              </a:cxn>
              <a:cxn ang="0">
                <a:pos x="connsiteX2" y="connsiteY2"/>
              </a:cxn>
              <a:cxn ang="0">
                <a:pos x="connsiteX3" y="connsiteY3"/>
              </a:cxn>
            </a:cxnLst>
            <a:rect l="l" t="t" r="r" b="b"/>
            <a:pathLst>
              <a:path w="457200" h="495300">
                <a:moveTo>
                  <a:pt x="0" y="0"/>
                </a:moveTo>
                <a:lnTo>
                  <a:pt x="215900" y="127000"/>
                </a:lnTo>
                <a:lnTo>
                  <a:pt x="393700" y="304800"/>
                </a:lnTo>
                <a:lnTo>
                  <a:pt x="457200" y="495300"/>
                </a:lnTo>
              </a:path>
            </a:pathLst>
          </a:custGeom>
          <a:noFill/>
          <a:ln w="635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190500</xdr:colOff>
      <xdr:row>13</xdr:row>
      <xdr:rowOff>95510</xdr:rowOff>
    </xdr:from>
    <xdr:to>
      <xdr:col>23</xdr:col>
      <xdr:colOff>95250</xdr:colOff>
      <xdr:row>15</xdr:row>
      <xdr:rowOff>76349</xdr:rowOff>
    </xdr:to>
    <xdr:sp macro="" textlink="" fLocksText="0">
      <xdr:nvSpPr>
        <xdr:cNvPr id="2" name="線吹き出し 3 (枠付き) 1">
          <a:extLst>
            <a:ext uri="{FF2B5EF4-FFF2-40B4-BE49-F238E27FC236}">
              <a16:creationId xmlns:a16="http://schemas.microsoft.com/office/drawing/2014/main" id="{00000000-0008-0000-1300-000002000000}"/>
            </a:ext>
          </a:extLst>
        </xdr:cNvPr>
        <xdr:cNvSpPr/>
      </xdr:nvSpPr>
      <xdr:spPr>
        <a:xfrm>
          <a:off x="3667125" y="4105535"/>
          <a:ext cx="3867150" cy="323739"/>
        </a:xfrm>
        <a:prstGeom prst="borderCallout3">
          <a:avLst>
            <a:gd name="adj1" fmla="val 49702"/>
            <a:gd name="adj2" fmla="val -126"/>
            <a:gd name="adj3" fmla="val 136912"/>
            <a:gd name="adj4" fmla="val -11539"/>
            <a:gd name="adj5" fmla="val 222890"/>
            <a:gd name="adj6" fmla="val -17343"/>
            <a:gd name="adj7" fmla="val 309858"/>
            <a:gd name="adj8" fmla="val -22504"/>
          </a:avLst>
        </a:prstGeom>
        <a:solidFill>
          <a:schemeClr val="bg1"/>
        </a:solidFill>
        <a:ln w="3175">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050">
              <a:solidFill>
                <a:schemeClr val="tx1"/>
              </a:solidFill>
              <a:latin typeface="MS UI Gothic" pitchFamily="50" charset="-128"/>
              <a:ea typeface="MS UI Gothic" pitchFamily="50" charset="-128"/>
            </a:rPr>
            <a:t>サービス提供月</a:t>
          </a:r>
          <a:r>
            <a:rPr lang="en-US" altLang="ja-JP" sz="1050">
              <a:solidFill>
                <a:schemeClr val="tx1"/>
              </a:solidFill>
              <a:latin typeface="MS UI Gothic" pitchFamily="50" charset="-128"/>
              <a:ea typeface="MS UI Gothic" pitchFamily="50" charset="-128"/>
            </a:rPr>
            <a:t>1</a:t>
          </a:r>
          <a:r>
            <a:rPr lang="ja-JP" altLang="en-US" sz="1050">
              <a:solidFill>
                <a:schemeClr val="tx1"/>
              </a:solidFill>
              <a:latin typeface="MS UI Gothic" pitchFamily="50" charset="-128"/>
              <a:ea typeface="MS UI Gothic" pitchFamily="50" charset="-128"/>
            </a:rPr>
            <a:t>ヶ月の日付と利用者について入力してください。</a:t>
          </a:r>
          <a:endParaRPr lang="en-US" altLang="ja-JP" sz="1050">
            <a:solidFill>
              <a:schemeClr val="tx1"/>
            </a:solidFill>
            <a:latin typeface="MS UI Gothic" pitchFamily="50" charset="-128"/>
            <a:ea typeface="MS UI Gothic" pitchFamily="50" charset="-128"/>
          </a:endParaRPr>
        </a:p>
      </xdr:txBody>
    </xdr:sp>
    <xdr:clientData/>
  </xdr:twoCellAnchor>
  <xdr:twoCellAnchor>
    <xdr:from>
      <xdr:col>10</xdr:col>
      <xdr:colOff>238125</xdr:colOff>
      <xdr:row>16</xdr:row>
      <xdr:rowOff>47625</xdr:rowOff>
    </xdr:from>
    <xdr:to>
      <xdr:col>38</xdr:col>
      <xdr:colOff>190500</xdr:colOff>
      <xdr:row>19</xdr:row>
      <xdr:rowOff>0</xdr:rowOff>
    </xdr:to>
    <xdr:grpSp>
      <xdr:nvGrpSpPr>
        <xdr:cNvPr id="3" name="グループ化 14">
          <a:extLst>
            <a:ext uri="{FF2B5EF4-FFF2-40B4-BE49-F238E27FC236}">
              <a16:creationId xmlns:a16="http://schemas.microsoft.com/office/drawing/2014/main" id="{00000000-0008-0000-1300-000003000000}"/>
            </a:ext>
          </a:extLst>
        </xdr:cNvPr>
        <xdr:cNvGrpSpPr>
          <a:grpSpLocks/>
        </xdr:cNvGrpSpPr>
      </xdr:nvGrpSpPr>
      <xdr:grpSpPr bwMode="auto">
        <a:xfrm>
          <a:off x="3362325" y="3773805"/>
          <a:ext cx="7633335" cy="683895"/>
          <a:chOff x="3606800" y="13754100"/>
          <a:chExt cx="8483600" cy="673100"/>
        </a:xfrm>
      </xdr:grpSpPr>
      <xdr:sp macro="" textlink="">
        <xdr:nvSpPr>
          <xdr:cNvPr id="4" name="線吹き出し 3 (枠付き) 3">
            <a:extLst>
              <a:ext uri="{FF2B5EF4-FFF2-40B4-BE49-F238E27FC236}">
                <a16:creationId xmlns:a16="http://schemas.microsoft.com/office/drawing/2014/main" id="{00000000-0008-0000-1300-000004000000}"/>
              </a:ext>
            </a:extLst>
          </xdr:cNvPr>
          <xdr:cNvSpPr/>
        </xdr:nvSpPr>
        <xdr:spPr>
          <a:xfrm>
            <a:off x="3606800" y="13754100"/>
            <a:ext cx="8093221" cy="379211"/>
          </a:xfrm>
          <a:prstGeom prst="borderCallout3">
            <a:avLst>
              <a:gd name="adj1" fmla="val 30071"/>
              <a:gd name="adj2" fmla="val 203"/>
              <a:gd name="adj3" fmla="val 39312"/>
              <a:gd name="adj4" fmla="val -2291"/>
              <a:gd name="adj5" fmla="val 93937"/>
              <a:gd name="adj6" fmla="val -4211"/>
              <a:gd name="adj7" fmla="val 172943"/>
              <a:gd name="adj8" fmla="val -4945"/>
            </a:avLst>
          </a:prstGeom>
          <a:solidFill>
            <a:schemeClr val="bg1">
              <a:lumMod val="85000"/>
            </a:schemeClr>
          </a:solidFill>
          <a:ln w="1270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50">
                <a:solidFill>
                  <a:schemeClr val="tx1"/>
                </a:solidFill>
                <a:latin typeface="MS UI Gothic" pitchFamily="50" charset="-128"/>
                <a:ea typeface="MS UI Gothic" pitchFamily="50" charset="-128"/>
              </a:rPr>
              <a:t>月の始まりの週、終わりの週に事業所の営業日が</a:t>
            </a:r>
            <a:r>
              <a:rPr kumimoji="1" lang="en-US" altLang="ja-JP" sz="1150">
                <a:solidFill>
                  <a:schemeClr val="tx1"/>
                </a:solidFill>
                <a:latin typeface="MS UI Gothic" pitchFamily="50" charset="-128"/>
                <a:ea typeface="MS UI Gothic" pitchFamily="50" charset="-128"/>
              </a:rPr>
              <a:t>1</a:t>
            </a:r>
            <a:r>
              <a:rPr kumimoji="1" lang="ja-JP" altLang="en-US" sz="1150">
                <a:solidFill>
                  <a:schemeClr val="tx1"/>
                </a:solidFill>
                <a:latin typeface="MS UI Gothic" pitchFamily="50" charset="-128"/>
                <a:ea typeface="MS UI Gothic" pitchFamily="50" charset="-128"/>
              </a:rPr>
              <a:t>日もない場合は、日付を入れないでください（有効週数から除かれます）</a:t>
            </a:r>
            <a:endParaRPr kumimoji="1" lang="en-US" altLang="ja-JP" sz="1150">
              <a:solidFill>
                <a:schemeClr val="tx1"/>
              </a:solidFill>
              <a:latin typeface="MS UI Gothic" pitchFamily="50" charset="-128"/>
              <a:ea typeface="MS UI Gothic" pitchFamily="50" charset="-128"/>
            </a:endParaRPr>
          </a:p>
        </xdr:txBody>
      </xdr:sp>
      <xdr:sp macro="" textlink="">
        <xdr:nvSpPr>
          <xdr:cNvPr id="5" name="フリーフォーム 4">
            <a:extLst>
              <a:ext uri="{FF2B5EF4-FFF2-40B4-BE49-F238E27FC236}">
                <a16:creationId xmlns:a16="http://schemas.microsoft.com/office/drawing/2014/main" id="{00000000-0008-0000-1300-000005000000}"/>
              </a:ext>
            </a:extLst>
          </xdr:cNvPr>
          <xdr:cNvSpPr/>
        </xdr:nvSpPr>
        <xdr:spPr>
          <a:xfrm>
            <a:off x="11738107" y="13972146"/>
            <a:ext cx="352293" cy="455054"/>
          </a:xfrm>
          <a:custGeom>
            <a:avLst/>
            <a:gdLst>
              <a:gd name="connsiteX0" fmla="*/ 0 w 457200"/>
              <a:gd name="connsiteY0" fmla="*/ 0 h 495300"/>
              <a:gd name="connsiteX1" fmla="*/ 215900 w 457200"/>
              <a:gd name="connsiteY1" fmla="*/ 127000 h 495300"/>
              <a:gd name="connsiteX2" fmla="*/ 393700 w 457200"/>
              <a:gd name="connsiteY2" fmla="*/ 304800 h 495300"/>
              <a:gd name="connsiteX3" fmla="*/ 457200 w 457200"/>
              <a:gd name="connsiteY3" fmla="*/ 495300 h 495300"/>
            </a:gdLst>
            <a:ahLst/>
            <a:cxnLst>
              <a:cxn ang="0">
                <a:pos x="connsiteX0" y="connsiteY0"/>
              </a:cxn>
              <a:cxn ang="0">
                <a:pos x="connsiteX1" y="connsiteY1"/>
              </a:cxn>
              <a:cxn ang="0">
                <a:pos x="connsiteX2" y="connsiteY2"/>
              </a:cxn>
              <a:cxn ang="0">
                <a:pos x="connsiteX3" y="connsiteY3"/>
              </a:cxn>
            </a:cxnLst>
            <a:rect l="l" t="t" r="r" b="b"/>
            <a:pathLst>
              <a:path w="457200" h="495300">
                <a:moveTo>
                  <a:pt x="0" y="0"/>
                </a:moveTo>
                <a:lnTo>
                  <a:pt x="215900" y="127000"/>
                </a:lnTo>
                <a:lnTo>
                  <a:pt x="393700" y="304800"/>
                </a:lnTo>
                <a:lnTo>
                  <a:pt x="457200" y="495300"/>
                </a:lnTo>
              </a:path>
            </a:pathLst>
          </a:custGeom>
          <a:noFill/>
          <a:ln w="635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39</xdr:col>
      <xdr:colOff>154782</xdr:colOff>
      <xdr:row>21</xdr:row>
      <xdr:rowOff>309562</xdr:rowOff>
    </xdr:from>
    <xdr:to>
      <xdr:col>44</xdr:col>
      <xdr:colOff>219869</xdr:colOff>
      <xdr:row>26</xdr:row>
      <xdr:rowOff>107156</xdr:rowOff>
    </xdr:to>
    <xdr:sp macro="" textlink="" fLocksText="0">
      <xdr:nvSpPr>
        <xdr:cNvPr id="6" name="四角形吹き出し 10">
          <a:extLst>
            <a:ext uri="{FF2B5EF4-FFF2-40B4-BE49-F238E27FC236}">
              <a16:creationId xmlns:a16="http://schemas.microsoft.com/office/drawing/2014/main" id="{00000000-0008-0000-1300-000006000000}"/>
            </a:ext>
          </a:extLst>
        </xdr:cNvPr>
        <xdr:cNvSpPr/>
      </xdr:nvSpPr>
      <xdr:spPr>
        <a:xfrm>
          <a:off x="12470607" y="6224587"/>
          <a:ext cx="1589087" cy="1321594"/>
        </a:xfrm>
        <a:prstGeom prst="wedgeRectCallout">
          <a:avLst>
            <a:gd name="adj1" fmla="val -62131"/>
            <a:gd name="adj2" fmla="val -79997"/>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ctr"/>
        <a:lstStyle/>
        <a:p>
          <a:pPr algn="l">
            <a:lnSpc>
              <a:spcPts val="1200"/>
            </a:lnSpc>
          </a:pPr>
          <a:r>
            <a:rPr lang="en-US" altLang="ja-JP" sz="1050">
              <a:solidFill>
                <a:srgbClr val="FF0000"/>
              </a:solidFill>
              <a:latin typeface="MS UI Gothic" pitchFamily="50" charset="-128"/>
              <a:ea typeface="MS UI Gothic" pitchFamily="50" charset="-128"/>
            </a:rPr>
            <a:t>30</a:t>
          </a:r>
          <a:r>
            <a:rPr lang="ja-JP" altLang="en-US" sz="1050">
              <a:solidFill>
                <a:srgbClr val="FF0000"/>
              </a:solidFill>
              <a:latin typeface="MS UI Gothic" pitchFamily="50" charset="-128"/>
              <a:ea typeface="MS UI Gothic" pitchFamily="50" charset="-128"/>
            </a:rPr>
            <a:t>日</a:t>
          </a:r>
          <a:r>
            <a:rPr lang="en-US" altLang="ja-JP" sz="1050">
              <a:solidFill>
                <a:srgbClr val="FF0000"/>
              </a:solidFill>
              <a:latin typeface="MS UI Gothic" pitchFamily="50" charset="-128"/>
              <a:ea typeface="MS UI Gothic" pitchFamily="50" charset="-128"/>
            </a:rPr>
            <a:t>(</a:t>
          </a:r>
          <a:r>
            <a:rPr lang="ja-JP" altLang="en-US" sz="1050">
              <a:solidFill>
                <a:srgbClr val="FF0000"/>
              </a:solidFill>
              <a:latin typeface="MS UI Gothic" pitchFamily="50" charset="-128"/>
              <a:ea typeface="MS UI Gothic" pitchFamily="50" charset="-128"/>
            </a:rPr>
            <a:t>月）に営業していた場合は日付を入力する。この例は、</a:t>
          </a:r>
          <a:r>
            <a:rPr lang="en-US" altLang="ja-JP" sz="1050">
              <a:solidFill>
                <a:srgbClr val="FF0000"/>
              </a:solidFill>
              <a:latin typeface="MS UI Gothic" pitchFamily="50" charset="-128"/>
              <a:ea typeface="MS UI Gothic" pitchFamily="50" charset="-128"/>
            </a:rPr>
            <a:t>30</a:t>
          </a:r>
          <a:r>
            <a:rPr lang="ja-JP" altLang="en-US" sz="1050">
              <a:solidFill>
                <a:srgbClr val="FF0000"/>
              </a:solidFill>
              <a:latin typeface="MS UI Gothic" pitchFamily="50" charset="-128"/>
              <a:ea typeface="MS UI Gothic" pitchFamily="50" charset="-128"/>
            </a:rPr>
            <a:t>日に営業したが、送迎を行わなかったケース</a:t>
          </a:r>
          <a:endParaRPr lang="en-US" altLang="ja-JP" sz="1050">
            <a:solidFill>
              <a:srgbClr val="FF0000"/>
            </a:solidFill>
            <a:latin typeface="MS UI Gothic" pitchFamily="50" charset="-128"/>
            <a:ea typeface="MS UI Gothic" pitchFamily="50" charset="-128"/>
          </a:endParaRPr>
        </a:p>
        <a:p>
          <a:pPr algn="l">
            <a:lnSpc>
              <a:spcPts val="1200"/>
            </a:lnSpc>
          </a:pPr>
          <a:r>
            <a:rPr lang="en-US" altLang="ja-JP" sz="1050">
              <a:solidFill>
                <a:srgbClr val="FF0000"/>
              </a:solidFill>
              <a:latin typeface="MS UI Gothic" pitchFamily="50" charset="-128"/>
              <a:ea typeface="MS UI Gothic" pitchFamily="50" charset="-128"/>
            </a:rPr>
            <a:t>※</a:t>
          </a:r>
          <a:r>
            <a:rPr lang="ja-JP" altLang="en-US" sz="1050">
              <a:solidFill>
                <a:srgbClr val="FF0000"/>
              </a:solidFill>
              <a:latin typeface="MS UI Gothic" pitchFamily="50" charset="-128"/>
              <a:ea typeface="MS UI Gothic" pitchFamily="50" charset="-128"/>
            </a:rPr>
            <a:t>営業していて、送迎実績がなかった場合は有効週数に含まれる。</a:t>
          </a:r>
        </a:p>
      </xdr:txBody>
    </xdr:sp>
    <xdr:clientData/>
  </xdr:twoCellAnchor>
  <xdr:twoCellAnchor>
    <xdr:from>
      <xdr:col>3</xdr:col>
      <xdr:colOff>214313</xdr:colOff>
      <xdr:row>22</xdr:row>
      <xdr:rowOff>285748</xdr:rowOff>
    </xdr:from>
    <xdr:to>
      <xdr:col>9</xdr:col>
      <xdr:colOff>166688</xdr:colOff>
      <xdr:row>27</xdr:row>
      <xdr:rowOff>119062</xdr:rowOff>
    </xdr:to>
    <xdr:sp macro="" textlink="">
      <xdr:nvSpPr>
        <xdr:cNvPr id="7" name="四角形吹き出し 6">
          <a:extLst>
            <a:ext uri="{FF2B5EF4-FFF2-40B4-BE49-F238E27FC236}">
              <a16:creationId xmlns:a16="http://schemas.microsoft.com/office/drawing/2014/main" id="{00000000-0008-0000-1300-000007000000}"/>
            </a:ext>
          </a:extLst>
        </xdr:cNvPr>
        <xdr:cNvSpPr/>
      </xdr:nvSpPr>
      <xdr:spPr>
        <a:xfrm>
          <a:off x="1557338" y="6505573"/>
          <a:ext cx="1781175" cy="1243014"/>
        </a:xfrm>
        <a:prstGeom prst="wedgeRectCallout">
          <a:avLst>
            <a:gd name="adj1" fmla="val 48904"/>
            <a:gd name="adj2" fmla="val -108013"/>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050">
              <a:solidFill>
                <a:srgbClr val="FF0000"/>
              </a:solidFill>
              <a:latin typeface="MS UI Gothic" pitchFamily="50" charset="-128"/>
              <a:ea typeface="MS UI Gothic" pitchFamily="50" charset="-128"/>
            </a:rPr>
            <a:t>1</a:t>
          </a:r>
          <a:r>
            <a:rPr kumimoji="1" lang="ja-JP" altLang="en-US" sz="1050">
              <a:solidFill>
                <a:srgbClr val="FF0000"/>
              </a:solidFill>
              <a:latin typeface="MS UI Gothic" pitchFamily="50" charset="-128"/>
              <a:ea typeface="MS UI Gothic" pitchFamily="50" charset="-128"/>
            </a:rPr>
            <a:t>週目や最終週に営業していなかった場合は、日付を入力しない。</a:t>
          </a:r>
          <a:endParaRPr kumimoji="1" lang="en-US" altLang="ja-JP" sz="1050">
            <a:solidFill>
              <a:srgbClr val="FF0000"/>
            </a:solidFill>
            <a:latin typeface="MS UI Gothic" pitchFamily="50" charset="-128"/>
            <a:ea typeface="MS UI Gothic" pitchFamily="50" charset="-128"/>
          </a:endParaRPr>
        </a:p>
        <a:p>
          <a:pPr algn="l">
            <a:lnSpc>
              <a:spcPts val="1100"/>
            </a:lnSpc>
          </a:pPr>
          <a:r>
            <a:rPr kumimoji="1" lang="en-US" altLang="ja-JP" sz="1050">
              <a:solidFill>
                <a:srgbClr val="FF0000"/>
              </a:solidFill>
              <a:latin typeface="MS UI Gothic" pitchFamily="50" charset="-128"/>
              <a:ea typeface="MS UI Gothic" pitchFamily="50" charset="-128"/>
            </a:rPr>
            <a:t>※</a:t>
          </a:r>
          <a:r>
            <a:rPr kumimoji="1" lang="ja-JP" altLang="en-US" sz="1050">
              <a:solidFill>
                <a:srgbClr val="FF0000"/>
              </a:solidFill>
              <a:latin typeface="MS UI Gothic" pitchFamily="50" charset="-128"/>
              <a:ea typeface="MS UI Gothic" pitchFamily="50" charset="-128"/>
            </a:rPr>
            <a:t>営業していた場合には、日付、利用人数を入力する。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a:extLst>
            <a:ext uri="{FF2B5EF4-FFF2-40B4-BE49-F238E27FC236}">
              <a16:creationId xmlns:a16="http://schemas.microsoft.com/office/drawing/2014/main" id="{00000000-0008-0000-1400-000002000000}"/>
            </a:ext>
          </a:extLst>
        </xdr:cNvPr>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a:extLst>
            <a:ext uri="{FF2B5EF4-FFF2-40B4-BE49-F238E27FC236}">
              <a16:creationId xmlns:a16="http://schemas.microsoft.com/office/drawing/2014/main" id="{00000000-0008-0000-1400-000003000000}"/>
            </a:ext>
          </a:extLst>
        </xdr:cNvPr>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32"/>
  <sheetViews>
    <sheetView tabSelected="1" view="pageBreakPreview" zoomScaleNormal="100" zoomScaleSheetLayoutView="100" workbookViewId="0">
      <selection activeCell="F14" sqref="F14:G16"/>
    </sheetView>
  </sheetViews>
  <sheetFormatPr defaultColWidth="9" defaultRowHeight="13.2"/>
  <cols>
    <col min="1" max="1" width="11.21875" style="72" customWidth="1"/>
    <col min="2" max="2" width="19.33203125" style="72" customWidth="1"/>
    <col min="3" max="3" width="12.88671875" style="72" customWidth="1"/>
    <col min="4" max="7" width="11.21875" style="72" customWidth="1"/>
    <col min="8" max="8" width="18" style="72" customWidth="1"/>
    <col min="9" max="256" width="9" style="72"/>
    <col min="257" max="264" width="11.21875" style="72" customWidth="1"/>
    <col min="265" max="512" width="9" style="72"/>
    <col min="513" max="520" width="11.21875" style="72" customWidth="1"/>
    <col min="521" max="768" width="9" style="72"/>
    <col min="769" max="776" width="11.21875" style="72" customWidth="1"/>
    <col min="777" max="1024" width="9" style="72"/>
    <col min="1025" max="1032" width="11.21875" style="72" customWidth="1"/>
    <col min="1033" max="1280" width="9" style="72"/>
    <col min="1281" max="1288" width="11.21875" style="72" customWidth="1"/>
    <col min="1289" max="1536" width="9" style="72"/>
    <col min="1537" max="1544" width="11.21875" style="72" customWidth="1"/>
    <col min="1545" max="1792" width="9" style="72"/>
    <col min="1793" max="1800" width="11.21875" style="72" customWidth="1"/>
    <col min="1801" max="2048" width="9" style="72"/>
    <col min="2049" max="2056" width="11.21875" style="72" customWidth="1"/>
    <col min="2057" max="2304" width="9" style="72"/>
    <col min="2305" max="2312" width="11.21875" style="72" customWidth="1"/>
    <col min="2313" max="2560" width="9" style="72"/>
    <col min="2561" max="2568" width="11.21875" style="72" customWidth="1"/>
    <col min="2569" max="2816" width="9" style="72"/>
    <col min="2817" max="2824" width="11.21875" style="72" customWidth="1"/>
    <col min="2825" max="3072" width="9" style="72"/>
    <col min="3073" max="3080" width="11.21875" style="72" customWidth="1"/>
    <col min="3081" max="3328" width="9" style="72"/>
    <col min="3329" max="3336" width="11.21875" style="72" customWidth="1"/>
    <col min="3337" max="3584" width="9" style="72"/>
    <col min="3585" max="3592" width="11.21875" style="72" customWidth="1"/>
    <col min="3593" max="3840" width="9" style="72"/>
    <col min="3841" max="3848" width="11.21875" style="72" customWidth="1"/>
    <col min="3849" max="4096" width="9" style="72"/>
    <col min="4097" max="4104" width="11.21875" style="72" customWidth="1"/>
    <col min="4105" max="4352" width="9" style="72"/>
    <col min="4353" max="4360" width="11.21875" style="72" customWidth="1"/>
    <col min="4361" max="4608" width="9" style="72"/>
    <col min="4609" max="4616" width="11.21875" style="72" customWidth="1"/>
    <col min="4617" max="4864" width="9" style="72"/>
    <col min="4865" max="4872" width="11.21875" style="72" customWidth="1"/>
    <col min="4873" max="5120" width="9" style="72"/>
    <col min="5121" max="5128" width="11.21875" style="72" customWidth="1"/>
    <col min="5129" max="5376" width="9" style="72"/>
    <col min="5377" max="5384" width="11.21875" style="72" customWidth="1"/>
    <col min="5385" max="5632" width="9" style="72"/>
    <col min="5633" max="5640" width="11.21875" style="72" customWidth="1"/>
    <col min="5641" max="5888" width="9" style="72"/>
    <col min="5889" max="5896" width="11.21875" style="72" customWidth="1"/>
    <col min="5897" max="6144" width="9" style="72"/>
    <col min="6145" max="6152" width="11.21875" style="72" customWidth="1"/>
    <col min="6153" max="6400" width="9" style="72"/>
    <col min="6401" max="6408" width="11.21875" style="72" customWidth="1"/>
    <col min="6409" max="6656" width="9" style="72"/>
    <col min="6657" max="6664" width="11.21875" style="72" customWidth="1"/>
    <col min="6665" max="6912" width="9" style="72"/>
    <col min="6913" max="6920" width="11.21875" style="72" customWidth="1"/>
    <col min="6921" max="7168" width="9" style="72"/>
    <col min="7169" max="7176" width="11.21875" style="72" customWidth="1"/>
    <col min="7177" max="7424" width="9" style="72"/>
    <col min="7425" max="7432" width="11.21875" style="72" customWidth="1"/>
    <col min="7433" max="7680" width="9" style="72"/>
    <col min="7681" max="7688" width="11.21875" style="72" customWidth="1"/>
    <col min="7689" max="7936" width="9" style="72"/>
    <col min="7937" max="7944" width="11.21875" style="72" customWidth="1"/>
    <col min="7945" max="8192" width="9" style="72"/>
    <col min="8193" max="8200" width="11.21875" style="72" customWidth="1"/>
    <col min="8201" max="8448" width="9" style="72"/>
    <col min="8449" max="8456" width="11.21875" style="72" customWidth="1"/>
    <col min="8457" max="8704" width="9" style="72"/>
    <col min="8705" max="8712" width="11.21875" style="72" customWidth="1"/>
    <col min="8713" max="8960" width="9" style="72"/>
    <col min="8961" max="8968" width="11.21875" style="72" customWidth="1"/>
    <col min="8969" max="9216" width="9" style="72"/>
    <col min="9217" max="9224" width="11.21875" style="72" customWidth="1"/>
    <col min="9225" max="9472" width="9" style="72"/>
    <col min="9473" max="9480" width="11.21875" style="72" customWidth="1"/>
    <col min="9481" max="9728" width="9" style="72"/>
    <col min="9729" max="9736" width="11.21875" style="72" customWidth="1"/>
    <col min="9737" max="9984" width="9" style="72"/>
    <col min="9985" max="9992" width="11.21875" style="72" customWidth="1"/>
    <col min="9993" max="10240" width="9" style="72"/>
    <col min="10241" max="10248" width="11.21875" style="72" customWidth="1"/>
    <col min="10249" max="10496" width="9" style="72"/>
    <col min="10497" max="10504" width="11.21875" style="72" customWidth="1"/>
    <col min="10505" max="10752" width="9" style="72"/>
    <col min="10753" max="10760" width="11.21875" style="72" customWidth="1"/>
    <col min="10761" max="11008" width="9" style="72"/>
    <col min="11009" max="11016" width="11.21875" style="72" customWidth="1"/>
    <col min="11017" max="11264" width="9" style="72"/>
    <col min="11265" max="11272" width="11.21875" style="72" customWidth="1"/>
    <col min="11273" max="11520" width="9" style="72"/>
    <col min="11521" max="11528" width="11.21875" style="72" customWidth="1"/>
    <col min="11529" max="11776" width="9" style="72"/>
    <col min="11777" max="11784" width="11.21875" style="72" customWidth="1"/>
    <col min="11785" max="12032" width="9" style="72"/>
    <col min="12033" max="12040" width="11.21875" style="72" customWidth="1"/>
    <col min="12041" max="12288" width="9" style="72"/>
    <col min="12289" max="12296" width="11.21875" style="72" customWidth="1"/>
    <col min="12297" max="12544" width="9" style="72"/>
    <col min="12545" max="12552" width="11.21875" style="72" customWidth="1"/>
    <col min="12553" max="12800" width="9" style="72"/>
    <col min="12801" max="12808" width="11.21875" style="72" customWidth="1"/>
    <col min="12809" max="13056" width="9" style="72"/>
    <col min="13057" max="13064" width="11.21875" style="72" customWidth="1"/>
    <col min="13065" max="13312" width="9" style="72"/>
    <col min="13313" max="13320" width="11.21875" style="72" customWidth="1"/>
    <col min="13321" max="13568" width="9" style="72"/>
    <col min="13569" max="13576" width="11.21875" style="72" customWidth="1"/>
    <col min="13577" max="13824" width="9" style="72"/>
    <col min="13825" max="13832" width="11.21875" style="72" customWidth="1"/>
    <col min="13833" max="14080" width="9" style="72"/>
    <col min="14081" max="14088" width="11.21875" style="72" customWidth="1"/>
    <col min="14089" max="14336" width="9" style="72"/>
    <col min="14337" max="14344" width="11.21875" style="72" customWidth="1"/>
    <col min="14345" max="14592" width="9" style="72"/>
    <col min="14593" max="14600" width="11.21875" style="72" customWidth="1"/>
    <col min="14601" max="14848" width="9" style="72"/>
    <col min="14849" max="14856" width="11.21875" style="72" customWidth="1"/>
    <col min="14857" max="15104" width="9" style="72"/>
    <col min="15105" max="15112" width="11.21875" style="72" customWidth="1"/>
    <col min="15113" max="15360" width="9" style="72"/>
    <col min="15361" max="15368" width="11.21875" style="72" customWidth="1"/>
    <col min="15369" max="15616" width="9" style="72"/>
    <col min="15617" max="15624" width="11.21875" style="72" customWidth="1"/>
    <col min="15625" max="15872" width="9" style="72"/>
    <col min="15873" max="15880" width="11.21875" style="72" customWidth="1"/>
    <col min="15881" max="16128" width="9" style="72"/>
    <col min="16129" max="16136" width="11.21875" style="72" customWidth="1"/>
    <col min="16137" max="16384" width="9" style="72"/>
  </cols>
  <sheetData>
    <row r="1" spans="1:8" ht="20.100000000000001" customHeight="1"/>
    <row r="2" spans="1:8" ht="20.100000000000001" customHeight="1">
      <c r="F2" s="305" t="s">
        <v>435</v>
      </c>
      <c r="G2" s="305"/>
      <c r="H2" s="305"/>
    </row>
    <row r="3" spans="1:8" ht="20.100000000000001" customHeight="1"/>
    <row r="4" spans="1:8" s="271" customFormat="1" ht="20.100000000000001" customHeight="1">
      <c r="A4" s="329" t="s">
        <v>434</v>
      </c>
      <c r="B4" s="330"/>
      <c r="C4" s="330"/>
      <c r="D4" s="330"/>
      <c r="E4" s="330"/>
      <c r="F4" s="330"/>
      <c r="G4" s="330"/>
      <c r="H4" s="330"/>
    </row>
    <row r="5" spans="1:8" ht="20.100000000000001" customHeight="1">
      <c r="A5" s="261"/>
      <c r="B5" s="261"/>
      <c r="C5" s="261"/>
      <c r="D5" s="261"/>
      <c r="E5" s="261"/>
      <c r="F5" s="261"/>
      <c r="G5" s="261"/>
      <c r="H5" s="261"/>
    </row>
    <row r="6" spans="1:8" ht="45" customHeight="1">
      <c r="A6" s="331" t="s">
        <v>172</v>
      </c>
      <c r="B6" s="331"/>
      <c r="C6" s="332"/>
      <c r="D6" s="333"/>
      <c r="E6" s="333"/>
      <c r="F6" s="333"/>
      <c r="G6" s="333"/>
      <c r="H6" s="334"/>
    </row>
    <row r="7" spans="1:8" ht="45" customHeight="1">
      <c r="A7" s="338" t="s">
        <v>433</v>
      </c>
      <c r="B7" s="338"/>
      <c r="C7" s="331" t="s">
        <v>432</v>
      </c>
      <c r="D7" s="331"/>
      <c r="E7" s="331"/>
      <c r="F7" s="331"/>
      <c r="G7" s="331"/>
      <c r="H7" s="331"/>
    </row>
    <row r="8" spans="1:8" ht="26.25" customHeight="1">
      <c r="A8" s="339" t="s">
        <v>431</v>
      </c>
      <c r="B8" s="340"/>
      <c r="C8" s="345" t="s">
        <v>430</v>
      </c>
      <c r="D8" s="346"/>
      <c r="E8" s="335" t="s">
        <v>429</v>
      </c>
      <c r="F8" s="336"/>
      <c r="G8" s="337"/>
      <c r="H8" s="202"/>
    </row>
    <row r="9" spans="1:8" ht="26.25" customHeight="1">
      <c r="A9" s="341"/>
      <c r="B9" s="342"/>
      <c r="C9" s="328" t="s">
        <v>428</v>
      </c>
      <c r="D9" s="328"/>
      <c r="E9" s="335" t="s">
        <v>427</v>
      </c>
      <c r="F9" s="336"/>
      <c r="G9" s="337"/>
      <c r="H9" s="202"/>
    </row>
    <row r="10" spans="1:8" ht="26.25" customHeight="1">
      <c r="A10" s="341"/>
      <c r="B10" s="342"/>
      <c r="C10" s="328" t="s">
        <v>426</v>
      </c>
      <c r="D10" s="328"/>
      <c r="E10" s="335" t="s">
        <v>425</v>
      </c>
      <c r="F10" s="336"/>
      <c r="G10" s="337"/>
      <c r="H10" s="202"/>
    </row>
    <row r="11" spans="1:8" ht="26.25" customHeight="1">
      <c r="A11" s="341"/>
      <c r="B11" s="342"/>
      <c r="C11" s="328" t="s">
        <v>424</v>
      </c>
      <c r="D11" s="328"/>
      <c r="E11" s="335" t="s">
        <v>423</v>
      </c>
      <c r="F11" s="336"/>
      <c r="G11" s="337"/>
      <c r="H11" s="202"/>
    </row>
    <row r="12" spans="1:8" ht="26.25" customHeight="1">
      <c r="A12" s="343"/>
      <c r="B12" s="344"/>
      <c r="C12" s="328" t="s">
        <v>422</v>
      </c>
      <c r="D12" s="328"/>
      <c r="E12" s="335" t="s">
        <v>421</v>
      </c>
      <c r="F12" s="336"/>
      <c r="G12" s="337"/>
      <c r="H12" s="202"/>
    </row>
    <row r="13" spans="1:8" ht="14.25" customHeight="1" thickBot="1">
      <c r="A13" s="255"/>
      <c r="B13" s="255"/>
      <c r="C13" s="255"/>
      <c r="D13" s="255"/>
      <c r="E13" s="255"/>
      <c r="F13" s="255"/>
      <c r="G13" s="261"/>
      <c r="H13" s="255"/>
    </row>
    <row r="14" spans="1:8" ht="45" customHeight="1" thickTop="1">
      <c r="A14" s="311" t="s">
        <v>420</v>
      </c>
      <c r="B14" s="312"/>
      <c r="C14" s="268" t="s">
        <v>419</v>
      </c>
      <c r="D14" s="270"/>
      <c r="E14" s="269" t="s">
        <v>9</v>
      </c>
      <c r="F14" s="317" t="s">
        <v>418</v>
      </c>
      <c r="G14" s="318"/>
      <c r="H14" s="323" t="s">
        <v>417</v>
      </c>
    </row>
    <row r="15" spans="1:8" ht="45" customHeight="1">
      <c r="A15" s="313"/>
      <c r="B15" s="314"/>
      <c r="C15" s="268" t="s">
        <v>416</v>
      </c>
      <c r="D15" s="267"/>
      <c r="E15" s="266" t="s">
        <v>9</v>
      </c>
      <c r="F15" s="319"/>
      <c r="G15" s="320"/>
      <c r="H15" s="324"/>
    </row>
    <row r="16" spans="1:8" ht="45" customHeight="1" thickBot="1">
      <c r="A16" s="315"/>
      <c r="B16" s="316"/>
      <c r="C16" s="265" t="s">
        <v>415</v>
      </c>
      <c r="D16" s="264"/>
      <c r="E16" s="263" t="s">
        <v>9</v>
      </c>
      <c r="F16" s="321"/>
      <c r="G16" s="322"/>
      <c r="H16" s="325"/>
    </row>
    <row r="17" spans="1:8" ht="21" customHeight="1" thickTop="1">
      <c r="A17" s="261"/>
      <c r="B17" s="261"/>
      <c r="C17" s="261"/>
      <c r="D17" s="255"/>
      <c r="E17" s="255"/>
      <c r="F17" s="262"/>
      <c r="G17" s="262"/>
      <c r="H17" s="261"/>
    </row>
    <row r="18" spans="1:8" ht="45" customHeight="1">
      <c r="A18" s="311" t="s">
        <v>414</v>
      </c>
      <c r="B18" s="312"/>
      <c r="C18" s="260" t="s">
        <v>413</v>
      </c>
      <c r="D18" s="258"/>
      <c r="E18" s="257" t="s">
        <v>9</v>
      </c>
      <c r="F18" s="326" t="s">
        <v>412</v>
      </c>
      <c r="G18" s="326"/>
      <c r="H18" s="327" t="s">
        <v>411</v>
      </c>
    </row>
    <row r="19" spans="1:8" ht="51.75" customHeight="1">
      <c r="A19" s="315"/>
      <c r="B19" s="316"/>
      <c r="C19" s="259" t="s">
        <v>410</v>
      </c>
      <c r="D19" s="258"/>
      <c r="E19" s="257" t="s">
        <v>9</v>
      </c>
      <c r="F19" s="326"/>
      <c r="G19" s="326"/>
      <c r="H19" s="307"/>
    </row>
    <row r="20" spans="1:8" ht="15" customHeight="1">
      <c r="A20" s="256"/>
      <c r="B20" s="255"/>
      <c r="C20" s="255"/>
      <c r="D20" s="255"/>
      <c r="E20" s="255"/>
      <c r="F20" s="255"/>
      <c r="G20" s="255"/>
      <c r="H20" s="255"/>
    </row>
    <row r="21" spans="1:8" ht="57.75" customHeight="1">
      <c r="A21" s="307" t="s">
        <v>370</v>
      </c>
      <c r="B21" s="307"/>
      <c r="C21" s="308" t="s">
        <v>409</v>
      </c>
      <c r="D21" s="309"/>
      <c r="E21" s="309"/>
      <c r="F21" s="309"/>
      <c r="G21" s="309"/>
      <c r="H21" s="310"/>
    </row>
    <row r="22" spans="1:8" ht="15" customHeight="1">
      <c r="A22" s="197"/>
      <c r="B22" s="197"/>
      <c r="C22" s="197"/>
      <c r="D22" s="197"/>
      <c r="E22" s="197"/>
      <c r="F22" s="197"/>
      <c r="G22" s="197"/>
      <c r="H22" s="197"/>
    </row>
    <row r="23" spans="1:8" ht="52.5" customHeight="1">
      <c r="A23" s="306" t="s">
        <v>408</v>
      </c>
      <c r="B23" s="306"/>
      <c r="C23" s="306"/>
      <c r="D23" s="306"/>
      <c r="E23" s="306"/>
      <c r="F23" s="306"/>
      <c r="G23" s="306"/>
      <c r="H23" s="306"/>
    </row>
    <row r="24" spans="1:8" ht="39" customHeight="1">
      <c r="A24" s="306" t="s">
        <v>407</v>
      </c>
      <c r="B24" s="306"/>
      <c r="C24" s="306"/>
      <c r="D24" s="306"/>
      <c r="E24" s="306"/>
      <c r="F24" s="306"/>
      <c r="G24" s="306"/>
      <c r="H24" s="306"/>
    </row>
    <row r="25" spans="1:8" ht="38.25" customHeight="1">
      <c r="A25" s="306" t="s">
        <v>406</v>
      </c>
      <c r="B25" s="306"/>
      <c r="C25" s="306"/>
      <c r="D25" s="306"/>
      <c r="E25" s="306"/>
      <c r="F25" s="306"/>
      <c r="G25" s="306"/>
      <c r="H25" s="306"/>
    </row>
    <row r="26" spans="1:8" ht="19.5" customHeight="1"/>
    <row r="27" spans="1:8" ht="19.5" customHeight="1"/>
    <row r="28" spans="1:8" ht="19.5" customHeight="1"/>
    <row r="31" spans="1:8" ht="17.25" customHeight="1"/>
    <row r="32" spans="1:8" ht="17.25" customHeight="1"/>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1"/>
  <sheetViews>
    <sheetView view="pageBreakPreview" zoomScaleNormal="100" zoomScaleSheetLayoutView="100" workbookViewId="0"/>
  </sheetViews>
  <sheetFormatPr defaultRowHeight="19.5" customHeight="1"/>
  <cols>
    <col min="1" max="1" width="10" style="25" customWidth="1"/>
    <col min="2" max="3" width="4.33203125" style="25" customWidth="1"/>
    <col min="4" max="4" width="20" style="25" customWidth="1"/>
    <col min="5" max="5" width="16.109375" style="25" customWidth="1"/>
    <col min="6" max="8" width="11.6640625" style="25" customWidth="1"/>
    <col min="9" max="9" width="7" style="25" customWidth="1"/>
    <col min="10" max="10" width="5" style="25" customWidth="1"/>
    <col min="11" max="256" width="9" style="25"/>
    <col min="257" max="257" width="10" style="25" customWidth="1"/>
    <col min="258" max="259" width="4.33203125" style="25" customWidth="1"/>
    <col min="260" max="260" width="20" style="25" customWidth="1"/>
    <col min="261" max="261" width="16.109375" style="25" customWidth="1"/>
    <col min="262" max="264" width="11.6640625" style="25" customWidth="1"/>
    <col min="265" max="265" width="7" style="25" customWidth="1"/>
    <col min="266" max="266" width="5" style="25" customWidth="1"/>
    <col min="267" max="512" width="9" style="25"/>
    <col min="513" max="513" width="10" style="25" customWidth="1"/>
    <col min="514" max="515" width="4.33203125" style="25" customWidth="1"/>
    <col min="516" max="516" width="20" style="25" customWidth="1"/>
    <col min="517" max="517" width="16.109375" style="25" customWidth="1"/>
    <col min="518" max="520" width="11.6640625" style="25" customWidth="1"/>
    <col min="521" max="521" width="7" style="25" customWidth="1"/>
    <col min="522" max="522" width="5" style="25" customWidth="1"/>
    <col min="523" max="768" width="9" style="25"/>
    <col min="769" max="769" width="10" style="25" customWidth="1"/>
    <col min="770" max="771" width="4.33203125" style="25" customWidth="1"/>
    <col min="772" max="772" width="20" style="25" customWidth="1"/>
    <col min="773" max="773" width="16.109375" style="25" customWidth="1"/>
    <col min="774" max="776" width="11.6640625" style="25" customWidth="1"/>
    <col min="777" max="777" width="7" style="25" customWidth="1"/>
    <col min="778" max="778" width="5" style="25" customWidth="1"/>
    <col min="779" max="1024" width="9" style="25"/>
    <col min="1025" max="1025" width="10" style="25" customWidth="1"/>
    <col min="1026" max="1027" width="4.33203125" style="25" customWidth="1"/>
    <col min="1028" max="1028" width="20" style="25" customWidth="1"/>
    <col min="1029" max="1029" width="16.109375" style="25" customWidth="1"/>
    <col min="1030" max="1032" width="11.6640625" style="25" customWidth="1"/>
    <col min="1033" max="1033" width="7" style="25" customWidth="1"/>
    <col min="1034" max="1034" width="5" style="25" customWidth="1"/>
    <col min="1035" max="1280" width="9" style="25"/>
    <col min="1281" max="1281" width="10" style="25" customWidth="1"/>
    <col min="1282" max="1283" width="4.33203125" style="25" customWidth="1"/>
    <col min="1284" max="1284" width="20" style="25" customWidth="1"/>
    <col min="1285" max="1285" width="16.109375" style="25" customWidth="1"/>
    <col min="1286" max="1288" width="11.6640625" style="25" customWidth="1"/>
    <col min="1289" max="1289" width="7" style="25" customWidth="1"/>
    <col min="1290" max="1290" width="5" style="25" customWidth="1"/>
    <col min="1291" max="1536" width="9" style="25"/>
    <col min="1537" max="1537" width="10" style="25" customWidth="1"/>
    <col min="1538" max="1539" width="4.33203125" style="25" customWidth="1"/>
    <col min="1540" max="1540" width="20" style="25" customWidth="1"/>
    <col min="1541" max="1541" width="16.109375" style="25" customWidth="1"/>
    <col min="1542" max="1544" width="11.6640625" style="25" customWidth="1"/>
    <col min="1545" max="1545" width="7" style="25" customWidth="1"/>
    <col min="1546" max="1546" width="5" style="25" customWidth="1"/>
    <col min="1547" max="1792" width="9" style="25"/>
    <col min="1793" max="1793" width="10" style="25" customWidth="1"/>
    <col min="1794" max="1795" width="4.33203125" style="25" customWidth="1"/>
    <col min="1796" max="1796" width="20" style="25" customWidth="1"/>
    <col min="1797" max="1797" width="16.109375" style="25" customWidth="1"/>
    <col min="1798" max="1800" width="11.6640625" style="25" customWidth="1"/>
    <col min="1801" max="1801" width="7" style="25" customWidth="1"/>
    <col min="1802" max="1802" width="5" style="25" customWidth="1"/>
    <col min="1803" max="2048" width="9" style="25"/>
    <col min="2049" max="2049" width="10" style="25" customWidth="1"/>
    <col min="2050" max="2051" width="4.33203125" style="25" customWidth="1"/>
    <col min="2052" max="2052" width="20" style="25" customWidth="1"/>
    <col min="2053" max="2053" width="16.109375" style="25" customWidth="1"/>
    <col min="2054" max="2056" width="11.6640625" style="25" customWidth="1"/>
    <col min="2057" max="2057" width="7" style="25" customWidth="1"/>
    <col min="2058" max="2058" width="5" style="25" customWidth="1"/>
    <col min="2059" max="2304" width="9" style="25"/>
    <col min="2305" max="2305" width="10" style="25" customWidth="1"/>
    <col min="2306" max="2307" width="4.33203125" style="25" customWidth="1"/>
    <col min="2308" max="2308" width="20" style="25" customWidth="1"/>
    <col min="2309" max="2309" width="16.109375" style="25" customWidth="1"/>
    <col min="2310" max="2312" width="11.6640625" style="25" customWidth="1"/>
    <col min="2313" max="2313" width="7" style="25" customWidth="1"/>
    <col min="2314" max="2314" width="5" style="25" customWidth="1"/>
    <col min="2315" max="2560" width="9" style="25"/>
    <col min="2561" max="2561" width="10" style="25" customWidth="1"/>
    <col min="2562" max="2563" width="4.33203125" style="25" customWidth="1"/>
    <col min="2564" max="2564" width="20" style="25" customWidth="1"/>
    <col min="2565" max="2565" width="16.109375" style="25" customWidth="1"/>
    <col min="2566" max="2568" width="11.6640625" style="25" customWidth="1"/>
    <col min="2569" max="2569" width="7" style="25" customWidth="1"/>
    <col min="2570" max="2570" width="5" style="25" customWidth="1"/>
    <col min="2571" max="2816" width="9" style="25"/>
    <col min="2817" max="2817" width="10" style="25" customWidth="1"/>
    <col min="2818" max="2819" width="4.33203125" style="25" customWidth="1"/>
    <col min="2820" max="2820" width="20" style="25" customWidth="1"/>
    <col min="2821" max="2821" width="16.109375" style="25" customWidth="1"/>
    <col min="2822" max="2824" width="11.6640625" style="25" customWidth="1"/>
    <col min="2825" max="2825" width="7" style="25" customWidth="1"/>
    <col min="2826" max="2826" width="5" style="25" customWidth="1"/>
    <col min="2827" max="3072" width="9" style="25"/>
    <col min="3073" max="3073" width="10" style="25" customWidth="1"/>
    <col min="3074" max="3075" width="4.33203125" style="25" customWidth="1"/>
    <col min="3076" max="3076" width="20" style="25" customWidth="1"/>
    <col min="3077" max="3077" width="16.109375" style="25" customWidth="1"/>
    <col min="3078" max="3080" width="11.6640625" style="25" customWidth="1"/>
    <col min="3081" max="3081" width="7" style="25" customWidth="1"/>
    <col min="3082" max="3082" width="5" style="25" customWidth="1"/>
    <col min="3083" max="3328" width="9" style="25"/>
    <col min="3329" max="3329" width="10" style="25" customWidth="1"/>
    <col min="3330" max="3331" width="4.33203125" style="25" customWidth="1"/>
    <col min="3332" max="3332" width="20" style="25" customWidth="1"/>
    <col min="3333" max="3333" width="16.109375" style="25" customWidth="1"/>
    <col min="3334" max="3336" width="11.6640625" style="25" customWidth="1"/>
    <col min="3337" max="3337" width="7" style="25" customWidth="1"/>
    <col min="3338" max="3338" width="5" style="25" customWidth="1"/>
    <col min="3339" max="3584" width="9" style="25"/>
    <col min="3585" max="3585" width="10" style="25" customWidth="1"/>
    <col min="3586" max="3587" width="4.33203125" style="25" customWidth="1"/>
    <col min="3588" max="3588" width="20" style="25" customWidth="1"/>
    <col min="3589" max="3589" width="16.109375" style="25" customWidth="1"/>
    <col min="3590" max="3592" width="11.6640625" style="25" customWidth="1"/>
    <col min="3593" max="3593" width="7" style="25" customWidth="1"/>
    <col min="3594" max="3594" width="5" style="25" customWidth="1"/>
    <col min="3595" max="3840" width="9" style="25"/>
    <col min="3841" max="3841" width="10" style="25" customWidth="1"/>
    <col min="3842" max="3843" width="4.33203125" style="25" customWidth="1"/>
    <col min="3844" max="3844" width="20" style="25" customWidth="1"/>
    <col min="3845" max="3845" width="16.109375" style="25" customWidth="1"/>
    <col min="3846" max="3848" width="11.6640625" style="25" customWidth="1"/>
    <col min="3849" max="3849" width="7" style="25" customWidth="1"/>
    <col min="3850" max="3850" width="5" style="25" customWidth="1"/>
    <col min="3851" max="4096" width="9" style="25"/>
    <col min="4097" max="4097" width="10" style="25" customWidth="1"/>
    <col min="4098" max="4099" width="4.33203125" style="25" customWidth="1"/>
    <col min="4100" max="4100" width="20" style="25" customWidth="1"/>
    <col min="4101" max="4101" width="16.109375" style="25" customWidth="1"/>
    <col min="4102" max="4104" width="11.6640625" style="25" customWidth="1"/>
    <col min="4105" max="4105" width="7" style="25" customWidth="1"/>
    <col min="4106" max="4106" width="5" style="25" customWidth="1"/>
    <col min="4107" max="4352" width="9" style="25"/>
    <col min="4353" max="4353" width="10" style="25" customWidth="1"/>
    <col min="4354" max="4355" width="4.33203125" style="25" customWidth="1"/>
    <col min="4356" max="4356" width="20" style="25" customWidth="1"/>
    <col min="4357" max="4357" width="16.109375" style="25" customWidth="1"/>
    <col min="4358" max="4360" width="11.6640625" style="25" customWidth="1"/>
    <col min="4361" max="4361" width="7" style="25" customWidth="1"/>
    <col min="4362" max="4362" width="5" style="25" customWidth="1"/>
    <col min="4363" max="4608" width="9" style="25"/>
    <col min="4609" max="4609" width="10" style="25" customWidth="1"/>
    <col min="4610" max="4611" width="4.33203125" style="25" customWidth="1"/>
    <col min="4612" max="4612" width="20" style="25" customWidth="1"/>
    <col min="4613" max="4613" width="16.109375" style="25" customWidth="1"/>
    <col min="4614" max="4616" width="11.6640625" style="25" customWidth="1"/>
    <col min="4617" max="4617" width="7" style="25" customWidth="1"/>
    <col min="4618" max="4618" width="5" style="25" customWidth="1"/>
    <col min="4619" max="4864" width="9" style="25"/>
    <col min="4865" max="4865" width="10" style="25" customWidth="1"/>
    <col min="4866" max="4867" width="4.33203125" style="25" customWidth="1"/>
    <col min="4868" max="4868" width="20" style="25" customWidth="1"/>
    <col min="4869" max="4869" width="16.109375" style="25" customWidth="1"/>
    <col min="4870" max="4872" width="11.6640625" style="25" customWidth="1"/>
    <col min="4873" max="4873" width="7" style="25" customWidth="1"/>
    <col min="4874" max="4874" width="5" style="25" customWidth="1"/>
    <col min="4875" max="5120" width="9" style="25"/>
    <col min="5121" max="5121" width="10" style="25" customWidth="1"/>
    <col min="5122" max="5123" width="4.33203125" style="25" customWidth="1"/>
    <col min="5124" max="5124" width="20" style="25" customWidth="1"/>
    <col min="5125" max="5125" width="16.109375" style="25" customWidth="1"/>
    <col min="5126" max="5128" width="11.6640625" style="25" customWidth="1"/>
    <col min="5129" max="5129" width="7" style="25" customWidth="1"/>
    <col min="5130" max="5130" width="5" style="25" customWidth="1"/>
    <col min="5131" max="5376" width="9" style="25"/>
    <col min="5377" max="5377" width="10" style="25" customWidth="1"/>
    <col min="5378" max="5379" width="4.33203125" style="25" customWidth="1"/>
    <col min="5380" max="5380" width="20" style="25" customWidth="1"/>
    <col min="5381" max="5381" width="16.109375" style="25" customWidth="1"/>
    <col min="5382" max="5384" width="11.6640625" style="25" customWidth="1"/>
    <col min="5385" max="5385" width="7" style="25" customWidth="1"/>
    <col min="5386" max="5386" width="5" style="25" customWidth="1"/>
    <col min="5387" max="5632" width="9" style="25"/>
    <col min="5633" max="5633" width="10" style="25" customWidth="1"/>
    <col min="5634" max="5635" width="4.33203125" style="25" customWidth="1"/>
    <col min="5636" max="5636" width="20" style="25" customWidth="1"/>
    <col min="5637" max="5637" width="16.109375" style="25" customWidth="1"/>
    <col min="5638" max="5640" width="11.6640625" style="25" customWidth="1"/>
    <col min="5641" max="5641" width="7" style="25" customWidth="1"/>
    <col min="5642" max="5642" width="5" style="25" customWidth="1"/>
    <col min="5643" max="5888" width="9" style="25"/>
    <col min="5889" max="5889" width="10" style="25" customWidth="1"/>
    <col min="5890" max="5891" width="4.33203125" style="25" customWidth="1"/>
    <col min="5892" max="5892" width="20" style="25" customWidth="1"/>
    <col min="5893" max="5893" width="16.109375" style="25" customWidth="1"/>
    <col min="5894" max="5896" width="11.6640625" style="25" customWidth="1"/>
    <col min="5897" max="5897" width="7" style="25" customWidth="1"/>
    <col min="5898" max="5898" width="5" style="25" customWidth="1"/>
    <col min="5899" max="6144" width="9" style="25"/>
    <col min="6145" max="6145" width="10" style="25" customWidth="1"/>
    <col min="6146" max="6147" width="4.33203125" style="25" customWidth="1"/>
    <col min="6148" max="6148" width="20" style="25" customWidth="1"/>
    <col min="6149" max="6149" width="16.109375" style="25" customWidth="1"/>
    <col min="6150" max="6152" width="11.6640625" style="25" customWidth="1"/>
    <col min="6153" max="6153" width="7" style="25" customWidth="1"/>
    <col min="6154" max="6154" width="5" style="25" customWidth="1"/>
    <col min="6155" max="6400" width="9" style="25"/>
    <col min="6401" max="6401" width="10" style="25" customWidth="1"/>
    <col min="6402" max="6403" width="4.33203125" style="25" customWidth="1"/>
    <col min="6404" max="6404" width="20" style="25" customWidth="1"/>
    <col min="6405" max="6405" width="16.109375" style="25" customWidth="1"/>
    <col min="6406" max="6408" width="11.6640625" style="25" customWidth="1"/>
    <col min="6409" max="6409" width="7" style="25" customWidth="1"/>
    <col min="6410" max="6410" width="5" style="25" customWidth="1"/>
    <col min="6411" max="6656" width="9" style="25"/>
    <col min="6657" max="6657" width="10" style="25" customWidth="1"/>
    <col min="6658" max="6659" width="4.33203125" style="25" customWidth="1"/>
    <col min="6660" max="6660" width="20" style="25" customWidth="1"/>
    <col min="6661" max="6661" width="16.109375" style="25" customWidth="1"/>
    <col min="6662" max="6664" width="11.6640625" style="25" customWidth="1"/>
    <col min="6665" max="6665" width="7" style="25" customWidth="1"/>
    <col min="6666" max="6666" width="5" style="25" customWidth="1"/>
    <col min="6667" max="6912" width="9" style="25"/>
    <col min="6913" max="6913" width="10" style="25" customWidth="1"/>
    <col min="6914" max="6915" width="4.33203125" style="25" customWidth="1"/>
    <col min="6916" max="6916" width="20" style="25" customWidth="1"/>
    <col min="6917" max="6917" width="16.109375" style="25" customWidth="1"/>
    <col min="6918" max="6920" width="11.6640625" style="25" customWidth="1"/>
    <col min="6921" max="6921" width="7" style="25" customWidth="1"/>
    <col min="6922" max="6922" width="5" style="25" customWidth="1"/>
    <col min="6923" max="7168" width="9" style="25"/>
    <col min="7169" max="7169" width="10" style="25" customWidth="1"/>
    <col min="7170" max="7171" width="4.33203125" style="25" customWidth="1"/>
    <col min="7172" max="7172" width="20" style="25" customWidth="1"/>
    <col min="7173" max="7173" width="16.109375" style="25" customWidth="1"/>
    <col min="7174" max="7176" width="11.6640625" style="25" customWidth="1"/>
    <col min="7177" max="7177" width="7" style="25" customWidth="1"/>
    <col min="7178" max="7178" width="5" style="25" customWidth="1"/>
    <col min="7179" max="7424" width="9" style="25"/>
    <col min="7425" max="7425" width="10" style="25" customWidth="1"/>
    <col min="7426" max="7427" width="4.33203125" style="25" customWidth="1"/>
    <col min="7428" max="7428" width="20" style="25" customWidth="1"/>
    <col min="7429" max="7429" width="16.109375" style="25" customWidth="1"/>
    <col min="7430" max="7432" width="11.6640625" style="25" customWidth="1"/>
    <col min="7433" max="7433" width="7" style="25" customWidth="1"/>
    <col min="7434" max="7434" width="5" style="25" customWidth="1"/>
    <col min="7435" max="7680" width="9" style="25"/>
    <col min="7681" max="7681" width="10" style="25" customWidth="1"/>
    <col min="7682" max="7683" width="4.33203125" style="25" customWidth="1"/>
    <col min="7684" max="7684" width="20" style="25" customWidth="1"/>
    <col min="7685" max="7685" width="16.109375" style="25" customWidth="1"/>
    <col min="7686" max="7688" width="11.6640625" style="25" customWidth="1"/>
    <col min="7689" max="7689" width="7" style="25" customWidth="1"/>
    <col min="7690" max="7690" width="5" style="25" customWidth="1"/>
    <col min="7691" max="7936" width="9" style="25"/>
    <col min="7937" max="7937" width="10" style="25" customWidth="1"/>
    <col min="7938" max="7939" width="4.33203125" style="25" customWidth="1"/>
    <col min="7940" max="7940" width="20" style="25" customWidth="1"/>
    <col min="7941" max="7941" width="16.109375" style="25" customWidth="1"/>
    <col min="7942" max="7944" width="11.6640625" style="25" customWidth="1"/>
    <col min="7945" max="7945" width="7" style="25" customWidth="1"/>
    <col min="7946" max="7946" width="5" style="25" customWidth="1"/>
    <col min="7947" max="8192" width="9" style="25"/>
    <col min="8193" max="8193" width="10" style="25" customWidth="1"/>
    <col min="8194" max="8195" width="4.33203125" style="25" customWidth="1"/>
    <col min="8196" max="8196" width="20" style="25" customWidth="1"/>
    <col min="8197" max="8197" width="16.109375" style="25" customWidth="1"/>
    <col min="8198" max="8200" width="11.6640625" style="25" customWidth="1"/>
    <col min="8201" max="8201" width="7" style="25" customWidth="1"/>
    <col min="8202" max="8202" width="5" style="25" customWidth="1"/>
    <col min="8203" max="8448" width="9" style="25"/>
    <col min="8449" max="8449" width="10" style="25" customWidth="1"/>
    <col min="8450" max="8451" width="4.33203125" style="25" customWidth="1"/>
    <col min="8452" max="8452" width="20" style="25" customWidth="1"/>
    <col min="8453" max="8453" width="16.109375" style="25" customWidth="1"/>
    <col min="8454" max="8456" width="11.6640625" style="25" customWidth="1"/>
    <col min="8457" max="8457" width="7" style="25" customWidth="1"/>
    <col min="8458" max="8458" width="5" style="25" customWidth="1"/>
    <col min="8459" max="8704" width="9" style="25"/>
    <col min="8705" max="8705" width="10" style="25" customWidth="1"/>
    <col min="8706" max="8707" width="4.33203125" style="25" customWidth="1"/>
    <col min="8708" max="8708" width="20" style="25" customWidth="1"/>
    <col min="8709" max="8709" width="16.109375" style="25" customWidth="1"/>
    <col min="8710" max="8712" width="11.6640625" style="25" customWidth="1"/>
    <col min="8713" max="8713" width="7" style="25" customWidth="1"/>
    <col min="8714" max="8714" width="5" style="25" customWidth="1"/>
    <col min="8715" max="8960" width="9" style="25"/>
    <col min="8961" max="8961" width="10" style="25" customWidth="1"/>
    <col min="8962" max="8963" width="4.33203125" style="25" customWidth="1"/>
    <col min="8964" max="8964" width="20" style="25" customWidth="1"/>
    <col min="8965" max="8965" width="16.109375" style="25" customWidth="1"/>
    <col min="8966" max="8968" width="11.6640625" style="25" customWidth="1"/>
    <col min="8969" max="8969" width="7" style="25" customWidth="1"/>
    <col min="8970" max="8970" width="5" style="25" customWidth="1"/>
    <col min="8971" max="9216" width="9" style="25"/>
    <col min="9217" max="9217" width="10" style="25" customWidth="1"/>
    <col min="9218" max="9219" width="4.33203125" style="25" customWidth="1"/>
    <col min="9220" max="9220" width="20" style="25" customWidth="1"/>
    <col min="9221" max="9221" width="16.109375" style="25" customWidth="1"/>
    <col min="9222" max="9224" width="11.6640625" style="25" customWidth="1"/>
    <col min="9225" max="9225" width="7" style="25" customWidth="1"/>
    <col min="9226" max="9226" width="5" style="25" customWidth="1"/>
    <col min="9227" max="9472" width="9" style="25"/>
    <col min="9473" max="9473" width="10" style="25" customWidth="1"/>
    <col min="9474" max="9475" width="4.33203125" style="25" customWidth="1"/>
    <col min="9476" max="9476" width="20" style="25" customWidth="1"/>
    <col min="9477" max="9477" width="16.109375" style="25" customWidth="1"/>
    <col min="9478" max="9480" width="11.6640625" style="25" customWidth="1"/>
    <col min="9481" max="9481" width="7" style="25" customWidth="1"/>
    <col min="9482" max="9482" width="5" style="25" customWidth="1"/>
    <col min="9483" max="9728" width="9" style="25"/>
    <col min="9729" max="9729" width="10" style="25" customWidth="1"/>
    <col min="9730" max="9731" width="4.33203125" style="25" customWidth="1"/>
    <col min="9732" max="9732" width="20" style="25" customWidth="1"/>
    <col min="9733" max="9733" width="16.109375" style="25" customWidth="1"/>
    <col min="9734" max="9736" width="11.6640625" style="25" customWidth="1"/>
    <col min="9737" max="9737" width="7" style="25" customWidth="1"/>
    <col min="9738" max="9738" width="5" style="25" customWidth="1"/>
    <col min="9739" max="9984" width="9" style="25"/>
    <col min="9985" max="9985" width="10" style="25" customWidth="1"/>
    <col min="9986" max="9987" width="4.33203125" style="25" customWidth="1"/>
    <col min="9988" max="9988" width="20" style="25" customWidth="1"/>
    <col min="9989" max="9989" width="16.109375" style="25" customWidth="1"/>
    <col min="9990" max="9992" width="11.6640625" style="25" customWidth="1"/>
    <col min="9993" max="9993" width="7" style="25" customWidth="1"/>
    <col min="9994" max="9994" width="5" style="25" customWidth="1"/>
    <col min="9995" max="10240" width="9" style="25"/>
    <col min="10241" max="10241" width="10" style="25" customWidth="1"/>
    <col min="10242" max="10243" width="4.33203125" style="25" customWidth="1"/>
    <col min="10244" max="10244" width="20" style="25" customWidth="1"/>
    <col min="10245" max="10245" width="16.109375" style="25" customWidth="1"/>
    <col min="10246" max="10248" width="11.6640625" style="25" customWidth="1"/>
    <col min="10249" max="10249" width="7" style="25" customWidth="1"/>
    <col min="10250" max="10250" width="5" style="25" customWidth="1"/>
    <col min="10251" max="10496" width="9" style="25"/>
    <col min="10497" max="10497" width="10" style="25" customWidth="1"/>
    <col min="10498" max="10499" width="4.33203125" style="25" customWidth="1"/>
    <col min="10500" max="10500" width="20" style="25" customWidth="1"/>
    <col min="10501" max="10501" width="16.109375" style="25" customWidth="1"/>
    <col min="10502" max="10504" width="11.6640625" style="25" customWidth="1"/>
    <col min="10505" max="10505" width="7" style="25" customWidth="1"/>
    <col min="10506" max="10506" width="5" style="25" customWidth="1"/>
    <col min="10507" max="10752" width="9" style="25"/>
    <col min="10753" max="10753" width="10" style="25" customWidth="1"/>
    <col min="10754" max="10755" width="4.33203125" style="25" customWidth="1"/>
    <col min="10756" max="10756" width="20" style="25" customWidth="1"/>
    <col min="10757" max="10757" width="16.109375" style="25" customWidth="1"/>
    <col min="10758" max="10760" width="11.6640625" style="25" customWidth="1"/>
    <col min="10761" max="10761" width="7" style="25" customWidth="1"/>
    <col min="10762" max="10762" width="5" style="25" customWidth="1"/>
    <col min="10763" max="11008" width="9" style="25"/>
    <col min="11009" max="11009" width="10" style="25" customWidth="1"/>
    <col min="11010" max="11011" width="4.33203125" style="25" customWidth="1"/>
    <col min="11012" max="11012" width="20" style="25" customWidth="1"/>
    <col min="11013" max="11013" width="16.109375" style="25" customWidth="1"/>
    <col min="11014" max="11016" width="11.6640625" style="25" customWidth="1"/>
    <col min="11017" max="11017" width="7" style="25" customWidth="1"/>
    <col min="11018" max="11018" width="5" style="25" customWidth="1"/>
    <col min="11019" max="11264" width="9" style="25"/>
    <col min="11265" max="11265" width="10" style="25" customWidth="1"/>
    <col min="11266" max="11267" width="4.33203125" style="25" customWidth="1"/>
    <col min="11268" max="11268" width="20" style="25" customWidth="1"/>
    <col min="11269" max="11269" width="16.109375" style="25" customWidth="1"/>
    <col min="11270" max="11272" width="11.6640625" style="25" customWidth="1"/>
    <col min="11273" max="11273" width="7" style="25" customWidth="1"/>
    <col min="11274" max="11274" width="5" style="25" customWidth="1"/>
    <col min="11275" max="11520" width="9" style="25"/>
    <col min="11521" max="11521" width="10" style="25" customWidth="1"/>
    <col min="11522" max="11523" width="4.33203125" style="25" customWidth="1"/>
    <col min="11524" max="11524" width="20" style="25" customWidth="1"/>
    <col min="11525" max="11525" width="16.109375" style="25" customWidth="1"/>
    <col min="11526" max="11528" width="11.6640625" style="25" customWidth="1"/>
    <col min="11529" max="11529" width="7" style="25" customWidth="1"/>
    <col min="11530" max="11530" width="5" style="25" customWidth="1"/>
    <col min="11531" max="11776" width="9" style="25"/>
    <col min="11777" max="11777" width="10" style="25" customWidth="1"/>
    <col min="11778" max="11779" width="4.33203125" style="25" customWidth="1"/>
    <col min="11780" max="11780" width="20" style="25" customWidth="1"/>
    <col min="11781" max="11781" width="16.109375" style="25" customWidth="1"/>
    <col min="11782" max="11784" width="11.6640625" style="25" customWidth="1"/>
    <col min="11785" max="11785" width="7" style="25" customWidth="1"/>
    <col min="11786" max="11786" width="5" style="25" customWidth="1"/>
    <col min="11787" max="12032" width="9" style="25"/>
    <col min="12033" max="12033" width="10" style="25" customWidth="1"/>
    <col min="12034" max="12035" width="4.33203125" style="25" customWidth="1"/>
    <col min="12036" max="12036" width="20" style="25" customWidth="1"/>
    <col min="12037" max="12037" width="16.109375" style="25" customWidth="1"/>
    <col min="12038" max="12040" width="11.6640625" style="25" customWidth="1"/>
    <col min="12041" max="12041" width="7" style="25" customWidth="1"/>
    <col min="12042" max="12042" width="5" style="25" customWidth="1"/>
    <col min="12043" max="12288" width="9" style="25"/>
    <col min="12289" max="12289" width="10" style="25" customWidth="1"/>
    <col min="12290" max="12291" width="4.33203125" style="25" customWidth="1"/>
    <col min="12292" max="12292" width="20" style="25" customWidth="1"/>
    <col min="12293" max="12293" width="16.109375" style="25" customWidth="1"/>
    <col min="12294" max="12296" width="11.6640625" style="25" customWidth="1"/>
    <col min="12297" max="12297" width="7" style="25" customWidth="1"/>
    <col min="12298" max="12298" width="5" style="25" customWidth="1"/>
    <col min="12299" max="12544" width="9" style="25"/>
    <col min="12545" max="12545" width="10" style="25" customWidth="1"/>
    <col min="12546" max="12547" width="4.33203125" style="25" customWidth="1"/>
    <col min="12548" max="12548" width="20" style="25" customWidth="1"/>
    <col min="12549" max="12549" width="16.109375" style="25" customWidth="1"/>
    <col min="12550" max="12552" width="11.6640625" style="25" customWidth="1"/>
    <col min="12553" max="12553" width="7" style="25" customWidth="1"/>
    <col min="12554" max="12554" width="5" style="25" customWidth="1"/>
    <col min="12555" max="12800" width="9" style="25"/>
    <col min="12801" max="12801" width="10" style="25" customWidth="1"/>
    <col min="12802" max="12803" width="4.33203125" style="25" customWidth="1"/>
    <col min="12804" max="12804" width="20" style="25" customWidth="1"/>
    <col min="12805" max="12805" width="16.109375" style="25" customWidth="1"/>
    <col min="12806" max="12808" width="11.6640625" style="25" customWidth="1"/>
    <col min="12809" max="12809" width="7" style="25" customWidth="1"/>
    <col min="12810" max="12810" width="5" style="25" customWidth="1"/>
    <col min="12811" max="13056" width="9" style="25"/>
    <col min="13057" max="13057" width="10" style="25" customWidth="1"/>
    <col min="13058" max="13059" width="4.33203125" style="25" customWidth="1"/>
    <col min="13060" max="13060" width="20" style="25" customWidth="1"/>
    <col min="13061" max="13061" width="16.109375" style="25" customWidth="1"/>
    <col min="13062" max="13064" width="11.6640625" style="25" customWidth="1"/>
    <col min="13065" max="13065" width="7" style="25" customWidth="1"/>
    <col min="13066" max="13066" width="5" style="25" customWidth="1"/>
    <col min="13067" max="13312" width="9" style="25"/>
    <col min="13313" max="13313" width="10" style="25" customWidth="1"/>
    <col min="13314" max="13315" width="4.33203125" style="25" customWidth="1"/>
    <col min="13316" max="13316" width="20" style="25" customWidth="1"/>
    <col min="13317" max="13317" width="16.109375" style="25" customWidth="1"/>
    <col min="13318" max="13320" width="11.6640625" style="25" customWidth="1"/>
    <col min="13321" max="13321" width="7" style="25" customWidth="1"/>
    <col min="13322" max="13322" width="5" style="25" customWidth="1"/>
    <col min="13323" max="13568" width="9" style="25"/>
    <col min="13569" max="13569" width="10" style="25" customWidth="1"/>
    <col min="13570" max="13571" width="4.33203125" style="25" customWidth="1"/>
    <col min="13572" max="13572" width="20" style="25" customWidth="1"/>
    <col min="13573" max="13573" width="16.109375" style="25" customWidth="1"/>
    <col min="13574" max="13576" width="11.6640625" style="25" customWidth="1"/>
    <col min="13577" max="13577" width="7" style="25" customWidth="1"/>
    <col min="13578" max="13578" width="5" style="25" customWidth="1"/>
    <col min="13579" max="13824" width="9" style="25"/>
    <col min="13825" max="13825" width="10" style="25" customWidth="1"/>
    <col min="13826" max="13827" width="4.33203125" style="25" customWidth="1"/>
    <col min="13828" max="13828" width="20" style="25" customWidth="1"/>
    <col min="13829" max="13829" width="16.109375" style="25" customWidth="1"/>
    <col min="13830" max="13832" width="11.6640625" style="25" customWidth="1"/>
    <col min="13833" max="13833" width="7" style="25" customWidth="1"/>
    <col min="13834" max="13834" width="5" style="25" customWidth="1"/>
    <col min="13835" max="14080" width="9" style="25"/>
    <col min="14081" max="14081" width="10" style="25" customWidth="1"/>
    <col min="14082" max="14083" width="4.33203125" style="25" customWidth="1"/>
    <col min="14084" max="14084" width="20" style="25" customWidth="1"/>
    <col min="14085" max="14085" width="16.109375" style="25" customWidth="1"/>
    <col min="14086" max="14088" width="11.6640625" style="25" customWidth="1"/>
    <col min="14089" max="14089" width="7" style="25" customWidth="1"/>
    <col min="14090" max="14090" width="5" style="25" customWidth="1"/>
    <col min="14091" max="14336" width="9" style="25"/>
    <col min="14337" max="14337" width="10" style="25" customWidth="1"/>
    <col min="14338" max="14339" width="4.33203125" style="25" customWidth="1"/>
    <col min="14340" max="14340" width="20" style="25" customWidth="1"/>
    <col min="14341" max="14341" width="16.109375" style="25" customWidth="1"/>
    <col min="14342" max="14344" width="11.6640625" style="25" customWidth="1"/>
    <col min="14345" max="14345" width="7" style="25" customWidth="1"/>
    <col min="14346" max="14346" width="5" style="25" customWidth="1"/>
    <col min="14347" max="14592" width="9" style="25"/>
    <col min="14593" max="14593" width="10" style="25" customWidth="1"/>
    <col min="14594" max="14595" width="4.33203125" style="25" customWidth="1"/>
    <col min="14596" max="14596" width="20" style="25" customWidth="1"/>
    <col min="14597" max="14597" width="16.109375" style="25" customWidth="1"/>
    <col min="14598" max="14600" width="11.6640625" style="25" customWidth="1"/>
    <col min="14601" max="14601" width="7" style="25" customWidth="1"/>
    <col min="14602" max="14602" width="5" style="25" customWidth="1"/>
    <col min="14603" max="14848" width="9" style="25"/>
    <col min="14849" max="14849" width="10" style="25" customWidth="1"/>
    <col min="14850" max="14851" width="4.33203125" style="25" customWidth="1"/>
    <col min="14852" max="14852" width="20" style="25" customWidth="1"/>
    <col min="14853" max="14853" width="16.109375" style="25" customWidth="1"/>
    <col min="14854" max="14856" width="11.6640625" style="25" customWidth="1"/>
    <col min="14857" max="14857" width="7" style="25" customWidth="1"/>
    <col min="14858" max="14858" width="5" style="25" customWidth="1"/>
    <col min="14859" max="15104" width="9" style="25"/>
    <col min="15105" max="15105" width="10" style="25" customWidth="1"/>
    <col min="15106" max="15107" width="4.33203125" style="25" customWidth="1"/>
    <col min="15108" max="15108" width="20" style="25" customWidth="1"/>
    <col min="15109" max="15109" width="16.109375" style="25" customWidth="1"/>
    <col min="15110" max="15112" width="11.6640625" style="25" customWidth="1"/>
    <col min="15113" max="15113" width="7" style="25" customWidth="1"/>
    <col min="15114" max="15114" width="5" style="25" customWidth="1"/>
    <col min="15115" max="15360" width="9" style="25"/>
    <col min="15361" max="15361" width="10" style="25" customWidth="1"/>
    <col min="15362" max="15363" width="4.33203125" style="25" customWidth="1"/>
    <col min="15364" max="15364" width="20" style="25" customWidth="1"/>
    <col min="15365" max="15365" width="16.109375" style="25" customWidth="1"/>
    <col min="15366" max="15368" width="11.6640625" style="25" customWidth="1"/>
    <col min="15369" max="15369" width="7" style="25" customWidth="1"/>
    <col min="15370" max="15370" width="5" style="25" customWidth="1"/>
    <col min="15371" max="15616" width="9" style="25"/>
    <col min="15617" max="15617" width="10" style="25" customWidth="1"/>
    <col min="15618" max="15619" width="4.33203125" style="25" customWidth="1"/>
    <col min="15620" max="15620" width="20" style="25" customWidth="1"/>
    <col min="15621" max="15621" width="16.109375" style="25" customWidth="1"/>
    <col min="15622" max="15624" width="11.6640625" style="25" customWidth="1"/>
    <col min="15625" max="15625" width="7" style="25" customWidth="1"/>
    <col min="15626" max="15626" width="5" style="25" customWidth="1"/>
    <col min="15627" max="15872" width="9" style="25"/>
    <col min="15873" max="15873" width="10" style="25" customWidth="1"/>
    <col min="15874" max="15875" width="4.33203125" style="25" customWidth="1"/>
    <col min="15876" max="15876" width="20" style="25" customWidth="1"/>
    <col min="15877" max="15877" width="16.109375" style="25" customWidth="1"/>
    <col min="15878" max="15880" width="11.6640625" style="25" customWidth="1"/>
    <col min="15881" max="15881" width="7" style="25" customWidth="1"/>
    <col min="15882" max="15882" width="5" style="25" customWidth="1"/>
    <col min="15883" max="16128" width="9" style="25"/>
    <col min="16129" max="16129" width="10" style="25" customWidth="1"/>
    <col min="16130" max="16131" width="4.33203125" style="25" customWidth="1"/>
    <col min="16132" max="16132" width="20" style="25" customWidth="1"/>
    <col min="16133" max="16133" width="16.109375" style="25" customWidth="1"/>
    <col min="16134" max="16136" width="11.6640625" style="25" customWidth="1"/>
    <col min="16137" max="16137" width="7" style="25" customWidth="1"/>
    <col min="16138" max="16138" width="5" style="25" customWidth="1"/>
    <col min="16139" max="16384" width="9" style="25"/>
  </cols>
  <sheetData>
    <row r="1" spans="1:10" ht="19.5" customHeight="1">
      <c r="A1" s="180" t="s">
        <v>67</v>
      </c>
    </row>
    <row r="2" spans="1:10" ht="19.5" customHeight="1">
      <c r="A2" s="26"/>
      <c r="B2" s="26"/>
      <c r="C2" s="26"/>
      <c r="D2" s="26"/>
      <c r="E2" s="26"/>
      <c r="F2" s="26"/>
      <c r="G2" s="26"/>
      <c r="H2" s="26"/>
      <c r="I2" s="26"/>
    </row>
    <row r="3" spans="1:10" ht="36" customHeight="1">
      <c r="A3" s="577" t="s">
        <v>39</v>
      </c>
      <c r="B3" s="577"/>
      <c r="C3" s="577"/>
      <c r="D3" s="577"/>
      <c r="E3" s="577"/>
      <c r="F3" s="577"/>
      <c r="G3" s="577"/>
      <c r="H3" s="577"/>
      <c r="I3" s="577"/>
      <c r="J3" s="27"/>
    </row>
    <row r="4" spans="1:10" ht="19.5" customHeight="1">
      <c r="A4" s="179"/>
      <c r="B4" s="179"/>
      <c r="C4" s="179"/>
      <c r="D4" s="179"/>
      <c r="E4" s="179"/>
      <c r="F4" s="179"/>
      <c r="G4" s="179"/>
      <c r="H4" s="179"/>
      <c r="I4" s="179"/>
      <c r="J4" s="27"/>
    </row>
    <row r="5" spans="1:10" ht="19.5" customHeight="1">
      <c r="A5" s="26"/>
      <c r="B5" s="26"/>
      <c r="C5" s="26"/>
      <c r="D5" s="26"/>
      <c r="E5" s="26"/>
      <c r="F5" s="26"/>
      <c r="G5" s="26"/>
      <c r="H5" s="26"/>
      <c r="I5" s="28" t="s">
        <v>40</v>
      </c>
    </row>
    <row r="6" spans="1:10" ht="19.5" customHeight="1">
      <c r="A6" s="29"/>
      <c r="B6" s="29"/>
      <c r="C6" s="29"/>
      <c r="D6" s="30"/>
      <c r="E6" s="26"/>
      <c r="F6" s="26"/>
      <c r="G6" s="578" t="s">
        <v>288</v>
      </c>
      <c r="H6" s="579"/>
      <c r="I6" s="579"/>
    </row>
    <row r="7" spans="1:10" ht="19.5" customHeight="1">
      <c r="A7" s="580" t="s">
        <v>41</v>
      </c>
      <c r="B7" s="580"/>
      <c r="C7" s="580"/>
      <c r="D7" s="581"/>
      <c r="E7" s="26"/>
      <c r="F7" s="26"/>
      <c r="G7" s="26"/>
      <c r="H7" s="26"/>
      <c r="I7" s="26"/>
    </row>
    <row r="8" spans="1:10" ht="19.5" customHeight="1">
      <c r="A8" s="29"/>
      <c r="B8" s="29"/>
      <c r="C8" s="29"/>
      <c r="D8" s="30"/>
      <c r="E8" s="26"/>
      <c r="F8" s="26"/>
      <c r="G8" s="26"/>
      <c r="H8" s="26"/>
      <c r="I8" s="26"/>
    </row>
    <row r="9" spans="1:10" ht="19.5" customHeight="1">
      <c r="A9" s="26"/>
      <c r="B9" s="26"/>
      <c r="C9" s="26"/>
      <c r="D9" s="26"/>
      <c r="E9" s="31" t="s">
        <v>42</v>
      </c>
      <c r="F9" s="576"/>
      <c r="G9" s="576"/>
      <c r="H9" s="576"/>
      <c r="I9" s="26"/>
    </row>
    <row r="10" spans="1:10" ht="19.5" customHeight="1">
      <c r="A10" s="26"/>
      <c r="B10" s="26"/>
      <c r="C10" s="26"/>
      <c r="D10" s="26"/>
      <c r="E10" s="31" t="s">
        <v>43</v>
      </c>
      <c r="F10" s="576"/>
      <c r="G10" s="576"/>
      <c r="H10" s="576"/>
      <c r="I10" s="26"/>
    </row>
    <row r="11" spans="1:10" ht="19.5" customHeight="1">
      <c r="A11" s="26"/>
      <c r="B11" s="26"/>
      <c r="C11" s="26"/>
      <c r="D11" s="26"/>
      <c r="E11" s="31" t="s">
        <v>44</v>
      </c>
      <c r="F11" s="576"/>
      <c r="G11" s="576"/>
      <c r="H11" s="576"/>
      <c r="I11" s="32" t="s">
        <v>45</v>
      </c>
    </row>
    <row r="12" spans="1:10" ht="19.5" customHeight="1">
      <c r="A12" s="26"/>
      <c r="B12" s="26"/>
      <c r="C12" s="26"/>
      <c r="D12" s="26"/>
      <c r="E12" s="31" t="s">
        <v>46</v>
      </c>
      <c r="F12" s="576"/>
      <c r="G12" s="576"/>
      <c r="H12" s="576"/>
      <c r="I12" s="26"/>
    </row>
    <row r="13" spans="1:10" ht="19.5" customHeight="1">
      <c r="A13" s="26"/>
      <c r="B13" s="26"/>
      <c r="C13" s="26"/>
      <c r="D13" s="26"/>
      <c r="E13" s="26"/>
      <c r="F13" s="26"/>
      <c r="G13" s="26"/>
      <c r="H13" s="26"/>
      <c r="I13" s="26"/>
    </row>
    <row r="14" spans="1:10" ht="19.5" customHeight="1">
      <c r="A14" s="26" t="s">
        <v>47</v>
      </c>
      <c r="B14" s="26"/>
      <c r="C14" s="26"/>
      <c r="D14" s="26"/>
      <c r="E14" s="26"/>
      <c r="F14" s="26"/>
      <c r="G14" s="26"/>
      <c r="H14" s="26"/>
      <c r="I14" s="26"/>
    </row>
    <row r="15" spans="1:10" ht="36" customHeight="1">
      <c r="A15" s="587" t="s">
        <v>48</v>
      </c>
      <c r="B15" s="587"/>
      <c r="C15" s="587"/>
      <c r="D15" s="588"/>
      <c r="E15" s="588"/>
      <c r="F15" s="589" t="s">
        <v>49</v>
      </c>
      <c r="G15" s="590"/>
      <c r="H15" s="590"/>
      <c r="I15" s="590"/>
    </row>
    <row r="16" spans="1:10" ht="36" customHeight="1">
      <c r="A16" s="587" t="s">
        <v>50</v>
      </c>
      <c r="B16" s="587"/>
      <c r="C16" s="587"/>
      <c r="D16" s="588"/>
      <c r="E16" s="591"/>
      <c r="F16" s="591"/>
      <c r="G16" s="591"/>
      <c r="H16" s="591"/>
      <c r="I16" s="591"/>
    </row>
    <row r="17" spans="1:9" ht="36" customHeight="1">
      <c r="A17" s="593" t="s">
        <v>51</v>
      </c>
      <c r="B17" s="594"/>
      <c r="C17" s="595"/>
      <c r="D17" s="33" t="s">
        <v>52</v>
      </c>
      <c r="E17" s="605" t="s">
        <v>53</v>
      </c>
      <c r="F17" s="583"/>
      <c r="G17" s="605" t="s">
        <v>54</v>
      </c>
      <c r="H17" s="606"/>
      <c r="I17" s="583"/>
    </row>
    <row r="18" spans="1:9" ht="36" customHeight="1">
      <c r="A18" s="596"/>
      <c r="B18" s="597"/>
      <c r="C18" s="598"/>
      <c r="D18" s="33"/>
      <c r="E18" s="582" t="s">
        <v>55</v>
      </c>
      <c r="F18" s="583"/>
      <c r="G18" s="584"/>
      <c r="H18" s="585"/>
      <c r="I18" s="586"/>
    </row>
    <row r="19" spans="1:9" ht="36" customHeight="1">
      <c r="A19" s="596"/>
      <c r="B19" s="597"/>
      <c r="C19" s="598"/>
      <c r="D19" s="33"/>
      <c r="E19" s="582" t="s">
        <v>55</v>
      </c>
      <c r="F19" s="583"/>
      <c r="G19" s="584"/>
      <c r="H19" s="585"/>
      <c r="I19" s="586"/>
    </row>
    <row r="20" spans="1:9" ht="36" customHeight="1">
      <c r="A20" s="599"/>
      <c r="B20" s="600"/>
      <c r="C20" s="601"/>
      <c r="D20" s="33"/>
      <c r="E20" s="582" t="s">
        <v>55</v>
      </c>
      <c r="F20" s="583"/>
      <c r="G20" s="584"/>
      <c r="H20" s="585"/>
      <c r="I20" s="586"/>
    </row>
    <row r="21" spans="1:9" ht="36" customHeight="1">
      <c r="A21" s="599"/>
      <c r="B21" s="600"/>
      <c r="C21" s="601"/>
      <c r="D21" s="33"/>
      <c r="E21" s="582" t="s">
        <v>55</v>
      </c>
      <c r="F21" s="583"/>
      <c r="G21" s="584"/>
      <c r="H21" s="585"/>
      <c r="I21" s="586"/>
    </row>
    <row r="22" spans="1:9" ht="36" customHeight="1">
      <c r="A22" s="602"/>
      <c r="B22" s="603"/>
      <c r="C22" s="604"/>
      <c r="D22" s="33"/>
      <c r="E22" s="582" t="s">
        <v>55</v>
      </c>
      <c r="F22" s="583"/>
      <c r="G22" s="584"/>
      <c r="H22" s="585"/>
      <c r="I22" s="586"/>
    </row>
    <row r="23" spans="1:9" ht="14.25" customHeight="1">
      <c r="A23" s="26"/>
      <c r="B23" s="26"/>
      <c r="C23" s="26"/>
      <c r="D23" s="26"/>
      <c r="E23" s="26"/>
      <c r="F23" s="26"/>
      <c r="G23" s="26"/>
      <c r="H23" s="26"/>
      <c r="I23" s="26"/>
    </row>
    <row r="24" spans="1:9" s="36" customFormat="1" ht="15.75" customHeight="1">
      <c r="A24" s="34" t="s">
        <v>56</v>
      </c>
      <c r="B24" s="35" t="s">
        <v>57</v>
      </c>
      <c r="C24" s="592" t="s">
        <v>58</v>
      </c>
      <c r="D24" s="592"/>
      <c r="E24" s="592"/>
      <c r="F24" s="592"/>
      <c r="G24" s="592"/>
      <c r="H24" s="592"/>
      <c r="I24" s="592"/>
    </row>
    <row r="25" spans="1:9" s="36" customFormat="1" ht="15.75" customHeight="1">
      <c r="A25" s="37"/>
      <c r="B25" s="35" t="s">
        <v>59</v>
      </c>
      <c r="C25" s="592" t="s">
        <v>60</v>
      </c>
      <c r="D25" s="592"/>
      <c r="E25" s="592"/>
      <c r="F25" s="592"/>
      <c r="G25" s="592"/>
      <c r="H25" s="592"/>
      <c r="I25" s="592"/>
    </row>
    <row r="26" spans="1:9" s="36" customFormat="1" ht="15.75" customHeight="1">
      <c r="A26" s="37"/>
      <c r="B26" s="38"/>
      <c r="C26" s="592"/>
      <c r="D26" s="592"/>
      <c r="E26" s="592"/>
      <c r="F26" s="592"/>
      <c r="G26" s="592"/>
      <c r="H26" s="592"/>
      <c r="I26" s="592"/>
    </row>
    <row r="27" spans="1:9" s="36" customFormat="1" ht="15.75" customHeight="1">
      <c r="A27" s="37"/>
      <c r="B27" s="37"/>
      <c r="C27" s="592" t="s">
        <v>61</v>
      </c>
      <c r="D27" s="592"/>
      <c r="E27" s="592"/>
      <c r="F27" s="592"/>
      <c r="G27" s="592"/>
      <c r="H27" s="592"/>
      <c r="I27" s="592"/>
    </row>
    <row r="28" spans="1:9" s="36" customFormat="1" ht="15.75" customHeight="1">
      <c r="A28" s="37"/>
      <c r="B28" s="37"/>
      <c r="C28" s="592"/>
      <c r="D28" s="592"/>
      <c r="E28" s="592"/>
      <c r="F28" s="592"/>
      <c r="G28" s="592"/>
      <c r="H28" s="592"/>
      <c r="I28" s="592"/>
    </row>
    <row r="29" spans="1:9" s="36" customFormat="1" ht="15.75" customHeight="1">
      <c r="A29" s="37"/>
      <c r="B29" s="35" t="s">
        <v>62</v>
      </c>
      <c r="C29" s="592" t="s">
        <v>63</v>
      </c>
      <c r="D29" s="592"/>
      <c r="E29" s="592"/>
      <c r="F29" s="592"/>
      <c r="G29" s="592"/>
      <c r="H29" s="592"/>
      <c r="I29" s="592"/>
    </row>
    <row r="30" spans="1:9" s="36" customFormat="1" ht="15.75" customHeight="1">
      <c r="A30" s="37"/>
      <c r="B30" s="37"/>
      <c r="C30" s="592"/>
      <c r="D30" s="592"/>
      <c r="E30" s="592"/>
      <c r="F30" s="592"/>
      <c r="G30" s="592"/>
      <c r="H30" s="592"/>
      <c r="I30" s="592"/>
    </row>
    <row r="31" spans="1:9" s="36" customFormat="1" ht="15.75" customHeight="1">
      <c r="A31" s="37"/>
      <c r="B31" s="37"/>
      <c r="C31" s="592" t="s">
        <v>64</v>
      </c>
      <c r="D31" s="592"/>
      <c r="E31" s="592"/>
      <c r="F31" s="592"/>
      <c r="G31" s="592"/>
      <c r="H31" s="592"/>
      <c r="I31" s="592"/>
    </row>
    <row r="32" spans="1:9" s="36" customFormat="1" ht="15.75" customHeight="1">
      <c r="A32" s="37"/>
      <c r="B32" s="35"/>
      <c r="C32" s="592"/>
      <c r="D32" s="592"/>
      <c r="E32" s="592"/>
      <c r="F32" s="592"/>
      <c r="G32" s="592"/>
      <c r="H32" s="592"/>
      <c r="I32" s="592"/>
    </row>
    <row r="33" spans="1:9" s="36" customFormat="1" ht="15.75" customHeight="1">
      <c r="A33" s="37"/>
      <c r="B33" s="35" t="s">
        <v>65</v>
      </c>
      <c r="C33" s="592" t="s">
        <v>66</v>
      </c>
      <c r="D33" s="592"/>
      <c r="E33" s="592"/>
      <c r="F33" s="592"/>
      <c r="G33" s="592"/>
      <c r="H33" s="592"/>
      <c r="I33" s="592"/>
    </row>
    <row r="34" spans="1:9" s="36" customFormat="1" ht="15.75" customHeight="1">
      <c r="A34" s="37"/>
      <c r="B34" s="35"/>
      <c r="C34" s="592"/>
      <c r="D34" s="592"/>
      <c r="E34" s="592"/>
      <c r="F34" s="592"/>
      <c r="G34" s="592"/>
      <c r="H34" s="592"/>
      <c r="I34" s="592"/>
    </row>
    <row r="35" spans="1:9" s="36" customFormat="1" ht="15" customHeight="1">
      <c r="B35" s="39"/>
      <c r="C35" s="40"/>
      <c r="D35" s="40"/>
      <c r="E35" s="40"/>
      <c r="F35" s="40"/>
      <c r="G35" s="40"/>
      <c r="H35" s="40"/>
      <c r="I35" s="40"/>
    </row>
    <row r="36" spans="1:9" s="36" customFormat="1" ht="15" customHeight="1">
      <c r="B36" s="39"/>
      <c r="C36" s="40"/>
      <c r="D36" s="40"/>
      <c r="E36" s="40"/>
      <c r="F36" s="40"/>
      <c r="G36" s="40"/>
      <c r="H36" s="40"/>
      <c r="I36" s="40"/>
    </row>
    <row r="37" spans="1:9" s="36" customFormat="1" ht="15" customHeight="1">
      <c r="B37" s="39"/>
      <c r="C37" s="40"/>
      <c r="D37" s="40"/>
      <c r="E37" s="40"/>
      <c r="F37" s="40"/>
      <c r="G37" s="40"/>
      <c r="H37" s="40"/>
      <c r="I37" s="40"/>
    </row>
    <row r="38" spans="1:9" s="36" customFormat="1" ht="15" customHeight="1">
      <c r="B38" s="39"/>
      <c r="C38" s="40"/>
      <c r="D38" s="40"/>
      <c r="E38" s="40"/>
      <c r="F38" s="40"/>
      <c r="G38" s="40"/>
      <c r="H38" s="40"/>
      <c r="I38" s="40"/>
    </row>
    <row r="39" spans="1:9" s="36" customFormat="1" ht="15" customHeight="1">
      <c r="B39" s="41"/>
    </row>
    <row r="40" spans="1:9" s="36" customFormat="1" ht="15" customHeight="1"/>
    <row r="41" spans="1:9" s="36" customFormat="1" ht="15" customHeight="1"/>
    <row r="42" spans="1:9" s="36" customFormat="1" ht="15" customHeight="1"/>
    <row r="43" spans="1:9" s="36" customFormat="1" ht="15" customHeight="1"/>
    <row r="44" spans="1:9" s="36" customFormat="1" ht="15" customHeight="1"/>
    <row r="45" spans="1:9" s="36" customFormat="1" ht="15" customHeight="1"/>
    <row r="46" spans="1:9" s="36" customFormat="1" ht="15" customHeight="1"/>
    <row r="47" spans="1:9" s="36" customFormat="1" ht="15" customHeight="1"/>
    <row r="48" spans="1:9" s="36" customFormat="1" ht="15" customHeight="1"/>
    <row r="49" s="36" customFormat="1" ht="15" customHeight="1"/>
    <row r="50" s="36" customFormat="1" ht="15" customHeight="1"/>
    <row r="51" s="36" customFormat="1" ht="15" customHeight="1"/>
  </sheetData>
  <mergeCells count="31">
    <mergeCell ref="C29:I30"/>
    <mergeCell ref="C31:I32"/>
    <mergeCell ref="C33:I34"/>
    <mergeCell ref="G21:I21"/>
    <mergeCell ref="E22:F22"/>
    <mergeCell ref="G22:I22"/>
    <mergeCell ref="C24:I24"/>
    <mergeCell ref="C25:I26"/>
    <mergeCell ref="C27:I28"/>
    <mergeCell ref="A17:C22"/>
    <mergeCell ref="E17:F17"/>
    <mergeCell ref="G17:I17"/>
    <mergeCell ref="E18:F18"/>
    <mergeCell ref="G18:I18"/>
    <mergeCell ref="E19:F19"/>
    <mergeCell ref="G19:I19"/>
    <mergeCell ref="E20:F20"/>
    <mergeCell ref="G20:I20"/>
    <mergeCell ref="E21:F21"/>
    <mergeCell ref="F12:H12"/>
    <mergeCell ref="A15:C15"/>
    <mergeCell ref="D15:E15"/>
    <mergeCell ref="F15:I15"/>
    <mergeCell ref="A16:C16"/>
    <mergeCell ref="D16:I16"/>
    <mergeCell ref="F11:H11"/>
    <mergeCell ref="A3:I3"/>
    <mergeCell ref="G6:I6"/>
    <mergeCell ref="A7:D7"/>
    <mergeCell ref="F9:H9"/>
    <mergeCell ref="F10:H10"/>
  </mergeCells>
  <phoneticPr fontId="3"/>
  <pageMargins left="0.78700000000000003" right="0.78700000000000003" top="0.98399999999999999" bottom="0.98399999999999999" header="0.51200000000000001" footer="0.51200000000000001"/>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59"/>
  <sheetViews>
    <sheetView zoomScale="85" zoomScaleNormal="85" workbookViewId="0">
      <selection activeCell="N9" sqref="N9"/>
    </sheetView>
  </sheetViews>
  <sheetFormatPr defaultColWidth="8.88671875" defaultRowHeight="21" customHeight="1"/>
  <cols>
    <col min="1" max="1" width="2.88671875" style="45" bestFit="1" customWidth="1"/>
    <col min="2" max="2" width="4.109375" style="45" customWidth="1"/>
    <col min="3" max="3" width="14.109375" style="45" customWidth="1"/>
    <col min="4" max="4" width="8.88671875" style="45"/>
    <col min="5" max="5" width="6.77734375" style="45" customWidth="1"/>
    <col min="6" max="6" width="4.44140625" style="45" customWidth="1"/>
    <col min="7" max="16384" width="8.88671875" style="45"/>
  </cols>
  <sheetData>
    <row r="1" spans="1:13" ht="21" customHeight="1">
      <c r="A1" s="45" t="s">
        <v>81</v>
      </c>
    </row>
    <row r="2" spans="1:13" ht="21" customHeight="1">
      <c r="B2" s="607"/>
      <c r="C2" s="607"/>
      <c r="D2" s="607"/>
      <c r="E2" s="607"/>
      <c r="F2" s="607"/>
      <c r="G2" s="607"/>
      <c r="H2" s="607"/>
      <c r="I2" s="607"/>
      <c r="J2" s="607"/>
      <c r="K2" s="607"/>
      <c r="L2" s="607"/>
      <c r="M2" s="607"/>
    </row>
    <row r="3" spans="1:13" ht="46.5" customHeight="1">
      <c r="A3" s="43" t="s">
        <v>96</v>
      </c>
      <c r="B3" s="608" t="s">
        <v>127</v>
      </c>
      <c r="C3" s="608"/>
      <c r="D3" s="608"/>
      <c r="E3" s="608"/>
      <c r="F3" s="608"/>
      <c r="G3" s="608"/>
      <c r="H3" s="608"/>
      <c r="I3" s="608"/>
      <c r="J3" s="608"/>
      <c r="K3" s="608"/>
      <c r="L3" s="608"/>
      <c r="M3" s="608"/>
    </row>
    <row r="4" spans="1:13" ht="61.5" customHeight="1">
      <c r="A4" s="43" t="s">
        <v>97</v>
      </c>
      <c r="B4" s="608" t="s">
        <v>136</v>
      </c>
      <c r="C4" s="608"/>
      <c r="D4" s="608"/>
      <c r="E4" s="608"/>
      <c r="F4" s="608"/>
      <c r="G4" s="608"/>
      <c r="H4" s="608"/>
      <c r="I4" s="608"/>
      <c r="J4" s="608"/>
      <c r="K4" s="608"/>
      <c r="L4" s="608"/>
      <c r="M4" s="608"/>
    </row>
    <row r="5" spans="1:13" ht="21" customHeight="1">
      <c r="B5" s="607"/>
      <c r="C5" s="607"/>
      <c r="D5" s="607"/>
      <c r="E5" s="607"/>
      <c r="F5" s="607"/>
      <c r="G5" s="607"/>
      <c r="H5" s="607"/>
      <c r="I5" s="607"/>
      <c r="J5" s="607"/>
      <c r="K5" s="607"/>
      <c r="L5" s="607"/>
      <c r="M5" s="607"/>
    </row>
    <row r="6" spans="1:13" ht="45.75" customHeight="1">
      <c r="A6" s="43" t="s">
        <v>128</v>
      </c>
      <c r="B6" s="608" t="s">
        <v>130</v>
      </c>
      <c r="C6" s="608"/>
      <c r="D6" s="608"/>
      <c r="E6" s="608"/>
      <c r="F6" s="608"/>
      <c r="G6" s="608"/>
      <c r="H6" s="608"/>
      <c r="I6" s="608"/>
      <c r="J6" s="608"/>
      <c r="K6" s="608"/>
      <c r="L6" s="608"/>
      <c r="M6" s="608"/>
    </row>
    <row r="7" spans="1:13" ht="95.25" customHeight="1">
      <c r="A7" s="43" t="s">
        <v>129</v>
      </c>
      <c r="B7" s="608" t="s">
        <v>131</v>
      </c>
      <c r="C7" s="608"/>
      <c r="D7" s="608"/>
      <c r="E7" s="608"/>
      <c r="F7" s="608"/>
      <c r="G7" s="608"/>
      <c r="H7" s="608"/>
      <c r="I7" s="608"/>
      <c r="J7" s="608"/>
      <c r="K7" s="608"/>
      <c r="L7" s="608"/>
      <c r="M7" s="608"/>
    </row>
    <row r="8" spans="1:13" ht="21" customHeight="1">
      <c r="B8" s="607"/>
      <c r="C8" s="607"/>
      <c r="D8" s="607"/>
      <c r="E8" s="607"/>
      <c r="F8" s="607"/>
      <c r="G8" s="607"/>
      <c r="H8" s="607"/>
      <c r="I8" s="607"/>
      <c r="J8" s="607"/>
      <c r="K8" s="607"/>
      <c r="L8" s="607"/>
      <c r="M8" s="607"/>
    </row>
    <row r="9" spans="1:13" ht="27.75" customHeight="1">
      <c r="A9" s="43" t="s">
        <v>96</v>
      </c>
      <c r="B9" s="608" t="s">
        <v>132</v>
      </c>
      <c r="C9" s="608"/>
      <c r="D9" s="608"/>
      <c r="E9" s="608"/>
      <c r="F9" s="608"/>
      <c r="G9" s="608"/>
      <c r="H9" s="608"/>
      <c r="I9" s="608"/>
      <c r="J9" s="608"/>
      <c r="K9" s="608"/>
      <c r="L9" s="608"/>
      <c r="M9" s="608"/>
    </row>
    <row r="10" spans="1:13" ht="27" customHeight="1">
      <c r="A10" s="43" t="s">
        <v>97</v>
      </c>
      <c r="B10" s="608" t="s">
        <v>133</v>
      </c>
      <c r="C10" s="608"/>
      <c r="D10" s="608"/>
      <c r="E10" s="608"/>
      <c r="F10" s="608"/>
      <c r="G10" s="608"/>
      <c r="H10" s="608"/>
      <c r="I10" s="608"/>
      <c r="J10" s="608"/>
      <c r="K10" s="608"/>
      <c r="L10" s="608"/>
      <c r="M10" s="608"/>
    </row>
    <row r="11" spans="1:13" ht="21" customHeight="1">
      <c r="B11" s="607"/>
      <c r="C11" s="607"/>
      <c r="D11" s="607"/>
      <c r="E11" s="607"/>
      <c r="F11" s="607"/>
      <c r="G11" s="607"/>
      <c r="H11" s="607"/>
      <c r="I11" s="607"/>
      <c r="J11" s="607"/>
      <c r="K11" s="607"/>
      <c r="L11" s="607"/>
      <c r="M11" s="607"/>
    </row>
    <row r="12" spans="1:13" ht="44.25" customHeight="1">
      <c r="A12" s="43" t="s">
        <v>117</v>
      </c>
      <c r="B12" s="608" t="s">
        <v>134</v>
      </c>
      <c r="C12" s="608"/>
      <c r="D12" s="608"/>
      <c r="E12" s="608"/>
      <c r="F12" s="608"/>
      <c r="G12" s="608"/>
      <c r="H12" s="608"/>
      <c r="I12" s="608"/>
      <c r="J12" s="608"/>
      <c r="K12" s="608"/>
      <c r="L12" s="608"/>
      <c r="M12" s="608"/>
    </row>
    <row r="13" spans="1:13" ht="99.75" customHeight="1">
      <c r="A13" s="43" t="s">
        <v>97</v>
      </c>
      <c r="B13" s="608" t="s">
        <v>135</v>
      </c>
      <c r="C13" s="608"/>
      <c r="D13" s="608"/>
      <c r="E13" s="608"/>
      <c r="F13" s="608"/>
      <c r="G13" s="608"/>
      <c r="H13" s="608"/>
      <c r="I13" s="608"/>
      <c r="J13" s="608"/>
      <c r="K13" s="608"/>
      <c r="L13" s="608"/>
      <c r="M13" s="608"/>
    </row>
    <row r="14" spans="1:13" ht="21" customHeight="1">
      <c r="B14" s="607"/>
      <c r="C14" s="607"/>
      <c r="D14" s="607"/>
      <c r="E14" s="607"/>
      <c r="F14" s="607"/>
      <c r="G14" s="607"/>
      <c r="H14" s="607"/>
      <c r="I14" s="607"/>
      <c r="J14" s="607"/>
      <c r="K14" s="607"/>
      <c r="L14" s="607"/>
      <c r="M14" s="607"/>
    </row>
    <row r="15" spans="1:13" ht="47.25" customHeight="1">
      <c r="A15" s="43" t="s">
        <v>98</v>
      </c>
      <c r="B15" s="608" t="s">
        <v>100</v>
      </c>
      <c r="C15" s="608"/>
      <c r="D15" s="608"/>
      <c r="E15" s="608"/>
      <c r="F15" s="608"/>
      <c r="G15" s="608"/>
      <c r="H15" s="608"/>
      <c r="I15" s="608"/>
      <c r="J15" s="608"/>
      <c r="K15" s="608"/>
      <c r="L15" s="608"/>
      <c r="M15" s="608"/>
    </row>
    <row r="16" spans="1:13" ht="117" customHeight="1">
      <c r="A16" s="43" t="s">
        <v>99</v>
      </c>
      <c r="B16" s="608" t="s">
        <v>101</v>
      </c>
      <c r="C16" s="608"/>
      <c r="D16" s="608"/>
      <c r="E16" s="608"/>
      <c r="F16" s="608"/>
      <c r="G16" s="608"/>
      <c r="H16" s="608"/>
      <c r="I16" s="608"/>
      <c r="J16" s="608"/>
      <c r="K16" s="608"/>
      <c r="L16" s="608"/>
      <c r="M16" s="608"/>
    </row>
    <row r="17" spans="1:13" ht="21" customHeight="1">
      <c r="B17" s="607"/>
      <c r="C17" s="607"/>
      <c r="D17" s="607"/>
      <c r="E17" s="607"/>
      <c r="F17" s="607"/>
      <c r="G17" s="607"/>
      <c r="H17" s="607"/>
      <c r="I17" s="607"/>
      <c r="J17" s="607"/>
      <c r="K17" s="607"/>
      <c r="L17" s="607"/>
      <c r="M17" s="607"/>
    </row>
    <row r="18" spans="1:13" ht="87.75" customHeight="1">
      <c r="A18" s="43" t="s">
        <v>98</v>
      </c>
      <c r="B18" s="608" t="s">
        <v>102</v>
      </c>
      <c r="C18" s="608"/>
      <c r="D18" s="608"/>
      <c r="E18" s="608"/>
      <c r="F18" s="608"/>
      <c r="G18" s="608"/>
      <c r="H18" s="608"/>
      <c r="I18" s="608"/>
      <c r="J18" s="608"/>
      <c r="K18" s="608"/>
      <c r="L18" s="608"/>
      <c r="M18" s="608"/>
    </row>
    <row r="19" spans="1:13" ht="31.5" customHeight="1">
      <c r="A19" s="43" t="s">
        <v>99</v>
      </c>
      <c r="B19" s="608" t="s">
        <v>103</v>
      </c>
      <c r="C19" s="608"/>
      <c r="D19" s="608"/>
      <c r="E19" s="608"/>
      <c r="F19" s="608"/>
      <c r="G19" s="608"/>
      <c r="H19" s="608"/>
      <c r="I19" s="608"/>
      <c r="J19" s="608"/>
      <c r="K19" s="608"/>
      <c r="L19" s="608"/>
      <c r="M19" s="608"/>
    </row>
    <row r="20" spans="1:13" ht="31.5" customHeight="1">
      <c r="B20" s="607"/>
      <c r="C20" s="607"/>
      <c r="D20" s="607"/>
      <c r="E20" s="607"/>
      <c r="F20" s="607"/>
      <c r="G20" s="607"/>
      <c r="H20" s="607"/>
      <c r="I20" s="607"/>
      <c r="J20" s="607"/>
      <c r="K20" s="607"/>
      <c r="L20" s="607"/>
      <c r="M20" s="607"/>
    </row>
    <row r="21" spans="1:13" ht="33" customHeight="1">
      <c r="A21" s="43" t="s">
        <v>137</v>
      </c>
      <c r="B21" s="608" t="s">
        <v>91</v>
      </c>
      <c r="C21" s="608"/>
      <c r="D21" s="608"/>
      <c r="E21" s="608"/>
      <c r="F21" s="608"/>
      <c r="G21" s="608"/>
      <c r="H21" s="608"/>
      <c r="I21" s="608"/>
      <c r="J21" s="608"/>
      <c r="K21" s="608"/>
      <c r="L21" s="608"/>
      <c r="M21" s="608"/>
    </row>
    <row r="22" spans="1:13" ht="31.5" customHeight="1">
      <c r="A22" s="43" t="s">
        <v>138</v>
      </c>
      <c r="B22" s="609" t="s">
        <v>92</v>
      </c>
      <c r="C22" s="609"/>
      <c r="D22" s="609"/>
      <c r="E22" s="609"/>
      <c r="F22" s="609"/>
      <c r="G22" s="609"/>
      <c r="H22" s="609"/>
      <c r="I22" s="609"/>
      <c r="J22" s="609"/>
      <c r="K22" s="609"/>
      <c r="L22" s="609"/>
      <c r="M22" s="609"/>
    </row>
    <row r="23" spans="1:13" ht="31.5" customHeight="1">
      <c r="B23" s="607"/>
      <c r="C23" s="607"/>
      <c r="D23" s="607"/>
      <c r="E23" s="607"/>
      <c r="F23" s="607"/>
      <c r="G23" s="607"/>
      <c r="H23" s="607"/>
      <c r="I23" s="607"/>
      <c r="J23" s="607"/>
      <c r="K23" s="607"/>
      <c r="L23" s="607"/>
      <c r="M23" s="607"/>
    </row>
    <row r="24" spans="1:13" ht="42.75" customHeight="1">
      <c r="A24" s="43" t="s">
        <v>98</v>
      </c>
      <c r="B24" s="608" t="s">
        <v>104</v>
      </c>
      <c r="C24" s="608"/>
      <c r="D24" s="608"/>
      <c r="E24" s="608"/>
      <c r="F24" s="608"/>
      <c r="G24" s="608"/>
      <c r="H24" s="608"/>
      <c r="I24" s="608"/>
      <c r="J24" s="608"/>
      <c r="K24" s="608"/>
      <c r="L24" s="608"/>
      <c r="M24" s="608"/>
    </row>
    <row r="25" spans="1:13" ht="31.5" customHeight="1">
      <c r="A25" s="43" t="s">
        <v>99</v>
      </c>
      <c r="B25" s="608" t="s">
        <v>105</v>
      </c>
      <c r="C25" s="608"/>
      <c r="D25" s="608"/>
      <c r="E25" s="608"/>
      <c r="F25" s="608"/>
      <c r="G25" s="608"/>
      <c r="H25" s="608"/>
      <c r="I25" s="608"/>
      <c r="J25" s="608"/>
      <c r="K25" s="608"/>
      <c r="L25" s="608"/>
      <c r="M25" s="608"/>
    </row>
    <row r="26" spans="1:13" ht="31.5" customHeight="1">
      <c r="B26" s="607"/>
      <c r="C26" s="607"/>
      <c r="D26" s="607"/>
      <c r="E26" s="607"/>
      <c r="F26" s="607"/>
      <c r="G26" s="607"/>
      <c r="H26" s="607"/>
      <c r="I26" s="607"/>
      <c r="J26" s="607"/>
      <c r="K26" s="607"/>
      <c r="L26" s="607"/>
      <c r="M26" s="607"/>
    </row>
    <row r="27" spans="1:13" ht="70.5" customHeight="1">
      <c r="A27" s="43" t="s">
        <v>98</v>
      </c>
      <c r="B27" s="608" t="s">
        <v>106</v>
      </c>
      <c r="C27" s="608"/>
      <c r="D27" s="608"/>
      <c r="E27" s="608"/>
      <c r="F27" s="608"/>
      <c r="G27" s="608"/>
      <c r="H27" s="608"/>
      <c r="I27" s="608"/>
      <c r="J27" s="608"/>
      <c r="K27" s="608"/>
      <c r="L27" s="608"/>
      <c r="M27" s="608"/>
    </row>
    <row r="28" spans="1:13" ht="31.5" customHeight="1">
      <c r="A28" s="43" t="s">
        <v>99</v>
      </c>
      <c r="B28" s="608" t="s">
        <v>107</v>
      </c>
      <c r="C28" s="608"/>
      <c r="D28" s="608"/>
      <c r="E28" s="608"/>
      <c r="F28" s="608"/>
      <c r="G28" s="608"/>
      <c r="H28" s="608"/>
      <c r="I28" s="608"/>
      <c r="J28" s="608"/>
      <c r="K28" s="608"/>
      <c r="L28" s="608"/>
      <c r="M28" s="608"/>
    </row>
    <row r="29" spans="1:13" ht="31.5" customHeight="1">
      <c r="B29" s="607"/>
      <c r="C29" s="607"/>
      <c r="D29" s="607"/>
      <c r="E29" s="607"/>
      <c r="F29" s="607"/>
      <c r="G29" s="607"/>
      <c r="H29" s="607"/>
      <c r="I29" s="607"/>
      <c r="J29" s="607"/>
      <c r="K29" s="607"/>
      <c r="L29" s="607"/>
      <c r="M29" s="607"/>
    </row>
    <row r="30" spans="1:13" ht="42.75" customHeight="1">
      <c r="A30" s="43" t="s">
        <v>98</v>
      </c>
      <c r="B30" s="608" t="s">
        <v>108</v>
      </c>
      <c r="C30" s="608"/>
      <c r="D30" s="608"/>
      <c r="E30" s="608"/>
      <c r="F30" s="608"/>
      <c r="G30" s="608"/>
      <c r="H30" s="608"/>
      <c r="I30" s="608"/>
      <c r="J30" s="608"/>
      <c r="K30" s="608"/>
      <c r="L30" s="608"/>
      <c r="M30" s="608"/>
    </row>
    <row r="31" spans="1:13" ht="31.5" customHeight="1">
      <c r="A31" s="43" t="s">
        <v>99</v>
      </c>
      <c r="B31" s="608" t="s">
        <v>93</v>
      </c>
      <c r="C31" s="608"/>
      <c r="D31" s="608"/>
      <c r="E31" s="608"/>
      <c r="F31" s="608"/>
      <c r="G31" s="608"/>
      <c r="H31" s="608"/>
      <c r="I31" s="608"/>
      <c r="J31" s="608"/>
      <c r="K31" s="608"/>
      <c r="L31" s="608"/>
      <c r="M31" s="608"/>
    </row>
    <row r="32" spans="1:13" ht="31.5" customHeight="1">
      <c r="B32" s="607"/>
      <c r="C32" s="607"/>
      <c r="D32" s="607"/>
      <c r="E32" s="607"/>
      <c r="F32" s="607"/>
      <c r="G32" s="607"/>
      <c r="H32" s="607"/>
      <c r="I32" s="607"/>
      <c r="J32" s="607"/>
      <c r="K32" s="607"/>
      <c r="L32" s="607"/>
      <c r="M32" s="607"/>
    </row>
    <row r="33" spans="1:13" ht="128.25" customHeight="1">
      <c r="A33" s="43" t="s">
        <v>98</v>
      </c>
      <c r="B33" s="608" t="s">
        <v>109</v>
      </c>
      <c r="C33" s="608"/>
      <c r="D33" s="608"/>
      <c r="E33" s="608"/>
      <c r="F33" s="608"/>
      <c r="G33" s="608"/>
      <c r="H33" s="608"/>
      <c r="I33" s="608"/>
      <c r="J33" s="608"/>
      <c r="K33" s="608"/>
      <c r="L33" s="608"/>
      <c r="M33" s="608"/>
    </row>
    <row r="34" spans="1:13" ht="355.5" customHeight="1">
      <c r="A34" s="43" t="s">
        <v>99</v>
      </c>
      <c r="B34" s="608" t="s">
        <v>110</v>
      </c>
      <c r="C34" s="608"/>
      <c r="D34" s="608"/>
      <c r="E34" s="608"/>
      <c r="F34" s="608"/>
      <c r="G34" s="608"/>
      <c r="H34" s="608"/>
      <c r="I34" s="608"/>
      <c r="J34" s="608"/>
      <c r="K34" s="608"/>
      <c r="L34" s="608"/>
      <c r="M34" s="608"/>
    </row>
    <row r="35" spans="1:13" ht="31.5" customHeight="1">
      <c r="B35" s="607"/>
      <c r="C35" s="607"/>
      <c r="D35" s="607"/>
      <c r="E35" s="607"/>
      <c r="F35" s="607"/>
      <c r="G35" s="607"/>
      <c r="H35" s="607"/>
      <c r="I35" s="607"/>
      <c r="J35" s="607"/>
      <c r="K35" s="607"/>
      <c r="L35" s="607"/>
      <c r="M35" s="607"/>
    </row>
    <row r="36" spans="1:13" ht="64.5" customHeight="1">
      <c r="A36" s="43" t="s">
        <v>111</v>
      </c>
      <c r="B36" s="608" t="s">
        <v>112</v>
      </c>
      <c r="C36" s="608"/>
      <c r="D36" s="608"/>
      <c r="E36" s="608"/>
      <c r="F36" s="608"/>
      <c r="G36" s="608"/>
      <c r="H36" s="608"/>
      <c r="I36" s="608"/>
      <c r="J36" s="608"/>
      <c r="K36" s="608"/>
      <c r="L36" s="608"/>
      <c r="M36" s="608"/>
    </row>
    <row r="37" spans="1:13" ht="73.5" customHeight="1">
      <c r="A37" s="43" t="s">
        <v>97</v>
      </c>
      <c r="B37" s="608" t="s">
        <v>113</v>
      </c>
      <c r="C37" s="608"/>
      <c r="D37" s="608"/>
      <c r="E37" s="608"/>
      <c r="F37" s="608"/>
      <c r="G37" s="608"/>
      <c r="H37" s="608"/>
      <c r="I37" s="608"/>
      <c r="J37" s="608"/>
      <c r="K37" s="608"/>
      <c r="L37" s="608"/>
      <c r="M37" s="608"/>
    </row>
    <row r="38" spans="1:13" ht="31.5" customHeight="1">
      <c r="B38" s="607"/>
      <c r="C38" s="607"/>
      <c r="D38" s="607"/>
      <c r="E38" s="607"/>
      <c r="F38" s="607"/>
      <c r="G38" s="607"/>
      <c r="H38" s="607"/>
      <c r="I38" s="607"/>
      <c r="J38" s="607"/>
      <c r="K38" s="607"/>
      <c r="L38" s="607"/>
      <c r="M38" s="607"/>
    </row>
    <row r="39" spans="1:13" ht="45.75" customHeight="1">
      <c r="A39" s="43" t="s">
        <v>114</v>
      </c>
      <c r="B39" s="608" t="s">
        <v>94</v>
      </c>
      <c r="C39" s="608"/>
      <c r="D39" s="608"/>
      <c r="E39" s="608"/>
      <c r="F39" s="608"/>
      <c r="G39" s="608"/>
      <c r="H39" s="608"/>
      <c r="I39" s="608"/>
      <c r="J39" s="608"/>
      <c r="K39" s="608"/>
      <c r="L39" s="608"/>
      <c r="M39" s="608"/>
    </row>
    <row r="40" spans="1:13" ht="31.5" customHeight="1">
      <c r="A40" s="43" t="s">
        <v>115</v>
      </c>
      <c r="B40" s="608" t="s">
        <v>116</v>
      </c>
      <c r="C40" s="608"/>
      <c r="D40" s="608"/>
      <c r="E40" s="608"/>
      <c r="F40" s="608"/>
      <c r="G40" s="608"/>
      <c r="H40" s="608"/>
      <c r="I40" s="608"/>
      <c r="J40" s="608"/>
      <c r="K40" s="608"/>
      <c r="L40" s="608"/>
      <c r="M40" s="608"/>
    </row>
    <row r="41" spans="1:13" ht="31.5" customHeight="1">
      <c r="B41" s="607"/>
      <c r="C41" s="607"/>
      <c r="D41" s="607"/>
      <c r="E41" s="607"/>
      <c r="F41" s="607"/>
      <c r="G41" s="607"/>
      <c r="H41" s="607"/>
      <c r="I41" s="607"/>
      <c r="J41" s="607"/>
      <c r="K41" s="607"/>
      <c r="L41" s="607"/>
      <c r="M41" s="607"/>
    </row>
    <row r="42" spans="1:13" ht="72.75" customHeight="1">
      <c r="A42" s="43" t="s">
        <v>117</v>
      </c>
      <c r="B42" s="608" t="s">
        <v>118</v>
      </c>
      <c r="C42" s="608"/>
      <c r="D42" s="608"/>
      <c r="E42" s="608"/>
      <c r="F42" s="608"/>
      <c r="G42" s="608"/>
      <c r="H42" s="608"/>
      <c r="I42" s="608"/>
      <c r="J42" s="608"/>
      <c r="K42" s="608"/>
      <c r="L42" s="608"/>
      <c r="M42" s="608"/>
    </row>
    <row r="43" spans="1:13" ht="80.25" customHeight="1">
      <c r="A43" s="43" t="s">
        <v>97</v>
      </c>
      <c r="B43" s="608" t="s">
        <v>119</v>
      </c>
      <c r="C43" s="608"/>
      <c r="D43" s="608"/>
      <c r="E43" s="608"/>
      <c r="F43" s="608"/>
      <c r="G43" s="608"/>
      <c r="H43" s="608"/>
      <c r="I43" s="608"/>
      <c r="J43" s="608"/>
      <c r="K43" s="608"/>
      <c r="L43" s="608"/>
      <c r="M43" s="608"/>
    </row>
    <row r="44" spans="1:13" ht="31.5" customHeight="1">
      <c r="B44" s="607"/>
      <c r="C44" s="607"/>
      <c r="D44" s="607"/>
      <c r="E44" s="607"/>
      <c r="F44" s="607"/>
      <c r="G44" s="607"/>
      <c r="H44" s="607"/>
      <c r="I44" s="607"/>
      <c r="J44" s="607"/>
      <c r="K44" s="607"/>
      <c r="L44" s="607"/>
      <c r="M44" s="607"/>
    </row>
    <row r="45" spans="1:13" ht="31.5" customHeight="1">
      <c r="A45" s="43" t="s">
        <v>96</v>
      </c>
      <c r="B45" s="608" t="s">
        <v>120</v>
      </c>
      <c r="C45" s="608"/>
      <c r="D45" s="608"/>
      <c r="E45" s="608"/>
      <c r="F45" s="608"/>
      <c r="G45" s="608"/>
      <c r="H45" s="608"/>
      <c r="I45" s="608"/>
      <c r="J45" s="608"/>
      <c r="K45" s="608"/>
      <c r="L45" s="608"/>
      <c r="M45" s="608"/>
    </row>
    <row r="46" spans="1:13" ht="46.5" customHeight="1">
      <c r="A46" s="43" t="s">
        <v>97</v>
      </c>
      <c r="B46" s="608" t="s">
        <v>121</v>
      </c>
      <c r="C46" s="608"/>
      <c r="D46" s="608"/>
      <c r="E46" s="608"/>
      <c r="F46" s="608"/>
      <c r="G46" s="608"/>
      <c r="H46" s="608"/>
      <c r="I46" s="608"/>
      <c r="J46" s="608"/>
      <c r="K46" s="608"/>
      <c r="L46" s="608"/>
      <c r="M46" s="608"/>
    </row>
    <row r="47" spans="1:13" ht="31.5" customHeight="1">
      <c r="B47" s="607"/>
      <c r="C47" s="607"/>
      <c r="D47" s="607"/>
      <c r="E47" s="607"/>
      <c r="F47" s="607"/>
      <c r="G47" s="607"/>
      <c r="H47" s="607"/>
      <c r="I47" s="607"/>
      <c r="J47" s="607"/>
      <c r="K47" s="607"/>
      <c r="L47" s="607"/>
      <c r="M47" s="607"/>
    </row>
    <row r="48" spans="1:13" ht="44.25" customHeight="1">
      <c r="A48" s="43" t="s">
        <v>122</v>
      </c>
      <c r="B48" s="608" t="s">
        <v>124</v>
      </c>
      <c r="C48" s="608"/>
      <c r="D48" s="608"/>
      <c r="E48" s="608"/>
      <c r="F48" s="608"/>
      <c r="G48" s="608"/>
      <c r="H48" s="608"/>
      <c r="I48" s="608"/>
      <c r="J48" s="608"/>
      <c r="K48" s="608"/>
      <c r="L48" s="608"/>
      <c r="M48" s="608"/>
    </row>
    <row r="49" spans="1:13" ht="218.25" customHeight="1">
      <c r="A49" s="43" t="s">
        <v>97</v>
      </c>
      <c r="B49" s="608" t="s">
        <v>123</v>
      </c>
      <c r="C49" s="608"/>
      <c r="D49" s="608"/>
      <c r="E49" s="608"/>
      <c r="F49" s="608"/>
      <c r="G49" s="608"/>
      <c r="H49" s="608"/>
      <c r="I49" s="608"/>
      <c r="J49" s="608"/>
      <c r="K49" s="608"/>
      <c r="L49" s="608"/>
      <c r="M49" s="608"/>
    </row>
    <row r="50" spans="1:13" ht="31.5" customHeight="1">
      <c r="B50" s="607"/>
      <c r="C50" s="607"/>
      <c r="D50" s="607"/>
      <c r="E50" s="607"/>
      <c r="F50" s="607"/>
      <c r="G50" s="607"/>
      <c r="H50" s="607"/>
      <c r="I50" s="607"/>
      <c r="J50" s="607"/>
      <c r="K50" s="607"/>
      <c r="L50" s="607"/>
      <c r="M50" s="607"/>
    </row>
    <row r="51" spans="1:13" ht="42.75" customHeight="1">
      <c r="A51" s="43" t="s">
        <v>125</v>
      </c>
      <c r="B51" s="608" t="s">
        <v>95</v>
      </c>
      <c r="C51" s="608"/>
      <c r="D51" s="608"/>
      <c r="E51" s="608"/>
      <c r="F51" s="608"/>
      <c r="G51" s="608"/>
      <c r="H51" s="608"/>
      <c r="I51" s="608"/>
      <c r="J51" s="608"/>
      <c r="K51" s="608"/>
      <c r="L51" s="608"/>
      <c r="M51" s="608"/>
    </row>
    <row r="52" spans="1:13" ht="31.5" customHeight="1">
      <c r="A52" s="43" t="s">
        <v>97</v>
      </c>
      <c r="B52" s="608" t="s">
        <v>126</v>
      </c>
      <c r="C52" s="608"/>
      <c r="D52" s="608"/>
      <c r="E52" s="608"/>
      <c r="F52" s="608"/>
      <c r="G52" s="608"/>
      <c r="H52" s="608"/>
      <c r="I52" s="608"/>
      <c r="J52" s="608"/>
      <c r="K52" s="608"/>
      <c r="L52" s="608"/>
      <c r="M52" s="608"/>
    </row>
    <row r="53" spans="1:13" ht="31.5" customHeight="1">
      <c r="B53" s="607"/>
      <c r="C53" s="607"/>
      <c r="D53" s="607"/>
      <c r="E53" s="607"/>
      <c r="F53" s="607"/>
      <c r="G53" s="607"/>
      <c r="H53" s="607"/>
      <c r="I53" s="607"/>
      <c r="J53" s="607"/>
      <c r="K53" s="607"/>
      <c r="L53" s="607"/>
      <c r="M53" s="607"/>
    </row>
    <row r="54" spans="1:13" ht="31.5" customHeight="1">
      <c r="B54" s="607"/>
      <c r="C54" s="607"/>
      <c r="D54" s="607"/>
      <c r="E54" s="607"/>
      <c r="F54" s="607"/>
      <c r="G54" s="607"/>
      <c r="H54" s="607"/>
      <c r="I54" s="607"/>
      <c r="J54" s="607"/>
      <c r="K54" s="607"/>
      <c r="L54" s="607"/>
      <c r="M54" s="607"/>
    </row>
    <row r="55" spans="1:13" ht="31.5" customHeight="1">
      <c r="B55" s="607"/>
      <c r="C55" s="607"/>
      <c r="D55" s="607"/>
      <c r="E55" s="607"/>
      <c r="F55" s="607"/>
      <c r="G55" s="607"/>
      <c r="H55" s="607"/>
      <c r="I55" s="607"/>
      <c r="J55" s="607"/>
      <c r="K55" s="607"/>
      <c r="L55" s="607"/>
      <c r="M55" s="607"/>
    </row>
    <row r="56" spans="1:13" ht="31.5" customHeight="1">
      <c r="B56" s="607"/>
      <c r="C56" s="607"/>
      <c r="D56" s="607"/>
      <c r="E56" s="607"/>
      <c r="F56" s="607"/>
      <c r="G56" s="607"/>
      <c r="H56" s="607"/>
      <c r="I56" s="607"/>
      <c r="J56" s="607"/>
      <c r="K56" s="607"/>
      <c r="L56" s="607"/>
      <c r="M56" s="607"/>
    </row>
    <row r="57" spans="1:13" ht="31.5" customHeight="1">
      <c r="B57" s="607"/>
      <c r="C57" s="607"/>
      <c r="D57" s="607"/>
      <c r="E57" s="607"/>
      <c r="F57" s="607"/>
      <c r="G57" s="607"/>
      <c r="H57" s="607"/>
      <c r="I57" s="607"/>
      <c r="J57" s="607"/>
      <c r="K57" s="607"/>
      <c r="L57" s="607"/>
      <c r="M57" s="607"/>
    </row>
    <row r="58" spans="1:13" ht="31.5" customHeight="1">
      <c r="B58" s="607"/>
      <c r="C58" s="607"/>
      <c r="D58" s="607"/>
      <c r="E58" s="607"/>
      <c r="F58" s="607"/>
      <c r="G58" s="607"/>
      <c r="H58" s="607"/>
      <c r="I58" s="607"/>
      <c r="J58" s="607"/>
      <c r="K58" s="607"/>
      <c r="L58" s="607"/>
      <c r="M58" s="607"/>
    </row>
    <row r="59" spans="1:13" ht="31.5" customHeight="1">
      <c r="B59" s="607"/>
      <c r="C59" s="607"/>
      <c r="D59" s="607"/>
      <c r="E59" s="607"/>
      <c r="F59" s="607"/>
      <c r="G59" s="607"/>
      <c r="H59" s="607"/>
      <c r="I59" s="607"/>
      <c r="J59" s="607"/>
      <c r="K59" s="607"/>
      <c r="L59" s="607"/>
      <c r="M59" s="607"/>
    </row>
  </sheetData>
  <mergeCells count="58">
    <mergeCell ref="B24:M24"/>
    <mergeCell ref="B23:M23"/>
    <mergeCell ref="B2:M2"/>
    <mergeCell ref="B21:M21"/>
    <mergeCell ref="B22:M22"/>
    <mergeCell ref="B17:M17"/>
    <mergeCell ref="B12:M12"/>
    <mergeCell ref="B13:M13"/>
    <mergeCell ref="B14:M14"/>
    <mergeCell ref="B15:M15"/>
    <mergeCell ref="B16:M16"/>
    <mergeCell ref="B18:M18"/>
    <mergeCell ref="B19:M19"/>
    <mergeCell ref="B20:M20"/>
    <mergeCell ref="B8:M8"/>
    <mergeCell ref="B42:M42"/>
    <mergeCell ref="B35:M35"/>
    <mergeCell ref="B36:M36"/>
    <mergeCell ref="B37:M37"/>
    <mergeCell ref="B38:M38"/>
    <mergeCell ref="B25:M25"/>
    <mergeCell ref="B26:M26"/>
    <mergeCell ref="B39:M39"/>
    <mergeCell ref="B40:M40"/>
    <mergeCell ref="B41:M41"/>
    <mergeCell ref="B33:M33"/>
    <mergeCell ref="B34:M34"/>
    <mergeCell ref="B29:M29"/>
    <mergeCell ref="B30:M30"/>
    <mergeCell ref="B31:M31"/>
    <mergeCell ref="B32:M32"/>
    <mergeCell ref="B27:M27"/>
    <mergeCell ref="B28:M28"/>
    <mergeCell ref="B51:M51"/>
    <mergeCell ref="B52:M52"/>
    <mergeCell ref="B53:M53"/>
    <mergeCell ref="B43:M43"/>
    <mergeCell ref="B44:M44"/>
    <mergeCell ref="B45:M45"/>
    <mergeCell ref="B46:M46"/>
    <mergeCell ref="B47:M47"/>
    <mergeCell ref="B48:M48"/>
    <mergeCell ref="B59:M59"/>
    <mergeCell ref="B3:M3"/>
    <mergeCell ref="B4:M4"/>
    <mergeCell ref="B9:M9"/>
    <mergeCell ref="B10:M10"/>
    <mergeCell ref="B5:M5"/>
    <mergeCell ref="B6:M6"/>
    <mergeCell ref="B7:M7"/>
    <mergeCell ref="B11:M11"/>
    <mergeCell ref="B54:M54"/>
    <mergeCell ref="B55:M55"/>
    <mergeCell ref="B56:M56"/>
    <mergeCell ref="B57:M57"/>
    <mergeCell ref="B58:M58"/>
    <mergeCell ref="B49:M49"/>
    <mergeCell ref="B50:M50"/>
  </mergeCells>
  <phoneticPr fontId="3"/>
  <pageMargins left="0.7" right="0.7" top="0.75" bottom="0.75" header="0.3" footer="0.3"/>
  <pageSetup paperSize="9" scale="86"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5"/>
  <sheetViews>
    <sheetView view="pageBreakPreview" zoomScaleNormal="100" zoomScaleSheetLayoutView="100" workbookViewId="0">
      <selection sqref="A1:B1"/>
    </sheetView>
  </sheetViews>
  <sheetFormatPr defaultColWidth="9" defaultRowHeight="30.75" customHeight="1"/>
  <cols>
    <col min="1" max="1" width="24.77734375" style="52" customWidth="1"/>
    <col min="2" max="2" width="59.44140625" style="52" customWidth="1"/>
    <col min="3" max="16384" width="9" style="52"/>
  </cols>
  <sheetData>
    <row r="1" spans="1:2" ht="16.2">
      <c r="A1" s="610" t="s">
        <v>139</v>
      </c>
      <c r="B1" s="611"/>
    </row>
    <row r="2" spans="1:2" ht="13.8" thickBot="1"/>
    <row r="3" spans="1:2" ht="28.5" customHeight="1">
      <c r="A3" s="53" t="s">
        <v>140</v>
      </c>
      <c r="B3" s="54"/>
    </row>
    <row r="4" spans="1:2" ht="28.5" customHeight="1">
      <c r="A4" s="55" t="s">
        <v>141</v>
      </c>
      <c r="B4" s="56"/>
    </row>
    <row r="5" spans="1:2" ht="28.5" customHeight="1">
      <c r="A5" s="55" t="s">
        <v>142</v>
      </c>
      <c r="B5" s="57"/>
    </row>
    <row r="6" spans="1:2" ht="28.5" customHeight="1">
      <c r="A6" s="55" t="s">
        <v>143</v>
      </c>
      <c r="B6" s="56"/>
    </row>
    <row r="7" spans="1:2" ht="28.5" customHeight="1">
      <c r="A7" s="55" t="s">
        <v>144</v>
      </c>
      <c r="B7" s="56"/>
    </row>
    <row r="8" spans="1:2" ht="28.5" customHeight="1">
      <c r="A8" s="55" t="s">
        <v>145</v>
      </c>
      <c r="B8" s="56"/>
    </row>
    <row r="9" spans="1:2" ht="28.5" customHeight="1" thickBot="1">
      <c r="A9" s="58" t="s">
        <v>146</v>
      </c>
      <c r="B9" s="59"/>
    </row>
    <row r="10" spans="1:2" ht="13.2">
      <c r="A10" s="60"/>
      <c r="B10" s="61"/>
    </row>
    <row r="11" spans="1:2" ht="33" customHeight="1">
      <c r="A11" s="612" t="s">
        <v>147</v>
      </c>
      <c r="B11" s="612"/>
    </row>
    <row r="12" spans="1:2" ht="33" customHeight="1">
      <c r="A12" s="62" t="s">
        <v>148</v>
      </c>
    </row>
    <row r="13" spans="1:2" ht="60" customHeight="1">
      <c r="A13" s="612" t="s">
        <v>149</v>
      </c>
      <c r="B13" s="612"/>
    </row>
    <row r="14" spans="1:2" ht="60" customHeight="1">
      <c r="A14" s="612" t="s">
        <v>150</v>
      </c>
      <c r="B14" s="612"/>
    </row>
    <row r="15" spans="1:2" ht="57" customHeight="1">
      <c r="A15" s="613" t="s">
        <v>151</v>
      </c>
      <c r="B15" s="613"/>
    </row>
  </sheetData>
  <mergeCells count="5">
    <mergeCell ref="A1:B1"/>
    <mergeCell ref="A11:B11"/>
    <mergeCell ref="A13:B13"/>
    <mergeCell ref="A14:B14"/>
    <mergeCell ref="A15:B15"/>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5"/>
  <sheetViews>
    <sheetView view="pageBreakPreview" zoomScaleNormal="100" zoomScaleSheetLayoutView="100" workbookViewId="0">
      <selection sqref="A1:B1"/>
    </sheetView>
  </sheetViews>
  <sheetFormatPr defaultColWidth="9" defaultRowHeight="30.75" customHeight="1"/>
  <cols>
    <col min="1" max="1" width="24.77734375" style="45" customWidth="1"/>
    <col min="2" max="2" width="59.44140625" style="45" customWidth="1"/>
    <col min="3" max="16384" width="9" style="45"/>
  </cols>
  <sheetData>
    <row r="1" spans="1:2" ht="16.2">
      <c r="A1" s="610" t="s">
        <v>139</v>
      </c>
      <c r="B1" s="611"/>
    </row>
    <row r="2" spans="1:2" ht="13.8" thickBot="1"/>
    <row r="3" spans="1:2" ht="13.2">
      <c r="A3" s="63" t="s">
        <v>140</v>
      </c>
      <c r="B3" s="64" t="s">
        <v>152</v>
      </c>
    </row>
    <row r="4" spans="1:2" ht="13.2">
      <c r="A4" s="65" t="s">
        <v>141</v>
      </c>
      <c r="B4" s="66" t="s">
        <v>153</v>
      </c>
    </row>
    <row r="5" spans="1:2" ht="13.2">
      <c r="A5" s="65" t="s">
        <v>142</v>
      </c>
      <c r="B5" s="67" t="s">
        <v>154</v>
      </c>
    </row>
    <row r="6" spans="1:2" ht="13.2">
      <c r="A6" s="65" t="s">
        <v>143</v>
      </c>
      <c r="B6" s="66" t="s">
        <v>155</v>
      </c>
    </row>
    <row r="7" spans="1:2" ht="13.2">
      <c r="A7" s="65" t="s">
        <v>144</v>
      </c>
      <c r="B7" s="66" t="s">
        <v>156</v>
      </c>
    </row>
    <row r="8" spans="1:2" ht="13.2">
      <c r="A8" s="65" t="s">
        <v>145</v>
      </c>
      <c r="B8" s="66" t="s">
        <v>157</v>
      </c>
    </row>
    <row r="9" spans="1:2" ht="53.4" thickBot="1">
      <c r="A9" s="68" t="s">
        <v>146</v>
      </c>
      <c r="B9" s="69" t="s">
        <v>158</v>
      </c>
    </row>
    <row r="10" spans="1:2" ht="13.2">
      <c r="A10" s="70"/>
      <c r="B10" s="71"/>
    </row>
    <row r="11" spans="1:2" s="52" customFormat="1" ht="33" customHeight="1">
      <c r="A11" s="612" t="s">
        <v>147</v>
      </c>
      <c r="B11" s="612"/>
    </row>
    <row r="12" spans="1:2" s="52" customFormat="1" ht="33" customHeight="1">
      <c r="A12" s="62" t="s">
        <v>148</v>
      </c>
    </row>
    <row r="13" spans="1:2" s="52" customFormat="1" ht="60" customHeight="1">
      <c r="A13" s="612" t="s">
        <v>149</v>
      </c>
      <c r="B13" s="612"/>
    </row>
    <row r="14" spans="1:2" s="52" customFormat="1" ht="60" customHeight="1">
      <c r="A14" s="612" t="s">
        <v>150</v>
      </c>
      <c r="B14" s="612"/>
    </row>
    <row r="15" spans="1:2" s="52" customFormat="1" ht="57" customHeight="1">
      <c r="A15" s="613" t="s">
        <v>151</v>
      </c>
      <c r="B15" s="613"/>
    </row>
  </sheetData>
  <mergeCells count="5">
    <mergeCell ref="A1:B1"/>
    <mergeCell ref="A11:B11"/>
    <mergeCell ref="A13:B13"/>
    <mergeCell ref="A14:B14"/>
    <mergeCell ref="A15:B15"/>
  </mergeCells>
  <phoneticPr fontId="3"/>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7"/>
  <sheetViews>
    <sheetView view="pageBreakPreview" zoomScaleNormal="100" zoomScaleSheetLayoutView="100" workbookViewId="0">
      <selection activeCell="A25" sqref="A25:H25"/>
    </sheetView>
  </sheetViews>
  <sheetFormatPr defaultRowHeight="13.2"/>
  <cols>
    <col min="1" max="1" width="47.44140625" style="2" customWidth="1"/>
    <col min="2" max="3" width="3.109375" style="2" customWidth="1"/>
    <col min="4" max="4" width="23.6640625" style="2" customWidth="1"/>
    <col min="5" max="5" width="10.33203125" style="2" customWidth="1"/>
    <col min="6" max="6" width="7.44140625" style="2" customWidth="1"/>
    <col min="7" max="7" width="17.33203125" style="2" customWidth="1"/>
    <col min="8" max="8" width="13.77734375" style="2" customWidth="1"/>
    <col min="9" max="256" width="9" style="2"/>
    <col min="257" max="257" width="47.44140625" style="2" customWidth="1"/>
    <col min="258" max="259" width="3.109375" style="2" customWidth="1"/>
    <col min="260" max="260" width="23.6640625" style="2" customWidth="1"/>
    <col min="261" max="261" width="10.33203125" style="2" customWidth="1"/>
    <col min="262" max="262" width="7.44140625" style="2" customWidth="1"/>
    <col min="263" max="263" width="17.33203125" style="2" customWidth="1"/>
    <col min="264" max="264" width="13.77734375" style="2" customWidth="1"/>
    <col min="265" max="512" width="9" style="2"/>
    <col min="513" max="513" width="47.44140625" style="2" customWidth="1"/>
    <col min="514" max="515" width="3.109375" style="2" customWidth="1"/>
    <col min="516" max="516" width="23.6640625" style="2" customWidth="1"/>
    <col min="517" max="517" width="10.33203125" style="2" customWidth="1"/>
    <col min="518" max="518" width="7.44140625" style="2" customWidth="1"/>
    <col min="519" max="519" width="17.33203125" style="2" customWidth="1"/>
    <col min="520" max="520" width="13.77734375" style="2" customWidth="1"/>
    <col min="521" max="768" width="9" style="2"/>
    <col min="769" max="769" width="47.44140625" style="2" customWidth="1"/>
    <col min="770" max="771" width="3.109375" style="2" customWidth="1"/>
    <col min="772" max="772" width="23.6640625" style="2" customWidth="1"/>
    <col min="773" max="773" width="10.33203125" style="2" customWidth="1"/>
    <col min="774" max="774" width="7.44140625" style="2" customWidth="1"/>
    <col min="775" max="775" width="17.33203125" style="2" customWidth="1"/>
    <col min="776" max="776" width="13.77734375" style="2" customWidth="1"/>
    <col min="777" max="1024" width="9" style="2"/>
    <col min="1025" max="1025" width="47.44140625" style="2" customWidth="1"/>
    <col min="1026" max="1027" width="3.109375" style="2" customWidth="1"/>
    <col min="1028" max="1028" width="23.6640625" style="2" customWidth="1"/>
    <col min="1029" max="1029" width="10.33203125" style="2" customWidth="1"/>
    <col min="1030" max="1030" width="7.44140625" style="2" customWidth="1"/>
    <col min="1031" max="1031" width="17.33203125" style="2" customWidth="1"/>
    <col min="1032" max="1032" width="13.77734375" style="2" customWidth="1"/>
    <col min="1033" max="1280" width="9" style="2"/>
    <col min="1281" max="1281" width="47.44140625" style="2" customWidth="1"/>
    <col min="1282" max="1283" width="3.109375" style="2" customWidth="1"/>
    <col min="1284" max="1284" width="23.6640625" style="2" customWidth="1"/>
    <col min="1285" max="1285" width="10.33203125" style="2" customWidth="1"/>
    <col min="1286" max="1286" width="7.44140625" style="2" customWidth="1"/>
    <col min="1287" max="1287" width="17.33203125" style="2" customWidth="1"/>
    <col min="1288" max="1288" width="13.77734375" style="2" customWidth="1"/>
    <col min="1289" max="1536" width="9" style="2"/>
    <col min="1537" max="1537" width="47.44140625" style="2" customWidth="1"/>
    <col min="1538" max="1539" width="3.109375" style="2" customWidth="1"/>
    <col min="1540" max="1540" width="23.6640625" style="2" customWidth="1"/>
    <col min="1541" max="1541" width="10.33203125" style="2" customWidth="1"/>
    <col min="1542" max="1542" width="7.44140625" style="2" customWidth="1"/>
    <col min="1543" max="1543" width="17.33203125" style="2" customWidth="1"/>
    <col min="1544" max="1544" width="13.77734375" style="2" customWidth="1"/>
    <col min="1545" max="1792" width="9" style="2"/>
    <col min="1793" max="1793" width="47.44140625" style="2" customWidth="1"/>
    <col min="1794" max="1795" width="3.109375" style="2" customWidth="1"/>
    <col min="1796" max="1796" width="23.6640625" style="2" customWidth="1"/>
    <col min="1797" max="1797" width="10.33203125" style="2" customWidth="1"/>
    <col min="1798" max="1798" width="7.44140625" style="2" customWidth="1"/>
    <col min="1799" max="1799" width="17.33203125" style="2" customWidth="1"/>
    <col min="1800" max="1800" width="13.77734375" style="2" customWidth="1"/>
    <col min="1801" max="2048" width="9" style="2"/>
    <col min="2049" max="2049" width="47.44140625" style="2" customWidth="1"/>
    <col min="2050" max="2051" width="3.109375" style="2" customWidth="1"/>
    <col min="2052" max="2052" width="23.6640625" style="2" customWidth="1"/>
    <col min="2053" max="2053" width="10.33203125" style="2" customWidth="1"/>
    <col min="2054" max="2054" width="7.44140625" style="2" customWidth="1"/>
    <col min="2055" max="2055" width="17.33203125" style="2" customWidth="1"/>
    <col min="2056" max="2056" width="13.77734375" style="2" customWidth="1"/>
    <col min="2057" max="2304" width="9" style="2"/>
    <col min="2305" max="2305" width="47.44140625" style="2" customWidth="1"/>
    <col min="2306" max="2307" width="3.109375" style="2" customWidth="1"/>
    <col min="2308" max="2308" width="23.6640625" style="2" customWidth="1"/>
    <col min="2309" max="2309" width="10.33203125" style="2" customWidth="1"/>
    <col min="2310" max="2310" width="7.44140625" style="2" customWidth="1"/>
    <col min="2311" max="2311" width="17.33203125" style="2" customWidth="1"/>
    <col min="2312" max="2312" width="13.77734375" style="2" customWidth="1"/>
    <col min="2313" max="2560" width="9" style="2"/>
    <col min="2561" max="2561" width="47.44140625" style="2" customWidth="1"/>
    <col min="2562" max="2563" width="3.109375" style="2" customWidth="1"/>
    <col min="2564" max="2564" width="23.6640625" style="2" customWidth="1"/>
    <col min="2565" max="2565" width="10.33203125" style="2" customWidth="1"/>
    <col min="2566" max="2566" width="7.44140625" style="2" customWidth="1"/>
    <col min="2567" max="2567" width="17.33203125" style="2" customWidth="1"/>
    <col min="2568" max="2568" width="13.77734375" style="2" customWidth="1"/>
    <col min="2569" max="2816" width="9" style="2"/>
    <col min="2817" max="2817" width="47.44140625" style="2" customWidth="1"/>
    <col min="2818" max="2819" width="3.109375" style="2" customWidth="1"/>
    <col min="2820" max="2820" width="23.6640625" style="2" customWidth="1"/>
    <col min="2821" max="2821" width="10.33203125" style="2" customWidth="1"/>
    <col min="2822" max="2822" width="7.44140625" style="2" customWidth="1"/>
    <col min="2823" max="2823" width="17.33203125" style="2" customWidth="1"/>
    <col min="2824" max="2824" width="13.77734375" style="2" customWidth="1"/>
    <col min="2825" max="3072" width="9" style="2"/>
    <col min="3073" max="3073" width="47.44140625" style="2" customWidth="1"/>
    <col min="3074" max="3075" width="3.109375" style="2" customWidth="1"/>
    <col min="3076" max="3076" width="23.6640625" style="2" customWidth="1"/>
    <col min="3077" max="3077" width="10.33203125" style="2" customWidth="1"/>
    <col min="3078" max="3078" width="7.44140625" style="2" customWidth="1"/>
    <col min="3079" max="3079" width="17.33203125" style="2" customWidth="1"/>
    <col min="3080" max="3080" width="13.77734375" style="2" customWidth="1"/>
    <col min="3081" max="3328" width="9" style="2"/>
    <col min="3329" max="3329" width="47.44140625" style="2" customWidth="1"/>
    <col min="3330" max="3331" width="3.109375" style="2" customWidth="1"/>
    <col min="3332" max="3332" width="23.6640625" style="2" customWidth="1"/>
    <col min="3333" max="3333" width="10.33203125" style="2" customWidth="1"/>
    <col min="3334" max="3334" width="7.44140625" style="2" customWidth="1"/>
    <col min="3335" max="3335" width="17.33203125" style="2" customWidth="1"/>
    <col min="3336" max="3336" width="13.77734375" style="2" customWidth="1"/>
    <col min="3337" max="3584" width="9" style="2"/>
    <col min="3585" max="3585" width="47.44140625" style="2" customWidth="1"/>
    <col min="3586" max="3587" width="3.109375" style="2" customWidth="1"/>
    <col min="3588" max="3588" width="23.6640625" style="2" customWidth="1"/>
    <col min="3589" max="3589" width="10.33203125" style="2" customWidth="1"/>
    <col min="3590" max="3590" width="7.44140625" style="2" customWidth="1"/>
    <col min="3591" max="3591" width="17.33203125" style="2" customWidth="1"/>
    <col min="3592" max="3592" width="13.77734375" style="2" customWidth="1"/>
    <col min="3593" max="3840" width="9" style="2"/>
    <col min="3841" max="3841" width="47.44140625" style="2" customWidth="1"/>
    <col min="3842" max="3843" width="3.109375" style="2" customWidth="1"/>
    <col min="3844" max="3844" width="23.6640625" style="2" customWidth="1"/>
    <col min="3845" max="3845" width="10.33203125" style="2" customWidth="1"/>
    <col min="3846" max="3846" width="7.44140625" style="2" customWidth="1"/>
    <col min="3847" max="3847" width="17.33203125" style="2" customWidth="1"/>
    <col min="3848" max="3848" width="13.77734375" style="2" customWidth="1"/>
    <col min="3849" max="4096" width="9" style="2"/>
    <col min="4097" max="4097" width="47.44140625" style="2" customWidth="1"/>
    <col min="4098" max="4099" width="3.109375" style="2" customWidth="1"/>
    <col min="4100" max="4100" width="23.6640625" style="2" customWidth="1"/>
    <col min="4101" max="4101" width="10.33203125" style="2" customWidth="1"/>
    <col min="4102" max="4102" width="7.44140625" style="2" customWidth="1"/>
    <col min="4103" max="4103" width="17.33203125" style="2" customWidth="1"/>
    <col min="4104" max="4104" width="13.77734375" style="2" customWidth="1"/>
    <col min="4105" max="4352" width="9" style="2"/>
    <col min="4353" max="4353" width="47.44140625" style="2" customWidth="1"/>
    <col min="4354" max="4355" width="3.109375" style="2" customWidth="1"/>
    <col min="4356" max="4356" width="23.6640625" style="2" customWidth="1"/>
    <col min="4357" max="4357" width="10.33203125" style="2" customWidth="1"/>
    <col min="4358" max="4358" width="7.44140625" style="2" customWidth="1"/>
    <col min="4359" max="4359" width="17.33203125" style="2" customWidth="1"/>
    <col min="4360" max="4360" width="13.77734375" style="2" customWidth="1"/>
    <col min="4361" max="4608" width="9" style="2"/>
    <col min="4609" max="4609" width="47.44140625" style="2" customWidth="1"/>
    <col min="4610" max="4611" width="3.109375" style="2" customWidth="1"/>
    <col min="4612" max="4612" width="23.6640625" style="2" customWidth="1"/>
    <col min="4613" max="4613" width="10.33203125" style="2" customWidth="1"/>
    <col min="4614" max="4614" width="7.44140625" style="2" customWidth="1"/>
    <col min="4615" max="4615" width="17.33203125" style="2" customWidth="1"/>
    <col min="4616" max="4616" width="13.77734375" style="2" customWidth="1"/>
    <col min="4617" max="4864" width="9" style="2"/>
    <col min="4865" max="4865" width="47.44140625" style="2" customWidth="1"/>
    <col min="4866" max="4867" width="3.109375" style="2" customWidth="1"/>
    <col min="4868" max="4868" width="23.6640625" style="2" customWidth="1"/>
    <col min="4869" max="4869" width="10.33203125" style="2" customWidth="1"/>
    <col min="4870" max="4870" width="7.44140625" style="2" customWidth="1"/>
    <col min="4871" max="4871" width="17.33203125" style="2" customWidth="1"/>
    <col min="4872" max="4872" width="13.77734375" style="2" customWidth="1"/>
    <col min="4873" max="5120" width="9" style="2"/>
    <col min="5121" max="5121" width="47.44140625" style="2" customWidth="1"/>
    <col min="5122" max="5123" width="3.109375" style="2" customWidth="1"/>
    <col min="5124" max="5124" width="23.6640625" style="2" customWidth="1"/>
    <col min="5125" max="5125" width="10.33203125" style="2" customWidth="1"/>
    <col min="5126" max="5126" width="7.44140625" style="2" customWidth="1"/>
    <col min="5127" max="5127" width="17.33203125" style="2" customWidth="1"/>
    <col min="5128" max="5128" width="13.77734375" style="2" customWidth="1"/>
    <col min="5129" max="5376" width="9" style="2"/>
    <col min="5377" max="5377" width="47.44140625" style="2" customWidth="1"/>
    <col min="5378" max="5379" width="3.109375" style="2" customWidth="1"/>
    <col min="5380" max="5380" width="23.6640625" style="2" customWidth="1"/>
    <col min="5381" max="5381" width="10.33203125" style="2" customWidth="1"/>
    <col min="5382" max="5382" width="7.44140625" style="2" customWidth="1"/>
    <col min="5383" max="5383" width="17.33203125" style="2" customWidth="1"/>
    <col min="5384" max="5384" width="13.77734375" style="2" customWidth="1"/>
    <col min="5385" max="5632" width="9" style="2"/>
    <col min="5633" max="5633" width="47.44140625" style="2" customWidth="1"/>
    <col min="5634" max="5635" width="3.109375" style="2" customWidth="1"/>
    <col min="5636" max="5636" width="23.6640625" style="2" customWidth="1"/>
    <col min="5637" max="5637" width="10.33203125" style="2" customWidth="1"/>
    <col min="5638" max="5638" width="7.44140625" style="2" customWidth="1"/>
    <col min="5639" max="5639" width="17.33203125" style="2" customWidth="1"/>
    <col min="5640" max="5640" width="13.77734375" style="2" customWidth="1"/>
    <col min="5641" max="5888" width="9" style="2"/>
    <col min="5889" max="5889" width="47.44140625" style="2" customWidth="1"/>
    <col min="5890" max="5891" width="3.109375" style="2" customWidth="1"/>
    <col min="5892" max="5892" width="23.6640625" style="2" customWidth="1"/>
    <col min="5893" max="5893" width="10.33203125" style="2" customWidth="1"/>
    <col min="5894" max="5894" width="7.44140625" style="2" customWidth="1"/>
    <col min="5895" max="5895" width="17.33203125" style="2" customWidth="1"/>
    <col min="5896" max="5896" width="13.77734375" style="2" customWidth="1"/>
    <col min="5897" max="6144" width="9" style="2"/>
    <col min="6145" max="6145" width="47.44140625" style="2" customWidth="1"/>
    <col min="6146" max="6147" width="3.109375" style="2" customWidth="1"/>
    <col min="6148" max="6148" width="23.6640625" style="2" customWidth="1"/>
    <col min="6149" max="6149" width="10.33203125" style="2" customWidth="1"/>
    <col min="6150" max="6150" width="7.44140625" style="2" customWidth="1"/>
    <col min="6151" max="6151" width="17.33203125" style="2" customWidth="1"/>
    <col min="6152" max="6152" width="13.77734375" style="2" customWidth="1"/>
    <col min="6153" max="6400" width="9" style="2"/>
    <col min="6401" max="6401" width="47.44140625" style="2" customWidth="1"/>
    <col min="6402" max="6403" width="3.109375" style="2" customWidth="1"/>
    <col min="6404" max="6404" width="23.6640625" style="2" customWidth="1"/>
    <col min="6405" max="6405" width="10.33203125" style="2" customWidth="1"/>
    <col min="6406" max="6406" width="7.44140625" style="2" customWidth="1"/>
    <col min="6407" max="6407" width="17.33203125" style="2" customWidth="1"/>
    <col min="6408" max="6408" width="13.77734375" style="2" customWidth="1"/>
    <col min="6409" max="6656" width="9" style="2"/>
    <col min="6657" max="6657" width="47.44140625" style="2" customWidth="1"/>
    <col min="6658" max="6659" width="3.109375" style="2" customWidth="1"/>
    <col min="6660" max="6660" width="23.6640625" style="2" customWidth="1"/>
    <col min="6661" max="6661" width="10.33203125" style="2" customWidth="1"/>
    <col min="6662" max="6662" width="7.44140625" style="2" customWidth="1"/>
    <col min="6663" max="6663" width="17.33203125" style="2" customWidth="1"/>
    <col min="6664" max="6664" width="13.77734375" style="2" customWidth="1"/>
    <col min="6665" max="6912" width="9" style="2"/>
    <col min="6913" max="6913" width="47.44140625" style="2" customWidth="1"/>
    <col min="6914" max="6915" width="3.109375" style="2" customWidth="1"/>
    <col min="6916" max="6916" width="23.6640625" style="2" customWidth="1"/>
    <col min="6917" max="6917" width="10.33203125" style="2" customWidth="1"/>
    <col min="6918" max="6918" width="7.44140625" style="2" customWidth="1"/>
    <col min="6919" max="6919" width="17.33203125" style="2" customWidth="1"/>
    <col min="6920" max="6920" width="13.77734375" style="2" customWidth="1"/>
    <col min="6921" max="7168" width="9" style="2"/>
    <col min="7169" max="7169" width="47.44140625" style="2" customWidth="1"/>
    <col min="7170" max="7171" width="3.109375" style="2" customWidth="1"/>
    <col min="7172" max="7172" width="23.6640625" style="2" customWidth="1"/>
    <col min="7173" max="7173" width="10.33203125" style="2" customWidth="1"/>
    <col min="7174" max="7174" width="7.44140625" style="2" customWidth="1"/>
    <col min="7175" max="7175" width="17.33203125" style="2" customWidth="1"/>
    <col min="7176" max="7176" width="13.77734375" style="2" customWidth="1"/>
    <col min="7177" max="7424" width="9" style="2"/>
    <col min="7425" max="7425" width="47.44140625" style="2" customWidth="1"/>
    <col min="7426" max="7427" width="3.109375" style="2" customWidth="1"/>
    <col min="7428" max="7428" width="23.6640625" style="2" customWidth="1"/>
    <col min="7429" max="7429" width="10.33203125" style="2" customWidth="1"/>
    <col min="7430" max="7430" width="7.44140625" style="2" customWidth="1"/>
    <col min="7431" max="7431" width="17.33203125" style="2" customWidth="1"/>
    <col min="7432" max="7432" width="13.77734375" style="2" customWidth="1"/>
    <col min="7433" max="7680" width="9" style="2"/>
    <col min="7681" max="7681" width="47.44140625" style="2" customWidth="1"/>
    <col min="7682" max="7683" width="3.109375" style="2" customWidth="1"/>
    <col min="7684" max="7684" width="23.6640625" style="2" customWidth="1"/>
    <col min="7685" max="7685" width="10.33203125" style="2" customWidth="1"/>
    <col min="7686" max="7686" width="7.44140625" style="2" customWidth="1"/>
    <col min="7687" max="7687" width="17.33203125" style="2" customWidth="1"/>
    <col min="7688" max="7688" width="13.77734375" style="2" customWidth="1"/>
    <col min="7689" max="7936" width="9" style="2"/>
    <col min="7937" max="7937" width="47.44140625" style="2" customWidth="1"/>
    <col min="7938" max="7939" width="3.109375" style="2" customWidth="1"/>
    <col min="7940" max="7940" width="23.6640625" style="2" customWidth="1"/>
    <col min="7941" max="7941" width="10.33203125" style="2" customWidth="1"/>
    <col min="7942" max="7942" width="7.44140625" style="2" customWidth="1"/>
    <col min="7943" max="7943" width="17.33203125" style="2" customWidth="1"/>
    <col min="7944" max="7944" width="13.77734375" style="2" customWidth="1"/>
    <col min="7945" max="8192" width="9" style="2"/>
    <col min="8193" max="8193" width="47.44140625" style="2" customWidth="1"/>
    <col min="8194" max="8195" width="3.109375" style="2" customWidth="1"/>
    <col min="8196" max="8196" width="23.6640625" style="2" customWidth="1"/>
    <col min="8197" max="8197" width="10.33203125" style="2" customWidth="1"/>
    <col min="8198" max="8198" width="7.44140625" style="2" customWidth="1"/>
    <col min="8199" max="8199" width="17.33203125" style="2" customWidth="1"/>
    <col min="8200" max="8200" width="13.77734375" style="2" customWidth="1"/>
    <col min="8201" max="8448" width="9" style="2"/>
    <col min="8449" max="8449" width="47.44140625" style="2" customWidth="1"/>
    <col min="8450" max="8451" width="3.109375" style="2" customWidth="1"/>
    <col min="8452" max="8452" width="23.6640625" style="2" customWidth="1"/>
    <col min="8453" max="8453" width="10.33203125" style="2" customWidth="1"/>
    <col min="8454" max="8454" width="7.44140625" style="2" customWidth="1"/>
    <col min="8455" max="8455" width="17.33203125" style="2" customWidth="1"/>
    <col min="8456" max="8456" width="13.77734375" style="2" customWidth="1"/>
    <col min="8457" max="8704" width="9" style="2"/>
    <col min="8705" max="8705" width="47.44140625" style="2" customWidth="1"/>
    <col min="8706" max="8707" width="3.109375" style="2" customWidth="1"/>
    <col min="8708" max="8708" width="23.6640625" style="2" customWidth="1"/>
    <col min="8709" max="8709" width="10.33203125" style="2" customWidth="1"/>
    <col min="8710" max="8710" width="7.44140625" style="2" customWidth="1"/>
    <col min="8711" max="8711" width="17.33203125" style="2" customWidth="1"/>
    <col min="8712" max="8712" width="13.77734375" style="2" customWidth="1"/>
    <col min="8713" max="8960" width="9" style="2"/>
    <col min="8961" max="8961" width="47.44140625" style="2" customWidth="1"/>
    <col min="8962" max="8963" width="3.109375" style="2" customWidth="1"/>
    <col min="8964" max="8964" width="23.6640625" style="2" customWidth="1"/>
    <col min="8965" max="8965" width="10.33203125" style="2" customWidth="1"/>
    <col min="8966" max="8966" width="7.44140625" style="2" customWidth="1"/>
    <col min="8967" max="8967" width="17.33203125" style="2" customWidth="1"/>
    <col min="8968" max="8968" width="13.77734375" style="2" customWidth="1"/>
    <col min="8969" max="9216" width="9" style="2"/>
    <col min="9217" max="9217" width="47.44140625" style="2" customWidth="1"/>
    <col min="9218" max="9219" width="3.109375" style="2" customWidth="1"/>
    <col min="9220" max="9220" width="23.6640625" style="2" customWidth="1"/>
    <col min="9221" max="9221" width="10.33203125" style="2" customWidth="1"/>
    <col min="9222" max="9222" width="7.44140625" style="2" customWidth="1"/>
    <col min="9223" max="9223" width="17.33203125" style="2" customWidth="1"/>
    <col min="9224" max="9224" width="13.77734375" style="2" customWidth="1"/>
    <col min="9225" max="9472" width="9" style="2"/>
    <col min="9473" max="9473" width="47.44140625" style="2" customWidth="1"/>
    <col min="9474" max="9475" width="3.109375" style="2" customWidth="1"/>
    <col min="9476" max="9476" width="23.6640625" style="2" customWidth="1"/>
    <col min="9477" max="9477" width="10.33203125" style="2" customWidth="1"/>
    <col min="9478" max="9478" width="7.44140625" style="2" customWidth="1"/>
    <col min="9479" max="9479" width="17.33203125" style="2" customWidth="1"/>
    <col min="9480" max="9480" width="13.77734375" style="2" customWidth="1"/>
    <col min="9481" max="9728" width="9" style="2"/>
    <col min="9729" max="9729" width="47.44140625" style="2" customWidth="1"/>
    <col min="9730" max="9731" width="3.109375" style="2" customWidth="1"/>
    <col min="9732" max="9732" width="23.6640625" style="2" customWidth="1"/>
    <col min="9733" max="9733" width="10.33203125" style="2" customWidth="1"/>
    <col min="9734" max="9734" width="7.44140625" style="2" customWidth="1"/>
    <col min="9735" max="9735" width="17.33203125" style="2" customWidth="1"/>
    <col min="9736" max="9736" width="13.77734375" style="2" customWidth="1"/>
    <col min="9737" max="9984" width="9" style="2"/>
    <col min="9985" max="9985" width="47.44140625" style="2" customWidth="1"/>
    <col min="9986" max="9987" width="3.109375" style="2" customWidth="1"/>
    <col min="9988" max="9988" width="23.6640625" style="2" customWidth="1"/>
    <col min="9989" max="9989" width="10.33203125" style="2" customWidth="1"/>
    <col min="9990" max="9990" width="7.44140625" style="2" customWidth="1"/>
    <col min="9991" max="9991" width="17.33203125" style="2" customWidth="1"/>
    <col min="9992" max="9992" width="13.77734375" style="2" customWidth="1"/>
    <col min="9993" max="10240" width="9" style="2"/>
    <col min="10241" max="10241" width="47.44140625" style="2" customWidth="1"/>
    <col min="10242" max="10243" width="3.109375" style="2" customWidth="1"/>
    <col min="10244" max="10244" width="23.6640625" style="2" customWidth="1"/>
    <col min="10245" max="10245" width="10.33203125" style="2" customWidth="1"/>
    <col min="10246" max="10246" width="7.44140625" style="2" customWidth="1"/>
    <col min="10247" max="10247" width="17.33203125" style="2" customWidth="1"/>
    <col min="10248" max="10248" width="13.77734375" style="2" customWidth="1"/>
    <col min="10249" max="10496" width="9" style="2"/>
    <col min="10497" max="10497" width="47.44140625" style="2" customWidth="1"/>
    <col min="10498" max="10499" width="3.109375" style="2" customWidth="1"/>
    <col min="10500" max="10500" width="23.6640625" style="2" customWidth="1"/>
    <col min="10501" max="10501" width="10.33203125" style="2" customWidth="1"/>
    <col min="10502" max="10502" width="7.44140625" style="2" customWidth="1"/>
    <col min="10503" max="10503" width="17.33203125" style="2" customWidth="1"/>
    <col min="10504" max="10504" width="13.77734375" style="2" customWidth="1"/>
    <col min="10505" max="10752" width="9" style="2"/>
    <col min="10753" max="10753" width="47.44140625" style="2" customWidth="1"/>
    <col min="10754" max="10755" width="3.109375" style="2" customWidth="1"/>
    <col min="10756" max="10756" width="23.6640625" style="2" customWidth="1"/>
    <col min="10757" max="10757" width="10.33203125" style="2" customWidth="1"/>
    <col min="10758" max="10758" width="7.44140625" style="2" customWidth="1"/>
    <col min="10759" max="10759" width="17.33203125" style="2" customWidth="1"/>
    <col min="10760" max="10760" width="13.77734375" style="2" customWidth="1"/>
    <col min="10761" max="11008" width="9" style="2"/>
    <col min="11009" max="11009" width="47.44140625" style="2" customWidth="1"/>
    <col min="11010" max="11011" width="3.109375" style="2" customWidth="1"/>
    <col min="11012" max="11012" width="23.6640625" style="2" customWidth="1"/>
    <col min="11013" max="11013" width="10.33203125" style="2" customWidth="1"/>
    <col min="11014" max="11014" width="7.44140625" style="2" customWidth="1"/>
    <col min="11015" max="11015" width="17.33203125" style="2" customWidth="1"/>
    <col min="11016" max="11016" width="13.77734375" style="2" customWidth="1"/>
    <col min="11017" max="11264" width="9" style="2"/>
    <col min="11265" max="11265" width="47.44140625" style="2" customWidth="1"/>
    <col min="11266" max="11267" width="3.109375" style="2" customWidth="1"/>
    <col min="11268" max="11268" width="23.6640625" style="2" customWidth="1"/>
    <col min="11269" max="11269" width="10.33203125" style="2" customWidth="1"/>
    <col min="11270" max="11270" width="7.44140625" style="2" customWidth="1"/>
    <col min="11271" max="11271" width="17.33203125" style="2" customWidth="1"/>
    <col min="11272" max="11272" width="13.77734375" style="2" customWidth="1"/>
    <col min="11273" max="11520" width="9" style="2"/>
    <col min="11521" max="11521" width="47.44140625" style="2" customWidth="1"/>
    <col min="11522" max="11523" width="3.109375" style="2" customWidth="1"/>
    <col min="11524" max="11524" width="23.6640625" style="2" customWidth="1"/>
    <col min="11525" max="11525" width="10.33203125" style="2" customWidth="1"/>
    <col min="11526" max="11526" width="7.44140625" style="2" customWidth="1"/>
    <col min="11527" max="11527" width="17.33203125" style="2" customWidth="1"/>
    <col min="11528" max="11528" width="13.77734375" style="2" customWidth="1"/>
    <col min="11529" max="11776" width="9" style="2"/>
    <col min="11777" max="11777" width="47.44140625" style="2" customWidth="1"/>
    <col min="11778" max="11779" width="3.109375" style="2" customWidth="1"/>
    <col min="11780" max="11780" width="23.6640625" style="2" customWidth="1"/>
    <col min="11781" max="11781" width="10.33203125" style="2" customWidth="1"/>
    <col min="11782" max="11782" width="7.44140625" style="2" customWidth="1"/>
    <col min="11783" max="11783" width="17.33203125" style="2" customWidth="1"/>
    <col min="11784" max="11784" width="13.77734375" style="2" customWidth="1"/>
    <col min="11785" max="12032" width="9" style="2"/>
    <col min="12033" max="12033" width="47.44140625" style="2" customWidth="1"/>
    <col min="12034" max="12035" width="3.109375" style="2" customWidth="1"/>
    <col min="12036" max="12036" width="23.6640625" style="2" customWidth="1"/>
    <col min="12037" max="12037" width="10.33203125" style="2" customWidth="1"/>
    <col min="12038" max="12038" width="7.44140625" style="2" customWidth="1"/>
    <col min="12039" max="12039" width="17.33203125" style="2" customWidth="1"/>
    <col min="12040" max="12040" width="13.77734375" style="2" customWidth="1"/>
    <col min="12041" max="12288" width="9" style="2"/>
    <col min="12289" max="12289" width="47.44140625" style="2" customWidth="1"/>
    <col min="12290" max="12291" width="3.109375" style="2" customWidth="1"/>
    <col min="12292" max="12292" width="23.6640625" style="2" customWidth="1"/>
    <col min="12293" max="12293" width="10.33203125" style="2" customWidth="1"/>
    <col min="12294" max="12294" width="7.44140625" style="2" customWidth="1"/>
    <col min="12295" max="12295" width="17.33203125" style="2" customWidth="1"/>
    <col min="12296" max="12296" width="13.77734375" style="2" customWidth="1"/>
    <col min="12297" max="12544" width="9" style="2"/>
    <col min="12545" max="12545" width="47.44140625" style="2" customWidth="1"/>
    <col min="12546" max="12547" width="3.109375" style="2" customWidth="1"/>
    <col min="12548" max="12548" width="23.6640625" style="2" customWidth="1"/>
    <col min="12549" max="12549" width="10.33203125" style="2" customWidth="1"/>
    <col min="12550" max="12550" width="7.44140625" style="2" customWidth="1"/>
    <col min="12551" max="12551" width="17.33203125" style="2" customWidth="1"/>
    <col min="12552" max="12552" width="13.77734375" style="2" customWidth="1"/>
    <col min="12553" max="12800" width="9" style="2"/>
    <col min="12801" max="12801" width="47.44140625" style="2" customWidth="1"/>
    <col min="12802" max="12803" width="3.109375" style="2" customWidth="1"/>
    <col min="12804" max="12804" width="23.6640625" style="2" customWidth="1"/>
    <col min="12805" max="12805" width="10.33203125" style="2" customWidth="1"/>
    <col min="12806" max="12806" width="7.44140625" style="2" customWidth="1"/>
    <col min="12807" max="12807" width="17.33203125" style="2" customWidth="1"/>
    <col min="12808" max="12808" width="13.77734375" style="2" customWidth="1"/>
    <col min="12809" max="13056" width="9" style="2"/>
    <col min="13057" max="13057" width="47.44140625" style="2" customWidth="1"/>
    <col min="13058" max="13059" width="3.109375" style="2" customWidth="1"/>
    <col min="13060" max="13060" width="23.6640625" style="2" customWidth="1"/>
    <col min="13061" max="13061" width="10.33203125" style="2" customWidth="1"/>
    <col min="13062" max="13062" width="7.44140625" style="2" customWidth="1"/>
    <col min="13063" max="13063" width="17.33203125" style="2" customWidth="1"/>
    <col min="13064" max="13064" width="13.77734375" style="2" customWidth="1"/>
    <col min="13065" max="13312" width="9" style="2"/>
    <col min="13313" max="13313" width="47.44140625" style="2" customWidth="1"/>
    <col min="13314" max="13315" width="3.109375" style="2" customWidth="1"/>
    <col min="13316" max="13316" width="23.6640625" style="2" customWidth="1"/>
    <col min="13317" max="13317" width="10.33203125" style="2" customWidth="1"/>
    <col min="13318" max="13318" width="7.44140625" style="2" customWidth="1"/>
    <col min="13319" max="13319" width="17.33203125" style="2" customWidth="1"/>
    <col min="13320" max="13320" width="13.77734375" style="2" customWidth="1"/>
    <col min="13321" max="13568" width="9" style="2"/>
    <col min="13569" max="13569" width="47.44140625" style="2" customWidth="1"/>
    <col min="13570" max="13571" width="3.109375" style="2" customWidth="1"/>
    <col min="13572" max="13572" width="23.6640625" style="2" customWidth="1"/>
    <col min="13573" max="13573" width="10.33203125" style="2" customWidth="1"/>
    <col min="13574" max="13574" width="7.44140625" style="2" customWidth="1"/>
    <col min="13575" max="13575" width="17.33203125" style="2" customWidth="1"/>
    <col min="13576" max="13576" width="13.77734375" style="2" customWidth="1"/>
    <col min="13577" max="13824" width="9" style="2"/>
    <col min="13825" max="13825" width="47.44140625" style="2" customWidth="1"/>
    <col min="13826" max="13827" width="3.109375" style="2" customWidth="1"/>
    <col min="13828" max="13828" width="23.6640625" style="2" customWidth="1"/>
    <col min="13829" max="13829" width="10.33203125" style="2" customWidth="1"/>
    <col min="13830" max="13830" width="7.44140625" style="2" customWidth="1"/>
    <col min="13831" max="13831" width="17.33203125" style="2" customWidth="1"/>
    <col min="13832" max="13832" width="13.77734375" style="2" customWidth="1"/>
    <col min="13833" max="14080" width="9" style="2"/>
    <col min="14081" max="14081" width="47.44140625" style="2" customWidth="1"/>
    <col min="14082" max="14083" width="3.109375" style="2" customWidth="1"/>
    <col min="14084" max="14084" width="23.6640625" style="2" customWidth="1"/>
    <col min="14085" max="14085" width="10.33203125" style="2" customWidth="1"/>
    <col min="14086" max="14086" width="7.44140625" style="2" customWidth="1"/>
    <col min="14087" max="14087" width="17.33203125" style="2" customWidth="1"/>
    <col min="14088" max="14088" width="13.77734375" style="2" customWidth="1"/>
    <col min="14089" max="14336" width="9" style="2"/>
    <col min="14337" max="14337" width="47.44140625" style="2" customWidth="1"/>
    <col min="14338" max="14339" width="3.109375" style="2" customWidth="1"/>
    <col min="14340" max="14340" width="23.6640625" style="2" customWidth="1"/>
    <col min="14341" max="14341" width="10.33203125" style="2" customWidth="1"/>
    <col min="14342" max="14342" width="7.44140625" style="2" customWidth="1"/>
    <col min="14343" max="14343" width="17.33203125" style="2" customWidth="1"/>
    <col min="14344" max="14344" width="13.77734375" style="2" customWidth="1"/>
    <col min="14345" max="14592" width="9" style="2"/>
    <col min="14593" max="14593" width="47.44140625" style="2" customWidth="1"/>
    <col min="14594" max="14595" width="3.109375" style="2" customWidth="1"/>
    <col min="14596" max="14596" width="23.6640625" style="2" customWidth="1"/>
    <col min="14597" max="14597" width="10.33203125" style="2" customWidth="1"/>
    <col min="14598" max="14598" width="7.44140625" style="2" customWidth="1"/>
    <col min="14599" max="14599" width="17.33203125" style="2" customWidth="1"/>
    <col min="14600" max="14600" width="13.77734375" style="2" customWidth="1"/>
    <col min="14601" max="14848" width="9" style="2"/>
    <col min="14849" max="14849" width="47.44140625" style="2" customWidth="1"/>
    <col min="14850" max="14851" width="3.109375" style="2" customWidth="1"/>
    <col min="14852" max="14852" width="23.6640625" style="2" customWidth="1"/>
    <col min="14853" max="14853" width="10.33203125" style="2" customWidth="1"/>
    <col min="14854" max="14854" width="7.44140625" style="2" customWidth="1"/>
    <col min="14855" max="14855" width="17.33203125" style="2" customWidth="1"/>
    <col min="14856" max="14856" width="13.77734375" style="2" customWidth="1"/>
    <col min="14857" max="15104" width="9" style="2"/>
    <col min="15105" max="15105" width="47.44140625" style="2" customWidth="1"/>
    <col min="15106" max="15107" width="3.109375" style="2" customWidth="1"/>
    <col min="15108" max="15108" width="23.6640625" style="2" customWidth="1"/>
    <col min="15109" max="15109" width="10.33203125" style="2" customWidth="1"/>
    <col min="15110" max="15110" width="7.44140625" style="2" customWidth="1"/>
    <col min="15111" max="15111" width="17.33203125" style="2" customWidth="1"/>
    <col min="15112" max="15112" width="13.77734375" style="2" customWidth="1"/>
    <col min="15113" max="15360" width="9" style="2"/>
    <col min="15361" max="15361" width="47.44140625" style="2" customWidth="1"/>
    <col min="15362" max="15363" width="3.109375" style="2" customWidth="1"/>
    <col min="15364" max="15364" width="23.6640625" style="2" customWidth="1"/>
    <col min="15365" max="15365" width="10.33203125" style="2" customWidth="1"/>
    <col min="15366" max="15366" width="7.44140625" style="2" customWidth="1"/>
    <col min="15367" max="15367" width="17.33203125" style="2" customWidth="1"/>
    <col min="15368" max="15368" width="13.77734375" style="2" customWidth="1"/>
    <col min="15369" max="15616" width="9" style="2"/>
    <col min="15617" max="15617" width="47.44140625" style="2" customWidth="1"/>
    <col min="15618" max="15619" width="3.109375" style="2" customWidth="1"/>
    <col min="15620" max="15620" width="23.6640625" style="2" customWidth="1"/>
    <col min="15621" max="15621" width="10.33203125" style="2" customWidth="1"/>
    <col min="15622" max="15622" width="7.44140625" style="2" customWidth="1"/>
    <col min="15623" max="15623" width="17.33203125" style="2" customWidth="1"/>
    <col min="15624" max="15624" width="13.77734375" style="2" customWidth="1"/>
    <col min="15625" max="15872" width="9" style="2"/>
    <col min="15873" max="15873" width="47.44140625" style="2" customWidth="1"/>
    <col min="15874" max="15875" width="3.109375" style="2" customWidth="1"/>
    <col min="15876" max="15876" width="23.6640625" style="2" customWidth="1"/>
    <col min="15877" max="15877" width="10.33203125" style="2" customWidth="1"/>
    <col min="15878" max="15878" width="7.44140625" style="2" customWidth="1"/>
    <col min="15879" max="15879" width="17.33203125" style="2" customWidth="1"/>
    <col min="15880" max="15880" width="13.77734375" style="2" customWidth="1"/>
    <col min="15881" max="16128" width="9" style="2"/>
    <col min="16129" max="16129" width="47.44140625" style="2" customWidth="1"/>
    <col min="16130" max="16131" width="3.109375" style="2" customWidth="1"/>
    <col min="16132" max="16132" width="23.6640625" style="2" customWidth="1"/>
    <col min="16133" max="16133" width="10.33203125" style="2" customWidth="1"/>
    <col min="16134" max="16134" width="7.44140625" style="2" customWidth="1"/>
    <col min="16135" max="16135" width="17.33203125" style="2" customWidth="1"/>
    <col min="16136" max="16136" width="13.77734375" style="2" customWidth="1"/>
    <col min="16137" max="16384" width="9" style="2"/>
  </cols>
  <sheetData>
    <row r="1" spans="1:8" ht="16.2">
      <c r="A1" s="1" t="s">
        <v>159</v>
      </c>
    </row>
    <row r="2" spans="1:8" ht="27.75" customHeight="1">
      <c r="A2" s="1"/>
      <c r="G2" s="614" t="s">
        <v>289</v>
      </c>
      <c r="H2" s="614"/>
    </row>
    <row r="3" spans="1:8" ht="70.5" customHeight="1">
      <c r="A3" s="541" t="s">
        <v>160</v>
      </c>
      <c r="B3" s="542"/>
      <c r="C3" s="542"/>
      <c r="D3" s="542"/>
      <c r="E3" s="542"/>
      <c r="F3" s="542"/>
      <c r="G3" s="542"/>
      <c r="H3" s="542"/>
    </row>
    <row r="4" spans="1:8" ht="12" customHeight="1">
      <c r="A4" s="4"/>
      <c r="B4" s="4"/>
      <c r="C4" s="4"/>
      <c r="D4" s="4"/>
      <c r="E4" s="4"/>
      <c r="F4" s="4"/>
      <c r="G4" s="4"/>
      <c r="H4" s="4"/>
    </row>
    <row r="5" spans="1:8" ht="36" customHeight="1">
      <c r="A5" s="5" t="s">
        <v>1</v>
      </c>
      <c r="B5" s="543"/>
      <c r="C5" s="544"/>
      <c r="D5" s="544"/>
      <c r="E5" s="544"/>
      <c r="F5" s="544"/>
      <c r="G5" s="544"/>
      <c r="H5" s="545"/>
    </row>
    <row r="6" spans="1:8" ht="46.5" customHeight="1">
      <c r="A6" s="7" t="s">
        <v>2</v>
      </c>
      <c r="B6" s="546" t="s">
        <v>161</v>
      </c>
      <c r="C6" s="547"/>
      <c r="D6" s="547"/>
      <c r="E6" s="547"/>
      <c r="F6" s="547"/>
      <c r="G6" s="547"/>
      <c r="H6" s="548"/>
    </row>
    <row r="7" spans="1:8" ht="23.25" customHeight="1">
      <c r="A7" s="8"/>
      <c r="B7" s="9"/>
      <c r="C7" s="9"/>
      <c r="D7" s="9"/>
      <c r="E7" s="9"/>
      <c r="F7" s="9"/>
      <c r="G7" s="9"/>
    </row>
    <row r="8" spans="1:8">
      <c r="A8" s="552" t="s">
        <v>162</v>
      </c>
      <c r="B8" s="615" t="s">
        <v>6</v>
      </c>
      <c r="C8" s="616"/>
      <c r="D8" s="616"/>
      <c r="E8" s="616"/>
      <c r="F8" s="616"/>
      <c r="G8" s="616"/>
      <c r="H8" s="617"/>
    </row>
    <row r="9" spans="1:8">
      <c r="A9" s="553"/>
      <c r="B9" s="618"/>
      <c r="C9" s="619"/>
      <c r="D9" s="619"/>
      <c r="E9" s="619"/>
      <c r="F9" s="619"/>
      <c r="G9" s="619"/>
      <c r="H9" s="620"/>
    </row>
    <row r="10" spans="1:8" ht="52.5" customHeight="1">
      <c r="A10" s="553"/>
      <c r="B10" s="618"/>
      <c r="C10" s="619"/>
      <c r="D10" s="619"/>
      <c r="E10" s="619"/>
      <c r="F10" s="619"/>
      <c r="G10" s="619"/>
      <c r="H10" s="620"/>
    </row>
    <row r="11" spans="1:8" ht="52.5" customHeight="1">
      <c r="A11" s="553"/>
      <c r="B11" s="618"/>
      <c r="C11" s="619"/>
      <c r="D11" s="619"/>
      <c r="E11" s="619"/>
      <c r="F11" s="619"/>
      <c r="G11" s="619"/>
      <c r="H11" s="620"/>
    </row>
    <row r="12" spans="1:8" ht="13.5" customHeight="1">
      <c r="A12" s="553"/>
      <c r="B12" s="618"/>
      <c r="C12" s="619"/>
      <c r="D12" s="619"/>
      <c r="E12" s="619"/>
      <c r="F12" s="619"/>
      <c r="G12" s="619"/>
      <c r="H12" s="620"/>
    </row>
    <row r="13" spans="1:8" ht="13.5" customHeight="1">
      <c r="A13" s="554"/>
      <c r="B13" s="621"/>
      <c r="C13" s="622"/>
      <c r="D13" s="622"/>
      <c r="E13" s="622"/>
      <c r="F13" s="622"/>
      <c r="G13" s="622"/>
      <c r="H13" s="623"/>
    </row>
    <row r="14" spans="1:8">
      <c r="A14" s="558" t="s">
        <v>163</v>
      </c>
      <c r="B14" s="624"/>
      <c r="C14" s="625"/>
      <c r="D14" s="625"/>
      <c r="E14" s="625"/>
      <c r="F14" s="625"/>
      <c r="G14" s="626"/>
      <c r="H14" s="561" t="s">
        <v>6</v>
      </c>
    </row>
    <row r="15" spans="1:8">
      <c r="A15" s="559"/>
      <c r="B15" s="627"/>
      <c r="C15" s="539"/>
      <c r="D15" s="539"/>
      <c r="E15" s="539"/>
      <c r="F15" s="539"/>
      <c r="G15" s="628"/>
      <c r="H15" s="562"/>
    </row>
    <row r="16" spans="1:8" ht="53.1" customHeight="1">
      <c r="A16" s="559"/>
      <c r="B16" s="627"/>
      <c r="C16" s="539"/>
      <c r="D16" s="539"/>
      <c r="E16" s="539"/>
      <c r="F16" s="539"/>
      <c r="G16" s="628"/>
      <c r="H16" s="562"/>
    </row>
    <row r="17" spans="1:8" ht="53.1" customHeight="1">
      <c r="A17" s="559"/>
      <c r="B17" s="627"/>
      <c r="C17" s="539"/>
      <c r="D17" s="539"/>
      <c r="E17" s="539"/>
      <c r="F17" s="539"/>
      <c r="G17" s="628"/>
      <c r="H17" s="562"/>
    </row>
    <row r="18" spans="1:8">
      <c r="A18" s="559"/>
      <c r="B18" s="627"/>
      <c r="C18" s="539"/>
      <c r="D18" s="539"/>
      <c r="E18" s="539"/>
      <c r="F18" s="539"/>
      <c r="G18" s="628"/>
      <c r="H18" s="562"/>
    </row>
    <row r="19" spans="1:8">
      <c r="A19" s="560"/>
      <c r="B19" s="629"/>
      <c r="C19" s="630"/>
      <c r="D19" s="630"/>
      <c r="E19" s="630"/>
      <c r="F19" s="630"/>
      <c r="G19" s="631"/>
      <c r="H19" s="563"/>
    </row>
    <row r="21" spans="1:8" ht="17.25" customHeight="1">
      <c r="A21" s="539" t="s">
        <v>20</v>
      </c>
      <c r="B21" s="539"/>
      <c r="C21" s="539"/>
      <c r="D21" s="539"/>
      <c r="E21" s="539"/>
      <c r="F21" s="539"/>
      <c r="G21" s="539"/>
      <c r="H21" s="539"/>
    </row>
    <row r="22" spans="1:8" ht="16.5" customHeight="1">
      <c r="A22" s="539" t="s">
        <v>164</v>
      </c>
      <c r="B22" s="539"/>
      <c r="C22" s="539"/>
      <c r="D22" s="539"/>
      <c r="E22" s="539"/>
      <c r="F22" s="539"/>
      <c r="G22" s="539"/>
      <c r="H22" s="539"/>
    </row>
    <row r="23" spans="1:8" ht="17.25" customHeight="1">
      <c r="A23" s="539" t="s">
        <v>165</v>
      </c>
      <c r="B23" s="539"/>
      <c r="C23" s="539"/>
      <c r="D23" s="539"/>
      <c r="E23" s="539"/>
      <c r="F23" s="539"/>
      <c r="G23" s="539"/>
      <c r="H23" s="539"/>
    </row>
    <row r="24" spans="1:8" ht="17.25" customHeight="1">
      <c r="A24" s="24" t="s">
        <v>166</v>
      </c>
      <c r="B24" s="24"/>
      <c r="C24" s="24"/>
      <c r="D24" s="24"/>
      <c r="E24" s="24"/>
      <c r="F24" s="24"/>
      <c r="G24" s="24"/>
      <c r="H24" s="24"/>
    </row>
    <row r="25" spans="1:8" ht="17.25" customHeight="1">
      <c r="A25" s="539" t="s">
        <v>167</v>
      </c>
      <c r="B25" s="539"/>
      <c r="C25" s="539"/>
      <c r="D25" s="539"/>
      <c r="E25" s="539"/>
      <c r="F25" s="539"/>
      <c r="G25" s="539"/>
      <c r="H25" s="539"/>
    </row>
    <row r="26" spans="1:8" ht="17.25" customHeight="1">
      <c r="A26" s="539" t="s">
        <v>168</v>
      </c>
      <c r="B26" s="539"/>
      <c r="C26" s="539"/>
      <c r="D26" s="539"/>
      <c r="E26" s="539"/>
      <c r="F26" s="539"/>
      <c r="G26" s="539"/>
      <c r="H26" s="539"/>
    </row>
    <row r="27" spans="1:8" ht="17.25" customHeight="1">
      <c r="A27" s="539" t="s">
        <v>169</v>
      </c>
      <c r="B27" s="539"/>
      <c r="C27" s="539"/>
      <c r="D27" s="539"/>
      <c r="E27" s="539"/>
      <c r="F27" s="539"/>
      <c r="G27" s="539"/>
      <c r="H27" s="539"/>
    </row>
    <row r="28" spans="1:8" ht="17.25" customHeight="1">
      <c r="A28" s="539" t="s">
        <v>170</v>
      </c>
      <c r="B28" s="539"/>
      <c r="C28" s="539"/>
      <c r="D28" s="539"/>
      <c r="E28" s="539"/>
      <c r="F28" s="539"/>
      <c r="G28" s="539"/>
      <c r="H28" s="539"/>
    </row>
    <row r="29" spans="1:8" ht="17.25" customHeight="1">
      <c r="A29" s="539"/>
      <c r="B29" s="539"/>
      <c r="C29" s="539"/>
      <c r="D29" s="539"/>
      <c r="E29" s="539"/>
      <c r="F29" s="539"/>
      <c r="G29" s="539"/>
      <c r="H29" s="539"/>
    </row>
    <row r="30" spans="1:8" ht="17.25" customHeight="1">
      <c r="A30" s="24"/>
      <c r="B30" s="24"/>
      <c r="C30" s="24"/>
      <c r="D30" s="24"/>
      <c r="E30" s="24"/>
      <c r="F30" s="24"/>
      <c r="G30" s="24"/>
      <c r="H30" s="24"/>
    </row>
    <row r="31" spans="1:8" ht="17.25" customHeight="1">
      <c r="A31" s="24"/>
      <c r="B31" s="24"/>
      <c r="C31" s="24"/>
      <c r="D31" s="24"/>
      <c r="E31" s="24"/>
      <c r="F31" s="24"/>
      <c r="G31" s="24"/>
      <c r="H31" s="24"/>
    </row>
    <row r="32" spans="1:8" ht="17.25" customHeight="1">
      <c r="A32" s="24"/>
      <c r="B32" s="24"/>
      <c r="C32" s="24"/>
      <c r="D32" s="24"/>
      <c r="E32" s="24"/>
      <c r="F32" s="24"/>
      <c r="G32" s="24"/>
      <c r="H32" s="24"/>
    </row>
    <row r="33" spans="1:8" ht="17.25" customHeight="1">
      <c r="A33" s="24"/>
      <c r="B33" s="24"/>
      <c r="C33" s="24"/>
      <c r="D33" s="24"/>
      <c r="E33" s="24"/>
      <c r="F33" s="24"/>
      <c r="G33" s="24"/>
      <c r="H33" s="24"/>
    </row>
    <row r="34" spans="1:8" ht="17.25" customHeight="1">
      <c r="A34" s="539"/>
      <c r="B34" s="539"/>
      <c r="C34" s="539"/>
      <c r="D34" s="539"/>
      <c r="E34" s="539"/>
      <c r="F34" s="539"/>
      <c r="G34" s="539"/>
      <c r="H34" s="539"/>
    </row>
    <row r="35" spans="1:8">
      <c r="A35" s="539"/>
      <c r="B35" s="539"/>
      <c r="C35" s="539"/>
      <c r="D35" s="539"/>
      <c r="E35" s="539"/>
      <c r="F35" s="539"/>
      <c r="G35" s="539"/>
      <c r="H35" s="539"/>
    </row>
    <row r="36" spans="1:8">
      <c r="A36" s="539"/>
      <c r="B36" s="539"/>
      <c r="C36" s="539"/>
      <c r="D36" s="539"/>
      <c r="E36" s="539"/>
      <c r="F36" s="539"/>
      <c r="G36" s="539"/>
      <c r="H36" s="539"/>
    </row>
    <row r="37" spans="1:8">
      <c r="A37" s="539"/>
      <c r="B37" s="539"/>
      <c r="C37" s="539"/>
      <c r="D37" s="539"/>
      <c r="E37" s="539"/>
      <c r="F37" s="539"/>
      <c r="G37" s="539"/>
      <c r="H37" s="539"/>
    </row>
  </sheetData>
  <mergeCells count="21">
    <mergeCell ref="A35:H35"/>
    <mergeCell ref="A36:H36"/>
    <mergeCell ref="A37:H37"/>
    <mergeCell ref="A25:H25"/>
    <mergeCell ref="A26:H26"/>
    <mergeCell ref="A27:H27"/>
    <mergeCell ref="A28:H28"/>
    <mergeCell ref="A29:H29"/>
    <mergeCell ref="A34:H34"/>
    <mergeCell ref="A23:H23"/>
    <mergeCell ref="G2:H2"/>
    <mergeCell ref="A3:H3"/>
    <mergeCell ref="B5:H5"/>
    <mergeCell ref="B6:H6"/>
    <mergeCell ref="A8:A13"/>
    <mergeCell ref="B8:H13"/>
    <mergeCell ref="A14:A19"/>
    <mergeCell ref="B14:G19"/>
    <mergeCell ref="H14:H19"/>
    <mergeCell ref="A21:H21"/>
    <mergeCell ref="A22:H22"/>
  </mergeCells>
  <phoneticPr fontId="3"/>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5"/>
  <sheetViews>
    <sheetView view="pageBreakPreview" zoomScaleNormal="100" zoomScaleSheetLayoutView="100" workbookViewId="0">
      <selection activeCell="E3" sqref="E3"/>
    </sheetView>
  </sheetViews>
  <sheetFormatPr defaultColWidth="9" defaultRowHeight="13.2"/>
  <cols>
    <col min="1" max="1" width="1.33203125" style="82" customWidth="1"/>
    <col min="2" max="2" width="24.21875" style="82" customWidth="1"/>
    <col min="3" max="3" width="6.77734375" style="82" customWidth="1"/>
    <col min="4" max="5" width="21.21875" style="82" customWidth="1"/>
    <col min="6" max="6" width="3.109375" style="82" customWidth="1"/>
    <col min="7" max="256" width="9" style="82"/>
    <col min="257" max="257" width="1.33203125" style="82" customWidth="1"/>
    <col min="258" max="258" width="24.21875" style="82" customWidth="1"/>
    <col min="259" max="259" width="6.77734375" style="82" customWidth="1"/>
    <col min="260" max="261" width="21.21875" style="82" customWidth="1"/>
    <col min="262" max="262" width="3.109375" style="82" customWidth="1"/>
    <col min="263" max="512" width="9" style="82"/>
    <col min="513" max="513" width="1.33203125" style="82" customWidth="1"/>
    <col min="514" max="514" width="24.21875" style="82" customWidth="1"/>
    <col min="515" max="515" width="6.77734375" style="82" customWidth="1"/>
    <col min="516" max="517" width="21.21875" style="82" customWidth="1"/>
    <col min="518" max="518" width="3.109375" style="82" customWidth="1"/>
    <col min="519" max="768" width="9" style="82"/>
    <col min="769" max="769" width="1.33203125" style="82" customWidth="1"/>
    <col min="770" max="770" width="24.21875" style="82" customWidth="1"/>
    <col min="771" max="771" width="6.77734375" style="82" customWidth="1"/>
    <col min="772" max="773" width="21.21875" style="82" customWidth="1"/>
    <col min="774" max="774" width="3.109375" style="82" customWidth="1"/>
    <col min="775" max="1024" width="9" style="82"/>
    <col min="1025" max="1025" width="1.33203125" style="82" customWidth="1"/>
    <col min="1026" max="1026" width="24.21875" style="82" customWidth="1"/>
    <col min="1027" max="1027" width="6.77734375" style="82" customWidth="1"/>
    <col min="1028" max="1029" width="21.21875" style="82" customWidth="1"/>
    <col min="1030" max="1030" width="3.109375" style="82" customWidth="1"/>
    <col min="1031" max="1280" width="9" style="82"/>
    <col min="1281" max="1281" width="1.33203125" style="82" customWidth="1"/>
    <col min="1282" max="1282" width="24.21875" style="82" customWidth="1"/>
    <col min="1283" max="1283" width="6.77734375" style="82" customWidth="1"/>
    <col min="1284" max="1285" width="21.21875" style="82" customWidth="1"/>
    <col min="1286" max="1286" width="3.109375" style="82" customWidth="1"/>
    <col min="1287" max="1536" width="9" style="82"/>
    <col min="1537" max="1537" width="1.33203125" style="82" customWidth="1"/>
    <col min="1538" max="1538" width="24.21875" style="82" customWidth="1"/>
    <col min="1539" max="1539" width="6.77734375" style="82" customWidth="1"/>
    <col min="1540" max="1541" width="21.21875" style="82" customWidth="1"/>
    <col min="1542" max="1542" width="3.109375" style="82" customWidth="1"/>
    <col min="1543" max="1792" width="9" style="82"/>
    <col min="1793" max="1793" width="1.33203125" style="82" customWidth="1"/>
    <col min="1794" max="1794" width="24.21875" style="82" customWidth="1"/>
    <col min="1795" max="1795" width="6.77734375" style="82" customWidth="1"/>
    <col min="1796" max="1797" width="21.21875" style="82" customWidth="1"/>
    <col min="1798" max="1798" width="3.109375" style="82" customWidth="1"/>
    <col min="1799" max="2048" width="9" style="82"/>
    <col min="2049" max="2049" width="1.33203125" style="82" customWidth="1"/>
    <col min="2050" max="2050" width="24.21875" style="82" customWidth="1"/>
    <col min="2051" max="2051" width="6.77734375" style="82" customWidth="1"/>
    <col min="2052" max="2053" width="21.21875" style="82" customWidth="1"/>
    <col min="2054" max="2054" width="3.109375" style="82" customWidth="1"/>
    <col min="2055" max="2304" width="9" style="82"/>
    <col min="2305" max="2305" width="1.33203125" style="82" customWidth="1"/>
    <col min="2306" max="2306" width="24.21875" style="82" customWidth="1"/>
    <col min="2307" max="2307" width="6.77734375" style="82" customWidth="1"/>
    <col min="2308" max="2309" width="21.21875" style="82" customWidth="1"/>
    <col min="2310" max="2310" width="3.109375" style="82" customWidth="1"/>
    <col min="2311" max="2560" width="9" style="82"/>
    <col min="2561" max="2561" width="1.33203125" style="82" customWidth="1"/>
    <col min="2562" max="2562" width="24.21875" style="82" customWidth="1"/>
    <col min="2563" max="2563" width="6.77734375" style="82" customWidth="1"/>
    <col min="2564" max="2565" width="21.21875" style="82" customWidth="1"/>
    <col min="2566" max="2566" width="3.109375" style="82" customWidth="1"/>
    <col min="2567" max="2816" width="9" style="82"/>
    <col min="2817" max="2817" width="1.33203125" style="82" customWidth="1"/>
    <col min="2818" max="2818" width="24.21875" style="82" customWidth="1"/>
    <col min="2819" max="2819" width="6.77734375" style="82" customWidth="1"/>
    <col min="2820" max="2821" width="21.21875" style="82" customWidth="1"/>
    <col min="2822" max="2822" width="3.109375" style="82" customWidth="1"/>
    <col min="2823" max="3072" width="9" style="82"/>
    <col min="3073" max="3073" width="1.33203125" style="82" customWidth="1"/>
    <col min="3074" max="3074" width="24.21875" style="82" customWidth="1"/>
    <col min="3075" max="3075" width="6.77734375" style="82" customWidth="1"/>
    <col min="3076" max="3077" width="21.21875" style="82" customWidth="1"/>
    <col min="3078" max="3078" width="3.109375" style="82" customWidth="1"/>
    <col min="3079" max="3328" width="9" style="82"/>
    <col min="3329" max="3329" width="1.33203125" style="82" customWidth="1"/>
    <col min="3330" max="3330" width="24.21875" style="82" customWidth="1"/>
    <col min="3331" max="3331" width="6.77734375" style="82" customWidth="1"/>
    <col min="3332" max="3333" width="21.21875" style="82" customWidth="1"/>
    <col min="3334" max="3334" width="3.109375" style="82" customWidth="1"/>
    <col min="3335" max="3584" width="9" style="82"/>
    <col min="3585" max="3585" width="1.33203125" style="82" customWidth="1"/>
    <col min="3586" max="3586" width="24.21875" style="82" customWidth="1"/>
    <col min="3587" max="3587" width="6.77734375" style="82" customWidth="1"/>
    <col min="3588" max="3589" width="21.21875" style="82" customWidth="1"/>
    <col min="3590" max="3590" width="3.109375" style="82" customWidth="1"/>
    <col min="3591" max="3840" width="9" style="82"/>
    <col min="3841" max="3841" width="1.33203125" style="82" customWidth="1"/>
    <col min="3842" max="3842" width="24.21875" style="82" customWidth="1"/>
    <col min="3843" max="3843" width="6.77734375" style="82" customWidth="1"/>
    <col min="3844" max="3845" width="21.21875" style="82" customWidth="1"/>
    <col min="3846" max="3846" width="3.109375" style="82" customWidth="1"/>
    <col min="3847" max="4096" width="9" style="82"/>
    <col min="4097" max="4097" width="1.33203125" style="82" customWidth="1"/>
    <col min="4098" max="4098" width="24.21875" style="82" customWidth="1"/>
    <col min="4099" max="4099" width="6.77734375" style="82" customWidth="1"/>
    <col min="4100" max="4101" width="21.21875" style="82" customWidth="1"/>
    <col min="4102" max="4102" width="3.109375" style="82" customWidth="1"/>
    <col min="4103" max="4352" width="9" style="82"/>
    <col min="4353" max="4353" width="1.33203125" style="82" customWidth="1"/>
    <col min="4354" max="4354" width="24.21875" style="82" customWidth="1"/>
    <col min="4355" max="4355" width="6.77734375" style="82" customWidth="1"/>
    <col min="4356" max="4357" width="21.21875" style="82" customWidth="1"/>
    <col min="4358" max="4358" width="3.109375" style="82" customWidth="1"/>
    <col min="4359" max="4608" width="9" style="82"/>
    <col min="4609" max="4609" width="1.33203125" style="82" customWidth="1"/>
    <col min="4610" max="4610" width="24.21875" style="82" customWidth="1"/>
    <col min="4611" max="4611" width="6.77734375" style="82" customWidth="1"/>
    <col min="4612" max="4613" width="21.21875" style="82" customWidth="1"/>
    <col min="4614" max="4614" width="3.109375" style="82" customWidth="1"/>
    <col min="4615" max="4864" width="9" style="82"/>
    <col min="4865" max="4865" width="1.33203125" style="82" customWidth="1"/>
    <col min="4866" max="4866" width="24.21875" style="82" customWidth="1"/>
    <col min="4867" max="4867" width="6.77734375" style="82" customWidth="1"/>
    <col min="4868" max="4869" width="21.21875" style="82" customWidth="1"/>
    <col min="4870" max="4870" width="3.109375" style="82" customWidth="1"/>
    <col min="4871" max="5120" width="9" style="82"/>
    <col min="5121" max="5121" width="1.33203125" style="82" customWidth="1"/>
    <col min="5122" max="5122" width="24.21875" style="82" customWidth="1"/>
    <col min="5123" max="5123" width="6.77734375" style="82" customWidth="1"/>
    <col min="5124" max="5125" width="21.21875" style="82" customWidth="1"/>
    <col min="5126" max="5126" width="3.109375" style="82" customWidth="1"/>
    <col min="5127" max="5376" width="9" style="82"/>
    <col min="5377" max="5377" width="1.33203125" style="82" customWidth="1"/>
    <col min="5378" max="5378" width="24.21875" style="82" customWidth="1"/>
    <col min="5379" max="5379" width="6.77734375" style="82" customWidth="1"/>
    <col min="5380" max="5381" width="21.21875" style="82" customWidth="1"/>
    <col min="5382" max="5382" width="3.109375" style="82" customWidth="1"/>
    <col min="5383" max="5632" width="9" style="82"/>
    <col min="5633" max="5633" width="1.33203125" style="82" customWidth="1"/>
    <col min="5634" max="5634" width="24.21875" style="82" customWidth="1"/>
    <col min="5635" max="5635" width="6.77734375" style="82" customWidth="1"/>
    <col min="5636" max="5637" width="21.21875" style="82" customWidth="1"/>
    <col min="5638" max="5638" width="3.109375" style="82" customWidth="1"/>
    <col min="5639" max="5888" width="9" style="82"/>
    <col min="5889" max="5889" width="1.33203125" style="82" customWidth="1"/>
    <col min="5890" max="5890" width="24.21875" style="82" customWidth="1"/>
    <col min="5891" max="5891" width="6.77734375" style="82" customWidth="1"/>
    <col min="5892" max="5893" width="21.21875" style="82" customWidth="1"/>
    <col min="5894" max="5894" width="3.109375" style="82" customWidth="1"/>
    <col min="5895" max="6144" width="9" style="82"/>
    <col min="6145" max="6145" width="1.33203125" style="82" customWidth="1"/>
    <col min="6146" max="6146" width="24.21875" style="82" customWidth="1"/>
    <col min="6147" max="6147" width="6.77734375" style="82" customWidth="1"/>
    <col min="6148" max="6149" width="21.21875" style="82" customWidth="1"/>
    <col min="6150" max="6150" width="3.109375" style="82" customWidth="1"/>
    <col min="6151" max="6400" width="9" style="82"/>
    <col min="6401" max="6401" width="1.33203125" style="82" customWidth="1"/>
    <col min="6402" max="6402" width="24.21875" style="82" customWidth="1"/>
    <col min="6403" max="6403" width="6.77734375" style="82" customWidth="1"/>
    <col min="6404" max="6405" width="21.21875" style="82" customWidth="1"/>
    <col min="6406" max="6406" width="3.109375" style="82" customWidth="1"/>
    <col min="6407" max="6656" width="9" style="82"/>
    <col min="6657" max="6657" width="1.33203125" style="82" customWidth="1"/>
    <col min="6658" max="6658" width="24.21875" style="82" customWidth="1"/>
    <col min="6659" max="6659" width="6.77734375" style="82" customWidth="1"/>
    <col min="6660" max="6661" width="21.21875" style="82" customWidth="1"/>
    <col min="6662" max="6662" width="3.109375" style="82" customWidth="1"/>
    <col min="6663" max="6912" width="9" style="82"/>
    <col min="6913" max="6913" width="1.33203125" style="82" customWidth="1"/>
    <col min="6914" max="6914" width="24.21875" style="82" customWidth="1"/>
    <col min="6915" max="6915" width="6.77734375" style="82" customWidth="1"/>
    <col min="6916" max="6917" width="21.21875" style="82" customWidth="1"/>
    <col min="6918" max="6918" width="3.109375" style="82" customWidth="1"/>
    <col min="6919" max="7168" width="9" style="82"/>
    <col min="7169" max="7169" width="1.33203125" style="82" customWidth="1"/>
    <col min="7170" max="7170" width="24.21875" style="82" customWidth="1"/>
    <col min="7171" max="7171" width="6.77734375" style="82" customWidth="1"/>
    <col min="7172" max="7173" width="21.21875" style="82" customWidth="1"/>
    <col min="7174" max="7174" width="3.109375" style="82" customWidth="1"/>
    <col min="7175" max="7424" width="9" style="82"/>
    <col min="7425" max="7425" width="1.33203125" style="82" customWidth="1"/>
    <col min="7426" max="7426" width="24.21875" style="82" customWidth="1"/>
    <col min="7427" max="7427" width="6.77734375" style="82" customWidth="1"/>
    <col min="7428" max="7429" width="21.21875" style="82" customWidth="1"/>
    <col min="7430" max="7430" width="3.109375" style="82" customWidth="1"/>
    <col min="7431" max="7680" width="9" style="82"/>
    <col min="7681" max="7681" width="1.33203125" style="82" customWidth="1"/>
    <col min="7682" max="7682" width="24.21875" style="82" customWidth="1"/>
    <col min="7683" max="7683" width="6.77734375" style="82" customWidth="1"/>
    <col min="7684" max="7685" width="21.21875" style="82" customWidth="1"/>
    <col min="7686" max="7686" width="3.109375" style="82" customWidth="1"/>
    <col min="7687" max="7936" width="9" style="82"/>
    <col min="7937" max="7937" width="1.33203125" style="82" customWidth="1"/>
    <col min="7938" max="7938" width="24.21875" style="82" customWidth="1"/>
    <col min="7939" max="7939" width="6.77734375" style="82" customWidth="1"/>
    <col min="7940" max="7941" width="21.21875" style="82" customWidth="1"/>
    <col min="7942" max="7942" width="3.109375" style="82" customWidth="1"/>
    <col min="7943" max="8192" width="9" style="82"/>
    <col min="8193" max="8193" width="1.33203125" style="82" customWidth="1"/>
    <col min="8194" max="8194" width="24.21875" style="82" customWidth="1"/>
    <col min="8195" max="8195" width="6.77734375" style="82" customWidth="1"/>
    <col min="8196" max="8197" width="21.21875" style="82" customWidth="1"/>
    <col min="8198" max="8198" width="3.109375" style="82" customWidth="1"/>
    <col min="8199" max="8448" width="9" style="82"/>
    <col min="8449" max="8449" width="1.33203125" style="82" customWidth="1"/>
    <col min="8450" max="8450" width="24.21875" style="82" customWidth="1"/>
    <col min="8451" max="8451" width="6.77734375" style="82" customWidth="1"/>
    <col min="8452" max="8453" width="21.21875" style="82" customWidth="1"/>
    <col min="8454" max="8454" width="3.109375" style="82" customWidth="1"/>
    <col min="8455" max="8704" width="9" style="82"/>
    <col min="8705" max="8705" width="1.33203125" style="82" customWidth="1"/>
    <col min="8706" max="8706" width="24.21875" style="82" customWidth="1"/>
    <col min="8707" max="8707" width="6.77734375" style="82" customWidth="1"/>
    <col min="8708" max="8709" width="21.21875" style="82" customWidth="1"/>
    <col min="8710" max="8710" width="3.109375" style="82" customWidth="1"/>
    <col min="8711" max="8960" width="9" style="82"/>
    <col min="8961" max="8961" width="1.33203125" style="82" customWidth="1"/>
    <col min="8962" max="8962" width="24.21875" style="82" customWidth="1"/>
    <col min="8963" max="8963" width="6.77734375" style="82" customWidth="1"/>
    <col min="8964" max="8965" width="21.21875" style="82" customWidth="1"/>
    <col min="8966" max="8966" width="3.109375" style="82" customWidth="1"/>
    <col min="8967" max="9216" width="9" style="82"/>
    <col min="9217" max="9217" width="1.33203125" style="82" customWidth="1"/>
    <col min="9218" max="9218" width="24.21875" style="82" customWidth="1"/>
    <col min="9219" max="9219" width="6.77734375" style="82" customWidth="1"/>
    <col min="9220" max="9221" width="21.21875" style="82" customWidth="1"/>
    <col min="9222" max="9222" width="3.109375" style="82" customWidth="1"/>
    <col min="9223" max="9472" width="9" style="82"/>
    <col min="9473" max="9473" width="1.33203125" style="82" customWidth="1"/>
    <col min="9474" max="9474" width="24.21875" style="82" customWidth="1"/>
    <col min="9475" max="9475" width="6.77734375" style="82" customWidth="1"/>
    <col min="9476" max="9477" width="21.21875" style="82" customWidth="1"/>
    <col min="9478" max="9478" width="3.109375" style="82" customWidth="1"/>
    <col min="9479" max="9728" width="9" style="82"/>
    <col min="9729" max="9729" width="1.33203125" style="82" customWidth="1"/>
    <col min="9730" max="9730" width="24.21875" style="82" customWidth="1"/>
    <col min="9731" max="9731" width="6.77734375" style="82" customWidth="1"/>
    <col min="9732" max="9733" width="21.21875" style="82" customWidth="1"/>
    <col min="9734" max="9734" width="3.109375" style="82" customWidth="1"/>
    <col min="9735" max="9984" width="9" style="82"/>
    <col min="9985" max="9985" width="1.33203125" style="82" customWidth="1"/>
    <col min="9986" max="9986" width="24.21875" style="82" customWidth="1"/>
    <col min="9987" max="9987" width="6.77734375" style="82" customWidth="1"/>
    <col min="9988" max="9989" width="21.21875" style="82" customWidth="1"/>
    <col min="9990" max="9990" width="3.109375" style="82" customWidth="1"/>
    <col min="9991" max="10240" width="9" style="82"/>
    <col min="10241" max="10241" width="1.33203125" style="82" customWidth="1"/>
    <col min="10242" max="10242" width="24.21875" style="82" customWidth="1"/>
    <col min="10243" max="10243" width="6.77734375" style="82" customWidth="1"/>
    <col min="10244" max="10245" width="21.21875" style="82" customWidth="1"/>
    <col min="10246" max="10246" width="3.109375" style="82" customWidth="1"/>
    <col min="10247" max="10496" width="9" style="82"/>
    <col min="10497" max="10497" width="1.33203125" style="82" customWidth="1"/>
    <col min="10498" max="10498" width="24.21875" style="82" customWidth="1"/>
    <col min="10499" max="10499" width="6.77734375" style="82" customWidth="1"/>
    <col min="10500" max="10501" width="21.21875" style="82" customWidth="1"/>
    <col min="10502" max="10502" width="3.109375" style="82" customWidth="1"/>
    <col min="10503" max="10752" width="9" style="82"/>
    <col min="10753" max="10753" width="1.33203125" style="82" customWidth="1"/>
    <col min="10754" max="10754" width="24.21875" style="82" customWidth="1"/>
    <col min="10755" max="10755" width="6.77734375" style="82" customWidth="1"/>
    <col min="10756" max="10757" width="21.21875" style="82" customWidth="1"/>
    <col min="10758" max="10758" width="3.109375" style="82" customWidth="1"/>
    <col min="10759" max="11008" width="9" style="82"/>
    <col min="11009" max="11009" width="1.33203125" style="82" customWidth="1"/>
    <col min="11010" max="11010" width="24.21875" style="82" customWidth="1"/>
    <col min="11011" max="11011" width="6.77734375" style="82" customWidth="1"/>
    <col min="11012" max="11013" width="21.21875" style="82" customWidth="1"/>
    <col min="11014" max="11014" width="3.109375" style="82" customWidth="1"/>
    <col min="11015" max="11264" width="9" style="82"/>
    <col min="11265" max="11265" width="1.33203125" style="82" customWidth="1"/>
    <col min="11266" max="11266" width="24.21875" style="82" customWidth="1"/>
    <col min="11267" max="11267" width="6.77734375" style="82" customWidth="1"/>
    <col min="11268" max="11269" width="21.21875" style="82" customWidth="1"/>
    <col min="11270" max="11270" width="3.109375" style="82" customWidth="1"/>
    <col min="11271" max="11520" width="9" style="82"/>
    <col min="11521" max="11521" width="1.33203125" style="82" customWidth="1"/>
    <col min="11522" max="11522" width="24.21875" style="82" customWidth="1"/>
    <col min="11523" max="11523" width="6.77734375" style="82" customWidth="1"/>
    <col min="11524" max="11525" width="21.21875" style="82" customWidth="1"/>
    <col min="11526" max="11526" width="3.109375" style="82" customWidth="1"/>
    <col min="11527" max="11776" width="9" style="82"/>
    <col min="11777" max="11777" width="1.33203125" style="82" customWidth="1"/>
    <col min="11778" max="11778" width="24.21875" style="82" customWidth="1"/>
    <col min="11779" max="11779" width="6.77734375" style="82" customWidth="1"/>
    <col min="11780" max="11781" width="21.21875" style="82" customWidth="1"/>
    <col min="11782" max="11782" width="3.109375" style="82" customWidth="1"/>
    <col min="11783" max="12032" width="9" style="82"/>
    <col min="12033" max="12033" width="1.33203125" style="82" customWidth="1"/>
    <col min="12034" max="12034" width="24.21875" style="82" customWidth="1"/>
    <col min="12035" max="12035" width="6.77734375" style="82" customWidth="1"/>
    <col min="12036" max="12037" width="21.21875" style="82" customWidth="1"/>
    <col min="12038" max="12038" width="3.109375" style="82" customWidth="1"/>
    <col min="12039" max="12288" width="9" style="82"/>
    <col min="12289" max="12289" width="1.33203125" style="82" customWidth="1"/>
    <col min="12290" max="12290" width="24.21875" style="82" customWidth="1"/>
    <col min="12291" max="12291" width="6.77734375" style="82" customWidth="1"/>
    <col min="12292" max="12293" width="21.21875" style="82" customWidth="1"/>
    <col min="12294" max="12294" width="3.109375" style="82" customWidth="1"/>
    <col min="12295" max="12544" width="9" style="82"/>
    <col min="12545" max="12545" width="1.33203125" style="82" customWidth="1"/>
    <col min="12546" max="12546" width="24.21875" style="82" customWidth="1"/>
    <col min="12547" max="12547" width="6.77734375" style="82" customWidth="1"/>
    <col min="12548" max="12549" width="21.21875" style="82" customWidth="1"/>
    <col min="12550" max="12550" width="3.109375" style="82" customWidth="1"/>
    <col min="12551" max="12800" width="9" style="82"/>
    <col min="12801" max="12801" width="1.33203125" style="82" customWidth="1"/>
    <col min="12802" max="12802" width="24.21875" style="82" customWidth="1"/>
    <col min="12803" max="12803" width="6.77734375" style="82" customWidth="1"/>
    <col min="12804" max="12805" width="21.21875" style="82" customWidth="1"/>
    <col min="12806" max="12806" width="3.109375" style="82" customWidth="1"/>
    <col min="12807" max="13056" width="9" style="82"/>
    <col min="13057" max="13057" width="1.33203125" style="82" customWidth="1"/>
    <col min="13058" max="13058" width="24.21875" style="82" customWidth="1"/>
    <col min="13059" max="13059" width="6.77734375" style="82" customWidth="1"/>
    <col min="13060" max="13061" width="21.21875" style="82" customWidth="1"/>
    <col min="13062" max="13062" width="3.109375" style="82" customWidth="1"/>
    <col min="13063" max="13312" width="9" style="82"/>
    <col min="13313" max="13313" width="1.33203125" style="82" customWidth="1"/>
    <col min="13314" max="13314" width="24.21875" style="82" customWidth="1"/>
    <col min="13315" max="13315" width="6.77734375" style="82" customWidth="1"/>
    <col min="13316" max="13317" width="21.21875" style="82" customWidth="1"/>
    <col min="13318" max="13318" width="3.109375" style="82" customWidth="1"/>
    <col min="13319" max="13568" width="9" style="82"/>
    <col min="13569" max="13569" width="1.33203125" style="82" customWidth="1"/>
    <col min="13570" max="13570" width="24.21875" style="82" customWidth="1"/>
    <col min="13571" max="13571" width="6.77734375" style="82" customWidth="1"/>
    <col min="13572" max="13573" width="21.21875" style="82" customWidth="1"/>
    <col min="13574" max="13574" width="3.109375" style="82" customWidth="1"/>
    <col min="13575" max="13824" width="9" style="82"/>
    <col min="13825" max="13825" width="1.33203125" style="82" customWidth="1"/>
    <col min="13826" max="13826" width="24.21875" style="82" customWidth="1"/>
    <col min="13827" max="13827" width="6.77734375" style="82" customWidth="1"/>
    <col min="13828" max="13829" width="21.21875" style="82" customWidth="1"/>
    <col min="13830" max="13830" width="3.109375" style="82" customWidth="1"/>
    <col min="13831" max="14080" width="9" style="82"/>
    <col min="14081" max="14081" width="1.33203125" style="82" customWidth="1"/>
    <col min="14082" max="14082" width="24.21875" style="82" customWidth="1"/>
    <col min="14083" max="14083" width="6.77734375" style="82" customWidth="1"/>
    <col min="14084" max="14085" width="21.21875" style="82" customWidth="1"/>
    <col min="14086" max="14086" width="3.109375" style="82" customWidth="1"/>
    <col min="14087" max="14336" width="9" style="82"/>
    <col min="14337" max="14337" width="1.33203125" style="82" customWidth="1"/>
    <col min="14338" max="14338" width="24.21875" style="82" customWidth="1"/>
    <col min="14339" max="14339" width="6.77734375" style="82" customWidth="1"/>
    <col min="14340" max="14341" width="21.21875" style="82" customWidth="1"/>
    <col min="14342" max="14342" width="3.109375" style="82" customWidth="1"/>
    <col min="14343" max="14592" width="9" style="82"/>
    <col min="14593" max="14593" width="1.33203125" style="82" customWidth="1"/>
    <col min="14594" max="14594" width="24.21875" style="82" customWidth="1"/>
    <col min="14595" max="14595" width="6.77734375" style="82" customWidth="1"/>
    <col min="14596" max="14597" width="21.21875" style="82" customWidth="1"/>
    <col min="14598" max="14598" width="3.109375" style="82" customWidth="1"/>
    <col min="14599" max="14848" width="9" style="82"/>
    <col min="14849" max="14849" width="1.33203125" style="82" customWidth="1"/>
    <col min="14850" max="14850" width="24.21875" style="82" customWidth="1"/>
    <col min="14851" max="14851" width="6.77734375" style="82" customWidth="1"/>
    <col min="14852" max="14853" width="21.21875" style="82" customWidth="1"/>
    <col min="14854" max="14854" width="3.109375" style="82" customWidth="1"/>
    <col min="14855" max="15104" width="9" style="82"/>
    <col min="15105" max="15105" width="1.33203125" style="82" customWidth="1"/>
    <col min="15106" max="15106" width="24.21875" style="82" customWidth="1"/>
    <col min="15107" max="15107" width="6.77734375" style="82" customWidth="1"/>
    <col min="15108" max="15109" width="21.21875" style="82" customWidth="1"/>
    <col min="15110" max="15110" width="3.109375" style="82" customWidth="1"/>
    <col min="15111" max="15360" width="9" style="82"/>
    <col min="15361" max="15361" width="1.33203125" style="82" customWidth="1"/>
    <col min="15362" max="15362" width="24.21875" style="82" customWidth="1"/>
    <col min="15363" max="15363" width="6.77734375" style="82" customWidth="1"/>
    <col min="15364" max="15365" width="21.21875" style="82" customWidth="1"/>
    <col min="15366" max="15366" width="3.109375" style="82" customWidth="1"/>
    <col min="15367" max="15616" width="9" style="82"/>
    <col min="15617" max="15617" width="1.33203125" style="82" customWidth="1"/>
    <col min="15618" max="15618" width="24.21875" style="82" customWidth="1"/>
    <col min="15619" max="15619" width="6.77734375" style="82" customWidth="1"/>
    <col min="15620" max="15621" width="21.21875" style="82" customWidth="1"/>
    <col min="15622" max="15622" width="3.109375" style="82" customWidth="1"/>
    <col min="15623" max="15872" width="9" style="82"/>
    <col min="15873" max="15873" width="1.33203125" style="82" customWidth="1"/>
    <col min="15874" max="15874" width="24.21875" style="82" customWidth="1"/>
    <col min="15875" max="15875" width="6.77734375" style="82" customWidth="1"/>
    <col min="15876" max="15877" width="21.21875" style="82" customWidth="1"/>
    <col min="15878" max="15878" width="3.109375" style="82" customWidth="1"/>
    <col min="15879" max="16128" width="9" style="82"/>
    <col min="16129" max="16129" width="1.33203125" style="82" customWidth="1"/>
    <col min="16130" max="16130" width="24.21875" style="82" customWidth="1"/>
    <col min="16131" max="16131" width="6.77734375" style="82" customWidth="1"/>
    <col min="16132" max="16133" width="21.21875" style="82" customWidth="1"/>
    <col min="16134" max="16134" width="3.109375" style="82" customWidth="1"/>
    <col min="16135" max="16384" width="9" style="82"/>
  </cols>
  <sheetData>
    <row r="1" spans="1:6" ht="16.2">
      <c r="A1" s="81"/>
      <c r="B1" s="72"/>
      <c r="C1" s="72"/>
      <c r="D1" s="72"/>
      <c r="E1" s="72"/>
      <c r="F1" s="72"/>
    </row>
    <row r="2" spans="1:6" ht="16.2">
      <c r="A2" s="81"/>
      <c r="B2" s="72"/>
      <c r="C2" s="72"/>
      <c r="D2" s="72"/>
      <c r="E2" s="636" t="s">
        <v>289</v>
      </c>
      <c r="F2" s="636"/>
    </row>
    <row r="3" spans="1:6" ht="16.2">
      <c r="A3" s="81"/>
      <c r="B3" s="72"/>
      <c r="C3" s="72"/>
      <c r="D3" s="72"/>
      <c r="E3" s="83"/>
      <c r="F3" s="83"/>
    </row>
    <row r="4" spans="1:6" ht="16.2">
      <c r="A4" s="637" t="s">
        <v>171</v>
      </c>
      <c r="B4" s="637"/>
      <c r="C4" s="637"/>
      <c r="D4" s="637"/>
      <c r="E4" s="637"/>
      <c r="F4" s="637"/>
    </row>
    <row r="5" spans="1:6" ht="16.2">
      <c r="A5" s="77"/>
      <c r="B5" s="77"/>
      <c r="C5" s="77"/>
      <c r="D5" s="77"/>
      <c r="E5" s="77"/>
      <c r="F5" s="77"/>
    </row>
    <row r="6" spans="1:6" ht="16.2">
      <c r="A6" s="77"/>
      <c r="B6" s="84" t="s">
        <v>172</v>
      </c>
      <c r="C6" s="638"/>
      <c r="D6" s="639"/>
      <c r="E6" s="639"/>
      <c r="F6" s="640"/>
    </row>
    <row r="7" spans="1:6" ht="42" customHeight="1">
      <c r="A7" s="72"/>
      <c r="B7" s="85" t="s">
        <v>173</v>
      </c>
      <c r="C7" s="641" t="s">
        <v>174</v>
      </c>
      <c r="D7" s="641"/>
      <c r="E7" s="641"/>
      <c r="F7" s="642"/>
    </row>
    <row r="8" spans="1:6" ht="39" customHeight="1">
      <c r="A8" s="72"/>
      <c r="B8" s="86" t="s">
        <v>175</v>
      </c>
      <c r="C8" s="87">
        <v>1</v>
      </c>
      <c r="D8" s="634" t="s">
        <v>176</v>
      </c>
      <c r="E8" s="634"/>
      <c r="F8" s="635"/>
    </row>
    <row r="9" spans="1:6" ht="71.25" customHeight="1">
      <c r="A9" s="72"/>
      <c r="B9" s="643" t="s">
        <v>177</v>
      </c>
      <c r="C9" s="84">
        <v>1</v>
      </c>
      <c r="D9" s="645" t="s">
        <v>178</v>
      </c>
      <c r="E9" s="634"/>
      <c r="F9" s="635"/>
    </row>
    <row r="10" spans="1:6" ht="71.25" customHeight="1">
      <c r="A10" s="72"/>
      <c r="B10" s="644"/>
      <c r="C10" s="84">
        <v>2</v>
      </c>
      <c r="D10" s="634" t="s">
        <v>179</v>
      </c>
      <c r="E10" s="634"/>
      <c r="F10" s="635"/>
    </row>
    <row r="11" spans="1:6" ht="71.25" customHeight="1">
      <c r="A11" s="72"/>
      <c r="B11" s="632" t="s">
        <v>180</v>
      </c>
      <c r="C11" s="84">
        <v>1</v>
      </c>
      <c r="D11" s="634" t="s">
        <v>181</v>
      </c>
      <c r="E11" s="634"/>
      <c r="F11" s="635"/>
    </row>
    <row r="12" spans="1:6" ht="71.25" customHeight="1">
      <c r="A12" s="72"/>
      <c r="B12" s="633"/>
      <c r="C12" s="88">
        <v>2</v>
      </c>
      <c r="D12" s="89" t="s">
        <v>182</v>
      </c>
      <c r="E12" s="89"/>
      <c r="F12" s="90"/>
    </row>
    <row r="13" spans="1:6" ht="7.5" customHeight="1">
      <c r="A13" s="72"/>
      <c r="B13" s="72"/>
      <c r="C13" s="72"/>
      <c r="D13" s="72"/>
      <c r="E13" s="72"/>
      <c r="F13" s="72"/>
    </row>
    <row r="14" spans="1:6">
      <c r="A14" s="72"/>
      <c r="B14" s="72" t="s">
        <v>183</v>
      </c>
      <c r="C14" s="72"/>
      <c r="D14" s="72"/>
      <c r="E14" s="72"/>
      <c r="F14" s="72"/>
    </row>
    <row r="15" spans="1:6" ht="18.75" customHeight="1">
      <c r="B15" s="82" t="s">
        <v>184</v>
      </c>
    </row>
  </sheetData>
  <mergeCells count="10">
    <mergeCell ref="B11:B12"/>
    <mergeCell ref="D11:F11"/>
    <mergeCell ref="E2:F2"/>
    <mergeCell ref="A4:F4"/>
    <mergeCell ref="C6:F6"/>
    <mergeCell ref="C7:F7"/>
    <mergeCell ref="D8:F8"/>
    <mergeCell ref="B9:B10"/>
    <mergeCell ref="D9:F9"/>
    <mergeCell ref="D10:F10"/>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36"/>
  <sheetViews>
    <sheetView view="pageBreakPreview" zoomScaleNormal="100" zoomScaleSheetLayoutView="100" workbookViewId="0">
      <selection activeCell="H34" sqref="H34:N34"/>
    </sheetView>
  </sheetViews>
  <sheetFormatPr defaultRowHeight="20.25" customHeight="1"/>
  <cols>
    <col min="1" max="1" width="2.21875" style="45" customWidth="1"/>
    <col min="2" max="2" width="4.44140625" style="45" customWidth="1"/>
    <col min="3" max="3" width="10.88671875" style="45" customWidth="1"/>
    <col min="4" max="45" width="4" style="45" customWidth="1"/>
    <col min="46" max="46" width="1.6640625" style="45" customWidth="1"/>
    <col min="47" max="256" width="9" style="45"/>
    <col min="257" max="257" width="2.21875" style="45" customWidth="1"/>
    <col min="258" max="258" width="4.44140625" style="45" customWidth="1"/>
    <col min="259" max="259" width="10.88671875" style="45" customWidth="1"/>
    <col min="260" max="301" width="4" style="45" customWidth="1"/>
    <col min="302" max="302" width="1.6640625" style="45" customWidth="1"/>
    <col min="303" max="512" width="9" style="45"/>
    <col min="513" max="513" width="2.21875" style="45" customWidth="1"/>
    <col min="514" max="514" width="4.44140625" style="45" customWidth="1"/>
    <col min="515" max="515" width="10.88671875" style="45" customWidth="1"/>
    <col min="516" max="557" width="4" style="45" customWidth="1"/>
    <col min="558" max="558" width="1.6640625" style="45" customWidth="1"/>
    <col min="559" max="768" width="9" style="45"/>
    <col min="769" max="769" width="2.21875" style="45" customWidth="1"/>
    <col min="770" max="770" width="4.44140625" style="45" customWidth="1"/>
    <col min="771" max="771" width="10.88671875" style="45" customWidth="1"/>
    <col min="772" max="813" width="4" style="45" customWidth="1"/>
    <col min="814" max="814" width="1.6640625" style="45" customWidth="1"/>
    <col min="815" max="1024" width="9" style="45"/>
    <col min="1025" max="1025" width="2.21875" style="45" customWidth="1"/>
    <col min="1026" max="1026" width="4.44140625" style="45" customWidth="1"/>
    <col min="1027" max="1027" width="10.88671875" style="45" customWidth="1"/>
    <col min="1028" max="1069" width="4" style="45" customWidth="1"/>
    <col min="1070" max="1070" width="1.6640625" style="45" customWidth="1"/>
    <col min="1071" max="1280" width="9" style="45"/>
    <col min="1281" max="1281" width="2.21875" style="45" customWidth="1"/>
    <col min="1282" max="1282" width="4.44140625" style="45" customWidth="1"/>
    <col min="1283" max="1283" width="10.88671875" style="45" customWidth="1"/>
    <col min="1284" max="1325" width="4" style="45" customWidth="1"/>
    <col min="1326" max="1326" width="1.6640625" style="45" customWidth="1"/>
    <col min="1327" max="1536" width="9" style="45"/>
    <col min="1537" max="1537" width="2.21875" style="45" customWidth="1"/>
    <col min="1538" max="1538" width="4.44140625" style="45" customWidth="1"/>
    <col min="1539" max="1539" width="10.88671875" style="45" customWidth="1"/>
    <col min="1540" max="1581" width="4" style="45" customWidth="1"/>
    <col min="1582" max="1582" width="1.6640625" style="45" customWidth="1"/>
    <col min="1583" max="1792" width="9" style="45"/>
    <col min="1793" max="1793" width="2.21875" style="45" customWidth="1"/>
    <col min="1794" max="1794" width="4.44140625" style="45" customWidth="1"/>
    <col min="1795" max="1795" width="10.88671875" style="45" customWidth="1"/>
    <col min="1796" max="1837" width="4" style="45" customWidth="1"/>
    <col min="1838" max="1838" width="1.6640625" style="45" customWidth="1"/>
    <col min="1839" max="2048" width="9" style="45"/>
    <col min="2049" max="2049" width="2.21875" style="45" customWidth="1"/>
    <col min="2050" max="2050" width="4.44140625" style="45" customWidth="1"/>
    <col min="2051" max="2051" width="10.88671875" style="45" customWidth="1"/>
    <col min="2052" max="2093" width="4" style="45" customWidth="1"/>
    <col min="2094" max="2094" width="1.6640625" style="45" customWidth="1"/>
    <col min="2095" max="2304" width="9" style="45"/>
    <col min="2305" max="2305" width="2.21875" style="45" customWidth="1"/>
    <col min="2306" max="2306" width="4.44140625" style="45" customWidth="1"/>
    <col min="2307" max="2307" width="10.88671875" style="45" customWidth="1"/>
    <col min="2308" max="2349" width="4" style="45" customWidth="1"/>
    <col min="2350" max="2350" width="1.6640625" style="45" customWidth="1"/>
    <col min="2351" max="2560" width="9" style="45"/>
    <col min="2561" max="2561" width="2.21875" style="45" customWidth="1"/>
    <col min="2562" max="2562" width="4.44140625" style="45" customWidth="1"/>
    <col min="2563" max="2563" width="10.88671875" style="45" customWidth="1"/>
    <col min="2564" max="2605" width="4" style="45" customWidth="1"/>
    <col min="2606" max="2606" width="1.6640625" style="45" customWidth="1"/>
    <col min="2607" max="2816" width="9" style="45"/>
    <col min="2817" max="2817" width="2.21875" style="45" customWidth="1"/>
    <col min="2818" max="2818" width="4.44140625" style="45" customWidth="1"/>
    <col min="2819" max="2819" width="10.88671875" style="45" customWidth="1"/>
    <col min="2820" max="2861" width="4" style="45" customWidth="1"/>
    <col min="2862" max="2862" width="1.6640625" style="45" customWidth="1"/>
    <col min="2863" max="3072" width="9" style="45"/>
    <col min="3073" max="3073" width="2.21875" style="45" customWidth="1"/>
    <col min="3074" max="3074" width="4.44140625" style="45" customWidth="1"/>
    <col min="3075" max="3075" width="10.88671875" style="45" customWidth="1"/>
    <col min="3076" max="3117" width="4" style="45" customWidth="1"/>
    <col min="3118" max="3118" width="1.6640625" style="45" customWidth="1"/>
    <col min="3119" max="3328" width="9" style="45"/>
    <col min="3329" max="3329" width="2.21875" style="45" customWidth="1"/>
    <col min="3330" max="3330" width="4.44140625" style="45" customWidth="1"/>
    <col min="3331" max="3331" width="10.88671875" style="45" customWidth="1"/>
    <col min="3332" max="3373" width="4" style="45" customWidth="1"/>
    <col min="3374" max="3374" width="1.6640625" style="45" customWidth="1"/>
    <col min="3375" max="3584" width="9" style="45"/>
    <col min="3585" max="3585" width="2.21875" style="45" customWidth="1"/>
    <col min="3586" max="3586" width="4.44140625" style="45" customWidth="1"/>
    <col min="3587" max="3587" width="10.88671875" style="45" customWidth="1"/>
    <col min="3588" max="3629" width="4" style="45" customWidth="1"/>
    <col min="3630" max="3630" width="1.6640625" style="45" customWidth="1"/>
    <col min="3631" max="3840" width="9" style="45"/>
    <col min="3841" max="3841" width="2.21875" style="45" customWidth="1"/>
    <col min="3842" max="3842" width="4.44140625" style="45" customWidth="1"/>
    <col min="3843" max="3843" width="10.88671875" style="45" customWidth="1"/>
    <col min="3844" max="3885" width="4" style="45" customWidth="1"/>
    <col min="3886" max="3886" width="1.6640625" style="45" customWidth="1"/>
    <col min="3887" max="4096" width="9" style="45"/>
    <col min="4097" max="4097" width="2.21875" style="45" customWidth="1"/>
    <col min="4098" max="4098" width="4.44140625" style="45" customWidth="1"/>
    <col min="4099" max="4099" width="10.88671875" style="45" customWidth="1"/>
    <col min="4100" max="4141" width="4" style="45" customWidth="1"/>
    <col min="4142" max="4142" width="1.6640625" style="45" customWidth="1"/>
    <col min="4143" max="4352" width="9" style="45"/>
    <col min="4353" max="4353" width="2.21875" style="45" customWidth="1"/>
    <col min="4354" max="4354" width="4.44140625" style="45" customWidth="1"/>
    <col min="4355" max="4355" width="10.88671875" style="45" customWidth="1"/>
    <col min="4356" max="4397" width="4" style="45" customWidth="1"/>
    <col min="4398" max="4398" width="1.6640625" style="45" customWidth="1"/>
    <col min="4399" max="4608" width="9" style="45"/>
    <col min="4609" max="4609" width="2.21875" style="45" customWidth="1"/>
    <col min="4610" max="4610" width="4.44140625" style="45" customWidth="1"/>
    <col min="4611" max="4611" width="10.88671875" style="45" customWidth="1"/>
    <col min="4612" max="4653" width="4" style="45" customWidth="1"/>
    <col min="4654" max="4654" width="1.6640625" style="45" customWidth="1"/>
    <col min="4655" max="4864" width="9" style="45"/>
    <col min="4865" max="4865" width="2.21875" style="45" customWidth="1"/>
    <col min="4866" max="4866" width="4.44140625" style="45" customWidth="1"/>
    <col min="4867" max="4867" width="10.88671875" style="45" customWidth="1"/>
    <col min="4868" max="4909" width="4" style="45" customWidth="1"/>
    <col min="4910" max="4910" width="1.6640625" style="45" customWidth="1"/>
    <col min="4911" max="5120" width="9" style="45"/>
    <col min="5121" max="5121" width="2.21875" style="45" customWidth="1"/>
    <col min="5122" max="5122" width="4.44140625" style="45" customWidth="1"/>
    <col min="5123" max="5123" width="10.88671875" style="45" customWidth="1"/>
    <col min="5124" max="5165" width="4" style="45" customWidth="1"/>
    <col min="5166" max="5166" width="1.6640625" style="45" customWidth="1"/>
    <col min="5167" max="5376" width="9" style="45"/>
    <col min="5377" max="5377" width="2.21875" style="45" customWidth="1"/>
    <col min="5378" max="5378" width="4.44140625" style="45" customWidth="1"/>
    <col min="5379" max="5379" width="10.88671875" style="45" customWidth="1"/>
    <col min="5380" max="5421" width="4" style="45" customWidth="1"/>
    <col min="5422" max="5422" width="1.6640625" style="45" customWidth="1"/>
    <col min="5423" max="5632" width="9" style="45"/>
    <col min="5633" max="5633" width="2.21875" style="45" customWidth="1"/>
    <col min="5634" max="5634" width="4.44140625" style="45" customWidth="1"/>
    <col min="5635" max="5635" width="10.88671875" style="45" customWidth="1"/>
    <col min="5636" max="5677" width="4" style="45" customWidth="1"/>
    <col min="5678" max="5678" width="1.6640625" style="45" customWidth="1"/>
    <col min="5679" max="5888" width="9" style="45"/>
    <col min="5889" max="5889" width="2.21875" style="45" customWidth="1"/>
    <col min="5890" max="5890" width="4.44140625" style="45" customWidth="1"/>
    <col min="5891" max="5891" width="10.88671875" style="45" customWidth="1"/>
    <col min="5892" max="5933" width="4" style="45" customWidth="1"/>
    <col min="5934" max="5934" width="1.6640625" style="45" customWidth="1"/>
    <col min="5935" max="6144" width="9" style="45"/>
    <col min="6145" max="6145" width="2.21875" style="45" customWidth="1"/>
    <col min="6146" max="6146" width="4.44140625" style="45" customWidth="1"/>
    <col min="6147" max="6147" width="10.88671875" style="45" customWidth="1"/>
    <col min="6148" max="6189" width="4" style="45" customWidth="1"/>
    <col min="6190" max="6190" width="1.6640625" style="45" customWidth="1"/>
    <col min="6191" max="6400" width="9" style="45"/>
    <col min="6401" max="6401" width="2.21875" style="45" customWidth="1"/>
    <col min="6402" max="6402" width="4.44140625" style="45" customWidth="1"/>
    <col min="6403" max="6403" width="10.88671875" style="45" customWidth="1"/>
    <col min="6404" max="6445" width="4" style="45" customWidth="1"/>
    <col min="6446" max="6446" width="1.6640625" style="45" customWidth="1"/>
    <col min="6447" max="6656" width="9" style="45"/>
    <col min="6657" max="6657" width="2.21875" style="45" customWidth="1"/>
    <col min="6658" max="6658" width="4.44140625" style="45" customWidth="1"/>
    <col min="6659" max="6659" width="10.88671875" style="45" customWidth="1"/>
    <col min="6660" max="6701" width="4" style="45" customWidth="1"/>
    <col min="6702" max="6702" width="1.6640625" style="45" customWidth="1"/>
    <col min="6703" max="6912" width="9" style="45"/>
    <col min="6913" max="6913" width="2.21875" style="45" customWidth="1"/>
    <col min="6914" max="6914" width="4.44140625" style="45" customWidth="1"/>
    <col min="6915" max="6915" width="10.88671875" style="45" customWidth="1"/>
    <col min="6916" max="6957" width="4" style="45" customWidth="1"/>
    <col min="6958" max="6958" width="1.6640625" style="45" customWidth="1"/>
    <col min="6959" max="7168" width="9" style="45"/>
    <col min="7169" max="7169" width="2.21875" style="45" customWidth="1"/>
    <col min="7170" max="7170" width="4.44140625" style="45" customWidth="1"/>
    <col min="7171" max="7171" width="10.88671875" style="45" customWidth="1"/>
    <col min="7172" max="7213" width="4" style="45" customWidth="1"/>
    <col min="7214" max="7214" width="1.6640625" style="45" customWidth="1"/>
    <col min="7215" max="7424" width="9" style="45"/>
    <col min="7425" max="7425" width="2.21875" style="45" customWidth="1"/>
    <col min="7426" max="7426" width="4.44140625" style="45" customWidth="1"/>
    <col min="7427" max="7427" width="10.88671875" style="45" customWidth="1"/>
    <col min="7428" max="7469" width="4" style="45" customWidth="1"/>
    <col min="7470" max="7470" width="1.6640625" style="45" customWidth="1"/>
    <col min="7471" max="7680" width="9" style="45"/>
    <col min="7681" max="7681" width="2.21875" style="45" customWidth="1"/>
    <col min="7682" max="7682" width="4.44140625" style="45" customWidth="1"/>
    <col min="7683" max="7683" width="10.88671875" style="45" customWidth="1"/>
    <col min="7684" max="7725" width="4" style="45" customWidth="1"/>
    <col min="7726" max="7726" width="1.6640625" style="45" customWidth="1"/>
    <col min="7727" max="7936" width="9" style="45"/>
    <col min="7937" max="7937" width="2.21875" style="45" customWidth="1"/>
    <col min="7938" max="7938" width="4.44140625" style="45" customWidth="1"/>
    <col min="7939" max="7939" width="10.88671875" style="45" customWidth="1"/>
    <col min="7940" max="7981" width="4" style="45" customWidth="1"/>
    <col min="7982" max="7982" width="1.6640625" style="45" customWidth="1"/>
    <col min="7983" max="8192" width="9" style="45"/>
    <col min="8193" max="8193" width="2.21875" style="45" customWidth="1"/>
    <col min="8194" max="8194" width="4.44140625" style="45" customWidth="1"/>
    <col min="8195" max="8195" width="10.88671875" style="45" customWidth="1"/>
    <col min="8196" max="8237" width="4" style="45" customWidth="1"/>
    <col min="8238" max="8238" width="1.6640625" style="45" customWidth="1"/>
    <col min="8239" max="8448" width="9" style="45"/>
    <col min="8449" max="8449" width="2.21875" style="45" customWidth="1"/>
    <col min="8450" max="8450" width="4.44140625" style="45" customWidth="1"/>
    <col min="8451" max="8451" width="10.88671875" style="45" customWidth="1"/>
    <col min="8452" max="8493" width="4" style="45" customWidth="1"/>
    <col min="8494" max="8494" width="1.6640625" style="45" customWidth="1"/>
    <col min="8495" max="8704" width="9" style="45"/>
    <col min="8705" max="8705" width="2.21875" style="45" customWidth="1"/>
    <col min="8706" max="8706" width="4.44140625" style="45" customWidth="1"/>
    <col min="8707" max="8707" width="10.88671875" style="45" customWidth="1"/>
    <col min="8708" max="8749" width="4" style="45" customWidth="1"/>
    <col min="8750" max="8750" width="1.6640625" style="45" customWidth="1"/>
    <col min="8751" max="8960" width="9" style="45"/>
    <col min="8961" max="8961" width="2.21875" style="45" customWidth="1"/>
    <col min="8962" max="8962" width="4.44140625" style="45" customWidth="1"/>
    <col min="8963" max="8963" width="10.88671875" style="45" customWidth="1"/>
    <col min="8964" max="9005" width="4" style="45" customWidth="1"/>
    <col min="9006" max="9006" width="1.6640625" style="45" customWidth="1"/>
    <col min="9007" max="9216" width="9" style="45"/>
    <col min="9217" max="9217" width="2.21875" style="45" customWidth="1"/>
    <col min="9218" max="9218" width="4.44140625" style="45" customWidth="1"/>
    <col min="9219" max="9219" width="10.88671875" style="45" customWidth="1"/>
    <col min="9220" max="9261" width="4" style="45" customWidth="1"/>
    <col min="9262" max="9262" width="1.6640625" style="45" customWidth="1"/>
    <col min="9263" max="9472" width="9" style="45"/>
    <col min="9473" max="9473" width="2.21875" style="45" customWidth="1"/>
    <col min="9474" max="9474" width="4.44140625" style="45" customWidth="1"/>
    <col min="9475" max="9475" width="10.88671875" style="45" customWidth="1"/>
    <col min="9476" max="9517" width="4" style="45" customWidth="1"/>
    <col min="9518" max="9518" width="1.6640625" style="45" customWidth="1"/>
    <col min="9519" max="9728" width="9" style="45"/>
    <col min="9729" max="9729" width="2.21875" style="45" customWidth="1"/>
    <col min="9730" max="9730" width="4.44140625" style="45" customWidth="1"/>
    <col min="9731" max="9731" width="10.88671875" style="45" customWidth="1"/>
    <col min="9732" max="9773" width="4" style="45" customWidth="1"/>
    <col min="9774" max="9774" width="1.6640625" style="45" customWidth="1"/>
    <col min="9775" max="9984" width="9" style="45"/>
    <col min="9985" max="9985" width="2.21875" style="45" customWidth="1"/>
    <col min="9986" max="9986" width="4.44140625" style="45" customWidth="1"/>
    <col min="9987" max="9987" width="10.88671875" style="45" customWidth="1"/>
    <col min="9988" max="10029" width="4" style="45" customWidth="1"/>
    <col min="10030" max="10030" width="1.6640625" style="45" customWidth="1"/>
    <col min="10031" max="10240" width="9" style="45"/>
    <col min="10241" max="10241" width="2.21875" style="45" customWidth="1"/>
    <col min="10242" max="10242" width="4.44140625" style="45" customWidth="1"/>
    <col min="10243" max="10243" width="10.88671875" style="45" customWidth="1"/>
    <col min="10244" max="10285" width="4" style="45" customWidth="1"/>
    <col min="10286" max="10286" width="1.6640625" style="45" customWidth="1"/>
    <col min="10287" max="10496" width="9" style="45"/>
    <col min="10497" max="10497" width="2.21875" style="45" customWidth="1"/>
    <col min="10498" max="10498" width="4.44140625" style="45" customWidth="1"/>
    <col min="10499" max="10499" width="10.88671875" style="45" customWidth="1"/>
    <col min="10500" max="10541" width="4" style="45" customWidth="1"/>
    <col min="10542" max="10542" width="1.6640625" style="45" customWidth="1"/>
    <col min="10543" max="10752" width="9" style="45"/>
    <col min="10753" max="10753" width="2.21875" style="45" customWidth="1"/>
    <col min="10754" max="10754" width="4.44140625" style="45" customWidth="1"/>
    <col min="10755" max="10755" width="10.88671875" style="45" customWidth="1"/>
    <col min="10756" max="10797" width="4" style="45" customWidth="1"/>
    <col min="10798" max="10798" width="1.6640625" style="45" customWidth="1"/>
    <col min="10799" max="11008" width="9" style="45"/>
    <col min="11009" max="11009" width="2.21875" style="45" customWidth="1"/>
    <col min="11010" max="11010" width="4.44140625" style="45" customWidth="1"/>
    <col min="11011" max="11011" width="10.88671875" style="45" customWidth="1"/>
    <col min="11012" max="11053" width="4" style="45" customWidth="1"/>
    <col min="11054" max="11054" width="1.6640625" style="45" customWidth="1"/>
    <col min="11055" max="11264" width="9" style="45"/>
    <col min="11265" max="11265" width="2.21875" style="45" customWidth="1"/>
    <col min="11266" max="11266" width="4.44140625" style="45" customWidth="1"/>
    <col min="11267" max="11267" width="10.88671875" style="45" customWidth="1"/>
    <col min="11268" max="11309" width="4" style="45" customWidth="1"/>
    <col min="11310" max="11310" width="1.6640625" style="45" customWidth="1"/>
    <col min="11311" max="11520" width="9" style="45"/>
    <col min="11521" max="11521" width="2.21875" style="45" customWidth="1"/>
    <col min="11522" max="11522" width="4.44140625" style="45" customWidth="1"/>
    <col min="11523" max="11523" width="10.88671875" style="45" customWidth="1"/>
    <col min="11524" max="11565" width="4" style="45" customWidth="1"/>
    <col min="11566" max="11566" width="1.6640625" style="45" customWidth="1"/>
    <col min="11567" max="11776" width="9" style="45"/>
    <col min="11777" max="11777" width="2.21875" style="45" customWidth="1"/>
    <col min="11778" max="11778" width="4.44140625" style="45" customWidth="1"/>
    <col min="11779" max="11779" width="10.88671875" style="45" customWidth="1"/>
    <col min="11780" max="11821" width="4" style="45" customWidth="1"/>
    <col min="11822" max="11822" width="1.6640625" style="45" customWidth="1"/>
    <col min="11823" max="12032" width="9" style="45"/>
    <col min="12033" max="12033" width="2.21875" style="45" customWidth="1"/>
    <col min="12034" max="12034" width="4.44140625" style="45" customWidth="1"/>
    <col min="12035" max="12035" width="10.88671875" style="45" customWidth="1"/>
    <col min="12036" max="12077" width="4" style="45" customWidth="1"/>
    <col min="12078" max="12078" width="1.6640625" style="45" customWidth="1"/>
    <col min="12079" max="12288" width="9" style="45"/>
    <col min="12289" max="12289" width="2.21875" style="45" customWidth="1"/>
    <col min="12290" max="12290" width="4.44140625" style="45" customWidth="1"/>
    <col min="12291" max="12291" width="10.88671875" style="45" customWidth="1"/>
    <col min="12292" max="12333" width="4" style="45" customWidth="1"/>
    <col min="12334" max="12334" width="1.6640625" style="45" customWidth="1"/>
    <col min="12335" max="12544" width="9" style="45"/>
    <col min="12545" max="12545" width="2.21875" style="45" customWidth="1"/>
    <col min="12546" max="12546" width="4.44140625" style="45" customWidth="1"/>
    <col min="12547" max="12547" width="10.88671875" style="45" customWidth="1"/>
    <col min="12548" max="12589" width="4" style="45" customWidth="1"/>
    <col min="12590" max="12590" width="1.6640625" style="45" customWidth="1"/>
    <col min="12591" max="12800" width="9" style="45"/>
    <col min="12801" max="12801" width="2.21875" style="45" customWidth="1"/>
    <col min="12802" max="12802" width="4.44140625" style="45" customWidth="1"/>
    <col min="12803" max="12803" width="10.88671875" style="45" customWidth="1"/>
    <col min="12804" max="12845" width="4" style="45" customWidth="1"/>
    <col min="12846" max="12846" width="1.6640625" style="45" customWidth="1"/>
    <col min="12847" max="13056" width="9" style="45"/>
    <col min="13057" max="13057" width="2.21875" style="45" customWidth="1"/>
    <col min="13058" max="13058" width="4.44140625" style="45" customWidth="1"/>
    <col min="13059" max="13059" width="10.88671875" style="45" customWidth="1"/>
    <col min="13060" max="13101" width="4" style="45" customWidth="1"/>
    <col min="13102" max="13102" width="1.6640625" style="45" customWidth="1"/>
    <col min="13103" max="13312" width="9" style="45"/>
    <col min="13313" max="13313" width="2.21875" style="45" customWidth="1"/>
    <col min="13314" max="13314" width="4.44140625" style="45" customWidth="1"/>
    <col min="13315" max="13315" width="10.88671875" style="45" customWidth="1"/>
    <col min="13316" max="13357" width="4" style="45" customWidth="1"/>
    <col min="13358" max="13358" width="1.6640625" style="45" customWidth="1"/>
    <col min="13359" max="13568" width="9" style="45"/>
    <col min="13569" max="13569" width="2.21875" style="45" customWidth="1"/>
    <col min="13570" max="13570" width="4.44140625" style="45" customWidth="1"/>
    <col min="13571" max="13571" width="10.88671875" style="45" customWidth="1"/>
    <col min="13572" max="13613" width="4" style="45" customWidth="1"/>
    <col min="13614" max="13614" width="1.6640625" style="45" customWidth="1"/>
    <col min="13615" max="13824" width="9" style="45"/>
    <col min="13825" max="13825" width="2.21875" style="45" customWidth="1"/>
    <col min="13826" max="13826" width="4.44140625" style="45" customWidth="1"/>
    <col min="13827" max="13827" width="10.88671875" style="45" customWidth="1"/>
    <col min="13828" max="13869" width="4" style="45" customWidth="1"/>
    <col min="13870" max="13870" width="1.6640625" style="45" customWidth="1"/>
    <col min="13871" max="14080" width="9" style="45"/>
    <col min="14081" max="14081" width="2.21875" style="45" customWidth="1"/>
    <col min="14082" max="14082" width="4.44140625" style="45" customWidth="1"/>
    <col min="14083" max="14083" width="10.88671875" style="45" customWidth="1"/>
    <col min="14084" max="14125" width="4" style="45" customWidth="1"/>
    <col min="14126" max="14126" width="1.6640625" style="45" customWidth="1"/>
    <col min="14127" max="14336" width="9" style="45"/>
    <col min="14337" max="14337" width="2.21875" style="45" customWidth="1"/>
    <col min="14338" max="14338" width="4.44140625" style="45" customWidth="1"/>
    <col min="14339" max="14339" width="10.88671875" style="45" customWidth="1"/>
    <col min="14340" max="14381" width="4" style="45" customWidth="1"/>
    <col min="14382" max="14382" width="1.6640625" style="45" customWidth="1"/>
    <col min="14383" max="14592" width="9" style="45"/>
    <col min="14593" max="14593" width="2.21875" style="45" customWidth="1"/>
    <col min="14594" max="14594" width="4.44140625" style="45" customWidth="1"/>
    <col min="14595" max="14595" width="10.88671875" style="45" customWidth="1"/>
    <col min="14596" max="14637" width="4" style="45" customWidth="1"/>
    <col min="14638" max="14638" width="1.6640625" style="45" customWidth="1"/>
    <col min="14639" max="14848" width="9" style="45"/>
    <col min="14849" max="14849" width="2.21875" style="45" customWidth="1"/>
    <col min="14850" max="14850" width="4.44140625" style="45" customWidth="1"/>
    <col min="14851" max="14851" width="10.88671875" style="45" customWidth="1"/>
    <col min="14852" max="14893" width="4" style="45" customWidth="1"/>
    <col min="14894" max="14894" width="1.6640625" style="45" customWidth="1"/>
    <col min="14895" max="15104" width="9" style="45"/>
    <col min="15105" max="15105" width="2.21875" style="45" customWidth="1"/>
    <col min="15106" max="15106" width="4.44140625" style="45" customWidth="1"/>
    <col min="15107" max="15107" width="10.88671875" style="45" customWidth="1"/>
    <col min="15108" max="15149" width="4" style="45" customWidth="1"/>
    <col min="15150" max="15150" width="1.6640625" style="45" customWidth="1"/>
    <col min="15151" max="15360" width="9" style="45"/>
    <col min="15361" max="15361" width="2.21875" style="45" customWidth="1"/>
    <col min="15362" max="15362" width="4.44140625" style="45" customWidth="1"/>
    <col min="15363" max="15363" width="10.88671875" style="45" customWidth="1"/>
    <col min="15364" max="15405" width="4" style="45" customWidth="1"/>
    <col min="15406" max="15406" width="1.6640625" style="45" customWidth="1"/>
    <col min="15407" max="15616" width="9" style="45"/>
    <col min="15617" max="15617" width="2.21875" style="45" customWidth="1"/>
    <col min="15618" max="15618" width="4.44140625" style="45" customWidth="1"/>
    <col min="15619" max="15619" width="10.88671875" style="45" customWidth="1"/>
    <col min="15620" max="15661" width="4" style="45" customWidth="1"/>
    <col min="15662" max="15662" width="1.6640625" style="45" customWidth="1"/>
    <col min="15663" max="15872" width="9" style="45"/>
    <col min="15873" max="15873" width="2.21875" style="45" customWidth="1"/>
    <col min="15874" max="15874" width="4.44140625" style="45" customWidth="1"/>
    <col min="15875" max="15875" width="10.88671875" style="45" customWidth="1"/>
    <col min="15876" max="15917" width="4" style="45" customWidth="1"/>
    <col min="15918" max="15918" width="1.6640625" style="45" customWidth="1"/>
    <col min="15919" max="16128" width="9" style="45"/>
    <col min="16129" max="16129" width="2.21875" style="45" customWidth="1"/>
    <col min="16130" max="16130" width="4.44140625" style="45" customWidth="1"/>
    <col min="16131" max="16131" width="10.88671875" style="45" customWidth="1"/>
    <col min="16132" max="16173" width="4" style="45" customWidth="1"/>
    <col min="16174" max="16174" width="1.6640625" style="45" customWidth="1"/>
    <col min="16175" max="16384" width="9" style="45"/>
  </cols>
  <sheetData>
    <row r="1" spans="1:46" ht="23.25" customHeight="1">
      <c r="A1" s="91" t="s">
        <v>185</v>
      </c>
      <c r="B1" s="92"/>
      <c r="C1" s="93"/>
      <c r="D1" s="94"/>
      <c r="E1" s="94"/>
      <c r="F1" s="95"/>
      <c r="G1" s="95"/>
      <c r="H1" s="697" t="s">
        <v>186</v>
      </c>
      <c r="I1" s="697"/>
      <c r="J1" s="697"/>
      <c r="K1" s="697"/>
      <c r="L1" s="697"/>
      <c r="M1" s="697"/>
      <c r="N1" s="697"/>
      <c r="O1" s="697"/>
      <c r="P1" s="697"/>
      <c r="Q1" s="697"/>
      <c r="R1" s="697"/>
      <c r="S1" s="697"/>
      <c r="T1" s="697"/>
      <c r="U1" s="697"/>
      <c r="V1" s="697"/>
      <c r="W1" s="697"/>
      <c r="X1" s="697"/>
      <c r="Y1" s="697"/>
      <c r="Z1" s="697"/>
      <c r="AA1" s="697"/>
      <c r="AB1" s="697"/>
      <c r="AC1" s="697"/>
      <c r="AD1" s="697"/>
      <c r="AE1" s="697"/>
      <c r="AF1" s="697"/>
      <c r="AG1" s="697"/>
      <c r="AH1" s="697"/>
      <c r="AI1" s="95"/>
      <c r="AJ1" s="698" t="s">
        <v>187</v>
      </c>
      <c r="AK1" s="698"/>
      <c r="AL1" s="698"/>
      <c r="AM1" s="698"/>
      <c r="AN1" s="698"/>
      <c r="AO1" s="698"/>
      <c r="AP1" s="698"/>
      <c r="AQ1" s="698"/>
      <c r="AR1" s="698"/>
      <c r="AS1" s="94"/>
      <c r="AT1" s="94"/>
    </row>
    <row r="2" spans="1:46" ht="23.2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698"/>
      <c r="AK2" s="698"/>
      <c r="AL2" s="698"/>
      <c r="AM2" s="698"/>
      <c r="AN2" s="698"/>
      <c r="AO2" s="698"/>
      <c r="AP2" s="698"/>
      <c r="AQ2" s="698"/>
      <c r="AR2" s="698"/>
      <c r="AS2" s="94"/>
      <c r="AT2" s="94"/>
    </row>
    <row r="3" spans="1:46" ht="23.25" customHeight="1">
      <c r="A3" s="94"/>
      <c r="B3" s="94"/>
      <c r="C3" s="94"/>
      <c r="D3" s="94"/>
      <c r="E3" s="94"/>
      <c r="F3" s="94"/>
      <c r="G3" s="94"/>
      <c r="H3" s="94"/>
      <c r="I3" s="699" t="s">
        <v>188</v>
      </c>
      <c r="J3" s="699"/>
      <c r="K3" s="699"/>
      <c r="L3" s="700"/>
      <c r="M3" s="701"/>
      <c r="N3" s="701"/>
      <c r="O3" s="701"/>
      <c r="P3" s="701"/>
      <c r="Q3" s="701"/>
      <c r="R3" s="702"/>
      <c r="S3" s="703" t="s">
        <v>189</v>
      </c>
      <c r="T3" s="704"/>
      <c r="U3" s="704"/>
      <c r="V3" s="705"/>
      <c r="W3" s="706"/>
      <c r="X3" s="707"/>
      <c r="Y3" s="707"/>
      <c r="Z3" s="707"/>
      <c r="AA3" s="707"/>
      <c r="AB3" s="707"/>
      <c r="AC3" s="707"/>
      <c r="AD3" s="707"/>
      <c r="AE3" s="707"/>
      <c r="AF3" s="707"/>
      <c r="AG3" s="708"/>
      <c r="AH3" s="94"/>
      <c r="AI3" s="94"/>
      <c r="AJ3" s="698"/>
      <c r="AK3" s="698"/>
      <c r="AL3" s="698"/>
      <c r="AM3" s="698"/>
      <c r="AN3" s="698"/>
      <c r="AO3" s="698"/>
      <c r="AP3" s="698"/>
      <c r="AQ3" s="698"/>
      <c r="AR3" s="698"/>
      <c r="AS3" s="94"/>
      <c r="AT3" s="94"/>
    </row>
    <row r="4" spans="1:46" ht="14.25" customHeight="1">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ht="22.5" customHeight="1">
      <c r="A5" s="94"/>
      <c r="B5" s="94"/>
      <c r="C5" s="94"/>
      <c r="D5" s="94"/>
      <c r="E5" s="94"/>
      <c r="F5" s="94"/>
      <c r="G5" s="94"/>
      <c r="H5" s="94"/>
      <c r="I5" s="709" t="s">
        <v>190</v>
      </c>
      <c r="J5" s="710"/>
      <c r="K5" s="710"/>
      <c r="L5" s="710"/>
      <c r="M5" s="710"/>
      <c r="N5" s="710"/>
      <c r="O5" s="710"/>
      <c r="P5" s="710"/>
      <c r="Q5" s="710"/>
      <c r="R5" s="710"/>
      <c r="S5" s="710"/>
      <c r="T5" s="710"/>
      <c r="U5" s="710"/>
      <c r="V5" s="711"/>
      <c r="W5" s="712"/>
      <c r="X5" s="713"/>
      <c r="Y5" s="96" t="s">
        <v>191</v>
      </c>
      <c r="Z5" s="97" t="s">
        <v>192</v>
      </c>
      <c r="AA5" s="714" t="s">
        <v>193</v>
      </c>
      <c r="AB5" s="714"/>
      <c r="AC5" s="714"/>
      <c r="AD5" s="714"/>
      <c r="AE5" s="714"/>
      <c r="AF5" s="714"/>
      <c r="AG5" s="714"/>
      <c r="AH5" s="714"/>
      <c r="AI5" s="714"/>
      <c r="AJ5" s="714"/>
      <c r="AK5" s="714"/>
      <c r="AL5" s="714"/>
      <c r="AM5" s="714"/>
      <c r="AN5" s="714"/>
      <c r="AO5" s="714"/>
      <c r="AP5" s="714"/>
      <c r="AQ5" s="714"/>
      <c r="AR5" s="714"/>
      <c r="AS5" s="714"/>
      <c r="AT5" s="94"/>
    </row>
    <row r="6" spans="1:46" ht="22.5" customHeight="1">
      <c r="A6" s="94"/>
      <c r="B6" s="94"/>
      <c r="C6" s="94"/>
      <c r="D6" s="94"/>
      <c r="E6" s="94"/>
      <c r="F6" s="94"/>
      <c r="G6" s="94"/>
      <c r="H6" s="94"/>
      <c r="I6" s="94"/>
      <c r="J6" s="94"/>
      <c r="K6" s="94"/>
      <c r="L6" s="94"/>
      <c r="M6" s="94"/>
      <c r="N6" s="94"/>
      <c r="O6" s="94"/>
      <c r="P6" s="94"/>
      <c r="Q6" s="94"/>
      <c r="R6" s="94"/>
      <c r="S6" s="94"/>
      <c r="T6" s="94"/>
      <c r="U6" s="94"/>
      <c r="V6" s="94"/>
      <c r="W6" s="94"/>
      <c r="X6" s="94"/>
      <c r="Y6" s="94"/>
      <c r="Z6" s="94"/>
      <c r="AA6" s="714"/>
      <c r="AB6" s="714"/>
      <c r="AC6" s="714"/>
      <c r="AD6" s="714"/>
      <c r="AE6" s="714"/>
      <c r="AF6" s="714"/>
      <c r="AG6" s="714"/>
      <c r="AH6" s="714"/>
      <c r="AI6" s="714"/>
      <c r="AJ6" s="714"/>
      <c r="AK6" s="714"/>
      <c r="AL6" s="714"/>
      <c r="AM6" s="714"/>
      <c r="AN6" s="714"/>
      <c r="AO6" s="714"/>
      <c r="AP6" s="714"/>
      <c r="AQ6" s="714"/>
      <c r="AR6" s="714"/>
      <c r="AS6" s="714"/>
      <c r="AT6" s="94"/>
    </row>
    <row r="7" spans="1:46" ht="32.25" customHeight="1">
      <c r="A7" s="94"/>
      <c r="B7" s="94"/>
      <c r="C7" s="94"/>
      <c r="D7" s="94"/>
      <c r="E7" s="94"/>
      <c r="F7" s="94"/>
      <c r="G7" s="94"/>
      <c r="H7" s="94"/>
      <c r="I7" s="703" t="s">
        <v>194</v>
      </c>
      <c r="J7" s="704"/>
      <c r="K7" s="704"/>
      <c r="L7" s="704"/>
      <c r="M7" s="704"/>
      <c r="N7" s="704"/>
      <c r="O7" s="704"/>
      <c r="P7" s="704"/>
      <c r="Q7" s="704"/>
      <c r="R7" s="704"/>
      <c r="S7" s="704"/>
      <c r="T7" s="704"/>
      <c r="U7" s="704"/>
      <c r="V7" s="705"/>
      <c r="W7" s="715"/>
      <c r="X7" s="715"/>
      <c r="Y7" s="94"/>
      <c r="Z7" s="98" t="s">
        <v>192</v>
      </c>
      <c r="AA7" s="99" t="s">
        <v>195</v>
      </c>
      <c r="AB7" s="99"/>
      <c r="AC7" s="99"/>
      <c r="AD7" s="99"/>
      <c r="AE7" s="99"/>
      <c r="AF7" s="99"/>
      <c r="AG7" s="99"/>
      <c r="AH7" s="94"/>
      <c r="AI7" s="94"/>
      <c r="AJ7" s="94"/>
      <c r="AK7" s="94"/>
      <c r="AL7" s="94"/>
      <c r="AM7" s="94"/>
      <c r="AN7" s="94"/>
      <c r="AO7" s="94"/>
      <c r="AP7" s="94"/>
      <c r="AQ7" s="94"/>
      <c r="AR7" s="94"/>
      <c r="AS7" s="94"/>
      <c r="AT7" s="94"/>
    </row>
    <row r="8" spans="1:46" ht="13.8" thickBot="1">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row>
    <row r="9" spans="1:46" ht="20.25" customHeight="1">
      <c r="A9" s="94"/>
      <c r="B9" s="94"/>
      <c r="C9" s="94"/>
      <c r="D9" s="94"/>
      <c r="E9" s="94"/>
      <c r="F9" s="94"/>
      <c r="G9" s="94"/>
      <c r="H9" s="94"/>
      <c r="I9" s="688" t="s">
        <v>196</v>
      </c>
      <c r="J9" s="689"/>
      <c r="K9" s="689"/>
      <c r="L9" s="689"/>
      <c r="M9" s="689"/>
      <c r="N9" s="689"/>
      <c r="O9" s="689"/>
      <c r="P9" s="689"/>
      <c r="Q9" s="689"/>
      <c r="R9" s="689"/>
      <c r="S9" s="689"/>
      <c r="T9" s="689"/>
      <c r="U9" s="689"/>
      <c r="V9" s="689"/>
      <c r="W9" s="689"/>
      <c r="X9" s="689"/>
      <c r="Y9" s="689"/>
      <c r="Z9" s="689"/>
      <c r="AA9" s="689"/>
      <c r="AB9" s="689"/>
      <c r="AC9" s="689"/>
      <c r="AD9" s="689"/>
      <c r="AE9" s="689"/>
      <c r="AF9" s="689"/>
      <c r="AG9" s="689"/>
      <c r="AH9" s="690"/>
      <c r="AI9" s="100"/>
      <c r="AJ9" s="94"/>
      <c r="AK9" s="94"/>
      <c r="AL9" s="94"/>
      <c r="AM9" s="101"/>
      <c r="AN9" s="94"/>
      <c r="AO9" s="94"/>
      <c r="AP9" s="94"/>
      <c r="AQ9" s="94"/>
      <c r="AR9" s="94"/>
      <c r="AS9" s="94"/>
      <c r="AT9" s="94"/>
    </row>
    <row r="10" spans="1:46" ht="20.25" customHeight="1">
      <c r="A10" s="94"/>
      <c r="B10" s="94"/>
      <c r="C10" s="94"/>
      <c r="D10" s="94"/>
      <c r="E10" s="94"/>
      <c r="F10" s="94"/>
      <c r="G10" s="101"/>
      <c r="H10" s="100"/>
      <c r="I10" s="691"/>
      <c r="J10" s="692"/>
      <c r="K10" s="692"/>
      <c r="L10" s="692"/>
      <c r="M10" s="692"/>
      <c r="N10" s="692"/>
      <c r="O10" s="692"/>
      <c r="P10" s="692"/>
      <c r="Q10" s="692"/>
      <c r="R10" s="692"/>
      <c r="S10" s="692"/>
      <c r="T10" s="692"/>
      <c r="U10" s="692"/>
      <c r="V10" s="692"/>
      <c r="W10" s="692"/>
      <c r="X10" s="692"/>
      <c r="Y10" s="692"/>
      <c r="Z10" s="692"/>
      <c r="AA10" s="692"/>
      <c r="AB10" s="692"/>
      <c r="AC10" s="692"/>
      <c r="AD10" s="692"/>
      <c r="AE10" s="692"/>
      <c r="AF10" s="692"/>
      <c r="AG10" s="692"/>
      <c r="AH10" s="693"/>
      <c r="AI10" s="100"/>
      <c r="AJ10" s="94"/>
      <c r="AK10" s="94"/>
      <c r="AL10" s="94"/>
      <c r="AM10" s="101"/>
      <c r="AN10" s="94"/>
      <c r="AO10" s="94"/>
      <c r="AP10" s="94"/>
      <c r="AQ10" s="94"/>
      <c r="AR10" s="94"/>
      <c r="AS10" s="94"/>
      <c r="AT10" s="94"/>
    </row>
    <row r="11" spans="1:46" ht="20.25" customHeight="1">
      <c r="A11" s="94"/>
      <c r="B11" s="94"/>
      <c r="C11" s="94"/>
      <c r="D11" s="94"/>
      <c r="E11" s="94"/>
      <c r="F11" s="94"/>
      <c r="G11" s="101"/>
      <c r="H11" s="100"/>
      <c r="I11" s="691"/>
      <c r="J11" s="692"/>
      <c r="K11" s="692"/>
      <c r="L11" s="692"/>
      <c r="M11" s="692"/>
      <c r="N11" s="692"/>
      <c r="O11" s="692"/>
      <c r="P11" s="692"/>
      <c r="Q11" s="692"/>
      <c r="R11" s="692"/>
      <c r="S11" s="692"/>
      <c r="T11" s="692"/>
      <c r="U11" s="692"/>
      <c r="V11" s="692"/>
      <c r="W11" s="692"/>
      <c r="X11" s="692"/>
      <c r="Y11" s="692"/>
      <c r="Z11" s="692"/>
      <c r="AA11" s="692"/>
      <c r="AB11" s="692"/>
      <c r="AC11" s="692"/>
      <c r="AD11" s="692"/>
      <c r="AE11" s="692"/>
      <c r="AF11" s="692"/>
      <c r="AG11" s="692"/>
      <c r="AH11" s="693"/>
      <c r="AI11" s="100"/>
      <c r="AJ11" s="94"/>
      <c r="AK11" s="94"/>
      <c r="AL11" s="94"/>
      <c r="AM11" s="101"/>
      <c r="AN11" s="94"/>
      <c r="AO11" s="94"/>
      <c r="AP11" s="94"/>
      <c r="AQ11" s="94"/>
      <c r="AR11" s="94"/>
      <c r="AS11" s="94"/>
      <c r="AT11" s="94"/>
    </row>
    <row r="12" spans="1:46" ht="20.25" customHeight="1">
      <c r="A12" s="94"/>
      <c r="B12" s="94"/>
      <c r="C12" s="94"/>
      <c r="D12" s="94"/>
      <c r="E12" s="94"/>
      <c r="F12" s="94"/>
      <c r="G12" s="101"/>
      <c r="H12" s="100"/>
      <c r="I12" s="691"/>
      <c r="J12" s="692"/>
      <c r="K12" s="692"/>
      <c r="L12" s="692"/>
      <c r="M12" s="692"/>
      <c r="N12" s="692"/>
      <c r="O12" s="692"/>
      <c r="P12" s="692"/>
      <c r="Q12" s="692"/>
      <c r="R12" s="692"/>
      <c r="S12" s="692"/>
      <c r="T12" s="692"/>
      <c r="U12" s="692"/>
      <c r="V12" s="692"/>
      <c r="W12" s="692"/>
      <c r="X12" s="692"/>
      <c r="Y12" s="692"/>
      <c r="Z12" s="692"/>
      <c r="AA12" s="692"/>
      <c r="AB12" s="692"/>
      <c r="AC12" s="692"/>
      <c r="AD12" s="692"/>
      <c r="AE12" s="692"/>
      <c r="AF12" s="692"/>
      <c r="AG12" s="692"/>
      <c r="AH12" s="693"/>
      <c r="AI12" s="100"/>
      <c r="AJ12" s="94"/>
      <c r="AK12" s="94"/>
      <c r="AL12" s="94"/>
      <c r="AM12" s="101"/>
      <c r="AN12" s="94"/>
      <c r="AO12" s="94"/>
      <c r="AP12" s="94"/>
      <c r="AQ12" s="94"/>
      <c r="AR12" s="94"/>
      <c r="AS12" s="94"/>
      <c r="AT12" s="94"/>
    </row>
    <row r="13" spans="1:46" ht="13.8" thickBot="1">
      <c r="A13" s="94"/>
      <c r="B13" s="94"/>
      <c r="C13" s="94"/>
      <c r="D13" s="94"/>
      <c r="E13" s="94"/>
      <c r="F13" s="94"/>
      <c r="G13" s="101"/>
      <c r="H13" s="100"/>
      <c r="I13" s="694"/>
      <c r="J13" s="695"/>
      <c r="K13" s="695"/>
      <c r="L13" s="695"/>
      <c r="M13" s="695"/>
      <c r="N13" s="695"/>
      <c r="O13" s="695"/>
      <c r="P13" s="695"/>
      <c r="Q13" s="695"/>
      <c r="R13" s="695"/>
      <c r="S13" s="695"/>
      <c r="T13" s="695"/>
      <c r="U13" s="695"/>
      <c r="V13" s="695"/>
      <c r="W13" s="695"/>
      <c r="X13" s="695"/>
      <c r="Y13" s="695"/>
      <c r="Z13" s="695"/>
      <c r="AA13" s="695"/>
      <c r="AB13" s="695"/>
      <c r="AC13" s="695"/>
      <c r="AD13" s="695"/>
      <c r="AE13" s="695"/>
      <c r="AF13" s="695"/>
      <c r="AG13" s="695"/>
      <c r="AH13" s="696"/>
      <c r="AI13" s="100"/>
      <c r="AJ13" s="94"/>
      <c r="AK13" s="94"/>
      <c r="AL13" s="94"/>
      <c r="AM13" s="101"/>
      <c r="AN13" s="94"/>
      <c r="AO13" s="94"/>
      <c r="AP13" s="94"/>
      <c r="AQ13" s="94"/>
      <c r="AR13" s="94"/>
      <c r="AS13" s="94"/>
      <c r="AT13" s="94"/>
    </row>
    <row r="14" spans="1:46" ht="12.75" customHeight="1">
      <c r="A14" s="94"/>
      <c r="B14" s="94"/>
      <c r="C14" s="94"/>
      <c r="D14" s="94"/>
      <c r="E14" s="94"/>
      <c r="F14" s="94"/>
      <c r="G14" s="101"/>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94"/>
      <c r="AK14" s="94"/>
      <c r="AL14" s="94"/>
      <c r="AM14" s="101"/>
      <c r="AN14" s="94"/>
      <c r="AO14" s="94"/>
      <c r="AP14" s="94"/>
      <c r="AQ14" s="94"/>
      <c r="AR14" s="94"/>
      <c r="AS14" s="94"/>
      <c r="AT14" s="94"/>
    </row>
    <row r="15" spans="1:46" ht="14.25" customHeight="1">
      <c r="A15" s="94"/>
      <c r="B15" s="102"/>
      <c r="C15" s="94"/>
      <c r="D15" s="94"/>
      <c r="E15" s="94"/>
      <c r="F15" s="94"/>
      <c r="G15" s="101"/>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1"/>
      <c r="AG15" s="94"/>
      <c r="AH15" s="94"/>
      <c r="AI15" s="94"/>
      <c r="AJ15" s="94"/>
      <c r="AK15" s="94"/>
      <c r="AL15" s="94"/>
      <c r="AM15" s="101"/>
      <c r="AN15" s="94"/>
      <c r="AO15" s="94"/>
      <c r="AP15" s="94"/>
      <c r="AQ15" s="94"/>
      <c r="AR15" s="94"/>
      <c r="AS15" s="94"/>
      <c r="AT15" s="94"/>
    </row>
    <row r="16" spans="1:46" ht="20.25" customHeight="1">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row>
    <row r="17" spans="1:46" ht="29.25" customHeight="1">
      <c r="A17" s="94"/>
      <c r="B17" s="681" t="s">
        <v>197</v>
      </c>
      <c r="C17" s="682"/>
      <c r="D17" s="683"/>
      <c r="E17" s="684"/>
      <c r="F17" s="103" t="s">
        <v>198</v>
      </c>
      <c r="G17" s="104"/>
      <c r="H17" s="103" t="s">
        <v>199</v>
      </c>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row>
    <row r="18" spans="1:46" ht="9" customHeight="1">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row>
    <row r="19" spans="1:46" ht="20.25" customHeight="1">
      <c r="A19" s="94"/>
      <c r="B19" s="685"/>
      <c r="C19" s="105" t="s">
        <v>200</v>
      </c>
      <c r="D19" s="670" t="s">
        <v>201</v>
      </c>
      <c r="E19" s="671"/>
      <c r="F19" s="671"/>
      <c r="G19" s="671"/>
      <c r="H19" s="671"/>
      <c r="I19" s="671"/>
      <c r="J19" s="672"/>
      <c r="K19" s="670" t="s">
        <v>202</v>
      </c>
      <c r="L19" s="671"/>
      <c r="M19" s="671"/>
      <c r="N19" s="671"/>
      <c r="O19" s="671"/>
      <c r="P19" s="671"/>
      <c r="Q19" s="672"/>
      <c r="R19" s="670" t="s">
        <v>203</v>
      </c>
      <c r="S19" s="671"/>
      <c r="T19" s="671"/>
      <c r="U19" s="671"/>
      <c r="V19" s="671"/>
      <c r="W19" s="671"/>
      <c r="X19" s="672"/>
      <c r="Y19" s="670" t="s">
        <v>204</v>
      </c>
      <c r="Z19" s="671"/>
      <c r="AA19" s="671"/>
      <c r="AB19" s="671"/>
      <c r="AC19" s="671"/>
      <c r="AD19" s="671"/>
      <c r="AE19" s="672"/>
      <c r="AF19" s="673" t="s">
        <v>205</v>
      </c>
      <c r="AG19" s="671"/>
      <c r="AH19" s="671"/>
      <c r="AI19" s="671"/>
      <c r="AJ19" s="671"/>
      <c r="AK19" s="671"/>
      <c r="AL19" s="674"/>
      <c r="AM19" s="670" t="s">
        <v>206</v>
      </c>
      <c r="AN19" s="671"/>
      <c r="AO19" s="671"/>
      <c r="AP19" s="671"/>
      <c r="AQ19" s="671"/>
      <c r="AR19" s="671"/>
      <c r="AS19" s="672"/>
      <c r="AT19" s="94"/>
    </row>
    <row r="20" spans="1:46" ht="13.8" thickBot="1">
      <c r="A20" s="94"/>
      <c r="B20" s="686"/>
      <c r="C20" s="106" t="s">
        <v>207</v>
      </c>
      <c r="D20" s="107" t="s">
        <v>208</v>
      </c>
      <c r="E20" s="108" t="s">
        <v>209</v>
      </c>
      <c r="F20" s="108" t="s">
        <v>210</v>
      </c>
      <c r="G20" s="108" t="s">
        <v>211</v>
      </c>
      <c r="H20" s="108" t="s">
        <v>212</v>
      </c>
      <c r="I20" s="108" t="s">
        <v>213</v>
      </c>
      <c r="J20" s="109" t="s">
        <v>214</v>
      </c>
      <c r="K20" s="107" t="s">
        <v>215</v>
      </c>
      <c r="L20" s="108" t="s">
        <v>209</v>
      </c>
      <c r="M20" s="108" t="s">
        <v>210</v>
      </c>
      <c r="N20" s="108" t="s">
        <v>211</v>
      </c>
      <c r="O20" s="108" t="s">
        <v>212</v>
      </c>
      <c r="P20" s="108" t="s">
        <v>213</v>
      </c>
      <c r="Q20" s="109" t="s">
        <v>214</v>
      </c>
      <c r="R20" s="107" t="s">
        <v>215</v>
      </c>
      <c r="S20" s="108" t="s">
        <v>209</v>
      </c>
      <c r="T20" s="108" t="s">
        <v>210</v>
      </c>
      <c r="U20" s="108" t="s">
        <v>211</v>
      </c>
      <c r="V20" s="108" t="s">
        <v>212</v>
      </c>
      <c r="W20" s="108" t="s">
        <v>213</v>
      </c>
      <c r="X20" s="109" t="s">
        <v>214</v>
      </c>
      <c r="Y20" s="107" t="s">
        <v>215</v>
      </c>
      <c r="Z20" s="108" t="s">
        <v>209</v>
      </c>
      <c r="AA20" s="108" t="s">
        <v>210</v>
      </c>
      <c r="AB20" s="108" t="s">
        <v>211</v>
      </c>
      <c r="AC20" s="108" t="s">
        <v>212</v>
      </c>
      <c r="AD20" s="108" t="s">
        <v>213</v>
      </c>
      <c r="AE20" s="109" t="s">
        <v>214</v>
      </c>
      <c r="AF20" s="110" t="s">
        <v>215</v>
      </c>
      <c r="AG20" s="108" t="s">
        <v>209</v>
      </c>
      <c r="AH20" s="108" t="s">
        <v>210</v>
      </c>
      <c r="AI20" s="108" t="s">
        <v>211</v>
      </c>
      <c r="AJ20" s="108" t="s">
        <v>212</v>
      </c>
      <c r="AK20" s="108" t="s">
        <v>213</v>
      </c>
      <c r="AL20" s="111" t="s">
        <v>214</v>
      </c>
      <c r="AM20" s="107" t="s">
        <v>215</v>
      </c>
      <c r="AN20" s="108" t="s">
        <v>209</v>
      </c>
      <c r="AO20" s="108" t="s">
        <v>210</v>
      </c>
      <c r="AP20" s="108" t="s">
        <v>211</v>
      </c>
      <c r="AQ20" s="108" t="s">
        <v>212</v>
      </c>
      <c r="AR20" s="108" t="s">
        <v>213</v>
      </c>
      <c r="AS20" s="109" t="s">
        <v>214</v>
      </c>
      <c r="AT20" s="94"/>
    </row>
    <row r="21" spans="1:46" ht="13.8" thickBot="1">
      <c r="A21" s="94"/>
      <c r="B21" s="687"/>
      <c r="C21" s="112" t="s">
        <v>216</v>
      </c>
      <c r="D21" s="113"/>
      <c r="E21" s="114"/>
      <c r="F21" s="114"/>
      <c r="G21" s="114"/>
      <c r="H21" s="114"/>
      <c r="I21" s="114"/>
      <c r="J21" s="115"/>
      <c r="K21" s="113"/>
      <c r="L21" s="114"/>
      <c r="M21" s="114"/>
      <c r="N21" s="114"/>
      <c r="O21" s="114"/>
      <c r="P21" s="114"/>
      <c r="Q21" s="115"/>
      <c r="R21" s="113"/>
      <c r="S21" s="114"/>
      <c r="T21" s="114"/>
      <c r="U21" s="114"/>
      <c r="V21" s="114"/>
      <c r="W21" s="114"/>
      <c r="X21" s="115"/>
      <c r="Y21" s="113"/>
      <c r="Z21" s="114"/>
      <c r="AA21" s="114"/>
      <c r="AB21" s="114"/>
      <c r="AC21" s="114"/>
      <c r="AD21" s="114"/>
      <c r="AE21" s="115"/>
      <c r="AF21" s="116"/>
      <c r="AG21" s="114"/>
      <c r="AH21" s="114"/>
      <c r="AI21" s="114"/>
      <c r="AJ21" s="114"/>
      <c r="AK21" s="114"/>
      <c r="AL21" s="117"/>
      <c r="AM21" s="113"/>
      <c r="AN21" s="114"/>
      <c r="AO21" s="114"/>
      <c r="AP21" s="114"/>
      <c r="AQ21" s="114"/>
      <c r="AR21" s="114"/>
      <c r="AS21" s="118"/>
      <c r="AT21" s="94"/>
    </row>
    <row r="22" spans="1:46" ht="24" customHeight="1">
      <c r="A22" s="94"/>
      <c r="B22" s="675" t="s">
        <v>217</v>
      </c>
      <c r="C22" s="119" t="s">
        <v>218</v>
      </c>
      <c r="D22" s="120"/>
      <c r="E22" s="121"/>
      <c r="F22" s="121"/>
      <c r="G22" s="121"/>
      <c r="H22" s="121"/>
      <c r="I22" s="121"/>
      <c r="J22" s="122"/>
      <c r="K22" s="120"/>
      <c r="L22" s="121"/>
      <c r="M22" s="121"/>
      <c r="N22" s="121"/>
      <c r="O22" s="121"/>
      <c r="P22" s="121"/>
      <c r="Q22" s="122"/>
      <c r="R22" s="120"/>
      <c r="S22" s="121"/>
      <c r="T22" s="121"/>
      <c r="U22" s="121"/>
      <c r="V22" s="121"/>
      <c r="W22" s="121"/>
      <c r="X22" s="122"/>
      <c r="Y22" s="120"/>
      <c r="Z22" s="121"/>
      <c r="AA22" s="121"/>
      <c r="AB22" s="121"/>
      <c r="AC22" s="121"/>
      <c r="AD22" s="121"/>
      <c r="AE22" s="122"/>
      <c r="AF22" s="123"/>
      <c r="AG22" s="121"/>
      <c r="AH22" s="121"/>
      <c r="AI22" s="121"/>
      <c r="AJ22" s="121"/>
      <c r="AK22" s="121"/>
      <c r="AL22" s="124"/>
      <c r="AM22" s="120"/>
      <c r="AN22" s="121"/>
      <c r="AO22" s="121"/>
      <c r="AP22" s="121"/>
      <c r="AQ22" s="121"/>
      <c r="AR22" s="121"/>
      <c r="AS22" s="125"/>
      <c r="AT22" s="94"/>
    </row>
    <row r="23" spans="1:46" ht="13.8" thickBot="1">
      <c r="A23" s="94"/>
      <c r="B23" s="675"/>
      <c r="C23" s="126" t="s">
        <v>219</v>
      </c>
      <c r="D23" s="127"/>
      <c r="E23" s="128"/>
      <c r="F23" s="128"/>
      <c r="G23" s="128"/>
      <c r="H23" s="128"/>
      <c r="I23" s="128"/>
      <c r="J23" s="129"/>
      <c r="K23" s="127"/>
      <c r="L23" s="128"/>
      <c r="M23" s="128"/>
      <c r="N23" s="128"/>
      <c r="O23" s="128"/>
      <c r="P23" s="128"/>
      <c r="Q23" s="129"/>
      <c r="R23" s="127"/>
      <c r="S23" s="128"/>
      <c r="T23" s="128"/>
      <c r="U23" s="128"/>
      <c r="V23" s="128"/>
      <c r="W23" s="128"/>
      <c r="X23" s="129"/>
      <c r="Y23" s="127"/>
      <c r="Z23" s="128"/>
      <c r="AA23" s="128"/>
      <c r="AB23" s="128"/>
      <c r="AC23" s="128"/>
      <c r="AD23" s="128"/>
      <c r="AE23" s="129"/>
      <c r="AF23" s="130"/>
      <c r="AG23" s="128"/>
      <c r="AH23" s="128"/>
      <c r="AI23" s="128"/>
      <c r="AJ23" s="128"/>
      <c r="AK23" s="128"/>
      <c r="AL23" s="131"/>
      <c r="AM23" s="127"/>
      <c r="AN23" s="128"/>
      <c r="AO23" s="128"/>
      <c r="AP23" s="128"/>
      <c r="AQ23" s="128"/>
      <c r="AR23" s="128"/>
      <c r="AS23" s="132"/>
      <c r="AT23" s="94"/>
    </row>
    <row r="24" spans="1:46" ht="24" customHeight="1">
      <c r="A24" s="94"/>
      <c r="B24" s="676"/>
      <c r="C24" s="133" t="s">
        <v>220</v>
      </c>
      <c r="D24" s="134">
        <f>D23+D22</f>
        <v>0</v>
      </c>
      <c r="E24" s="135">
        <f t="shared" ref="E24:AS24" si="0">E23+E22</f>
        <v>0</v>
      </c>
      <c r="F24" s="135">
        <f t="shared" si="0"/>
        <v>0</v>
      </c>
      <c r="G24" s="135">
        <f t="shared" si="0"/>
        <v>0</v>
      </c>
      <c r="H24" s="135">
        <f t="shared" si="0"/>
        <v>0</v>
      </c>
      <c r="I24" s="135">
        <f t="shared" si="0"/>
        <v>0</v>
      </c>
      <c r="J24" s="136">
        <f t="shared" si="0"/>
        <v>0</v>
      </c>
      <c r="K24" s="134">
        <f t="shared" si="0"/>
        <v>0</v>
      </c>
      <c r="L24" s="135">
        <f t="shared" si="0"/>
        <v>0</v>
      </c>
      <c r="M24" s="135">
        <f t="shared" si="0"/>
        <v>0</v>
      </c>
      <c r="N24" s="135">
        <f t="shared" si="0"/>
        <v>0</v>
      </c>
      <c r="O24" s="135">
        <f t="shared" si="0"/>
        <v>0</v>
      </c>
      <c r="P24" s="135">
        <f t="shared" si="0"/>
        <v>0</v>
      </c>
      <c r="Q24" s="136">
        <f t="shared" si="0"/>
        <v>0</v>
      </c>
      <c r="R24" s="134">
        <f t="shared" si="0"/>
        <v>0</v>
      </c>
      <c r="S24" s="135">
        <f t="shared" si="0"/>
        <v>0</v>
      </c>
      <c r="T24" s="135">
        <f t="shared" si="0"/>
        <v>0</v>
      </c>
      <c r="U24" s="135">
        <f t="shared" si="0"/>
        <v>0</v>
      </c>
      <c r="V24" s="135">
        <f t="shared" si="0"/>
        <v>0</v>
      </c>
      <c r="W24" s="135">
        <f t="shared" si="0"/>
        <v>0</v>
      </c>
      <c r="X24" s="136">
        <f t="shared" si="0"/>
        <v>0</v>
      </c>
      <c r="Y24" s="134">
        <f t="shared" si="0"/>
        <v>0</v>
      </c>
      <c r="Z24" s="135">
        <f t="shared" si="0"/>
        <v>0</v>
      </c>
      <c r="AA24" s="135">
        <f t="shared" si="0"/>
        <v>0</v>
      </c>
      <c r="AB24" s="135">
        <f t="shared" si="0"/>
        <v>0</v>
      </c>
      <c r="AC24" s="135">
        <f t="shared" si="0"/>
        <v>0</v>
      </c>
      <c r="AD24" s="135">
        <f t="shared" si="0"/>
        <v>0</v>
      </c>
      <c r="AE24" s="136">
        <f t="shared" si="0"/>
        <v>0</v>
      </c>
      <c r="AF24" s="137">
        <f t="shared" si="0"/>
        <v>0</v>
      </c>
      <c r="AG24" s="135">
        <f t="shared" si="0"/>
        <v>0</v>
      </c>
      <c r="AH24" s="135">
        <f t="shared" si="0"/>
        <v>0</v>
      </c>
      <c r="AI24" s="135">
        <f t="shared" si="0"/>
        <v>0</v>
      </c>
      <c r="AJ24" s="135">
        <f t="shared" si="0"/>
        <v>0</v>
      </c>
      <c r="AK24" s="135">
        <f t="shared" si="0"/>
        <v>0</v>
      </c>
      <c r="AL24" s="138">
        <f t="shared" si="0"/>
        <v>0</v>
      </c>
      <c r="AM24" s="134">
        <f t="shared" si="0"/>
        <v>0</v>
      </c>
      <c r="AN24" s="135">
        <f t="shared" si="0"/>
        <v>0</v>
      </c>
      <c r="AO24" s="135">
        <f t="shared" si="0"/>
        <v>0</v>
      </c>
      <c r="AP24" s="135">
        <f t="shared" si="0"/>
        <v>0</v>
      </c>
      <c r="AQ24" s="135">
        <f t="shared" si="0"/>
        <v>0</v>
      </c>
      <c r="AR24" s="135">
        <f t="shared" si="0"/>
        <v>0</v>
      </c>
      <c r="AS24" s="136">
        <f t="shared" si="0"/>
        <v>0</v>
      </c>
      <c r="AT24" s="94"/>
    </row>
    <row r="25" spans="1:46" ht="24" customHeight="1">
      <c r="A25" s="94"/>
      <c r="B25" s="677" t="s">
        <v>221</v>
      </c>
      <c r="C25" s="678"/>
      <c r="D25" s="139">
        <f>COUNTIF(D22:D23,"&gt;0")</f>
        <v>0</v>
      </c>
      <c r="E25" s="140">
        <f t="shared" ref="E25:AS25" si="1">COUNTIF(E22:E23,"&gt;0")</f>
        <v>0</v>
      </c>
      <c r="F25" s="140">
        <f t="shared" si="1"/>
        <v>0</v>
      </c>
      <c r="G25" s="140">
        <f t="shared" si="1"/>
        <v>0</v>
      </c>
      <c r="H25" s="140">
        <f t="shared" si="1"/>
        <v>0</v>
      </c>
      <c r="I25" s="140">
        <f t="shared" si="1"/>
        <v>0</v>
      </c>
      <c r="J25" s="141">
        <f t="shared" si="1"/>
        <v>0</v>
      </c>
      <c r="K25" s="139">
        <f t="shared" si="1"/>
        <v>0</v>
      </c>
      <c r="L25" s="140">
        <f t="shared" si="1"/>
        <v>0</v>
      </c>
      <c r="M25" s="140">
        <f t="shared" si="1"/>
        <v>0</v>
      </c>
      <c r="N25" s="140">
        <f t="shared" si="1"/>
        <v>0</v>
      </c>
      <c r="O25" s="140">
        <f t="shared" si="1"/>
        <v>0</v>
      </c>
      <c r="P25" s="140">
        <f t="shared" si="1"/>
        <v>0</v>
      </c>
      <c r="Q25" s="141">
        <f t="shared" si="1"/>
        <v>0</v>
      </c>
      <c r="R25" s="139">
        <f t="shared" si="1"/>
        <v>0</v>
      </c>
      <c r="S25" s="140">
        <f t="shared" si="1"/>
        <v>0</v>
      </c>
      <c r="T25" s="140">
        <f t="shared" si="1"/>
        <v>0</v>
      </c>
      <c r="U25" s="140">
        <f t="shared" si="1"/>
        <v>0</v>
      </c>
      <c r="V25" s="140">
        <f t="shared" si="1"/>
        <v>0</v>
      </c>
      <c r="W25" s="140">
        <f t="shared" si="1"/>
        <v>0</v>
      </c>
      <c r="X25" s="141">
        <f t="shared" si="1"/>
        <v>0</v>
      </c>
      <c r="Y25" s="139">
        <f t="shared" si="1"/>
        <v>0</v>
      </c>
      <c r="Z25" s="140">
        <f t="shared" si="1"/>
        <v>0</v>
      </c>
      <c r="AA25" s="140">
        <f t="shared" si="1"/>
        <v>0</v>
      </c>
      <c r="AB25" s="140">
        <f t="shared" si="1"/>
        <v>0</v>
      </c>
      <c r="AC25" s="140">
        <f t="shared" si="1"/>
        <v>0</v>
      </c>
      <c r="AD25" s="140">
        <f t="shared" si="1"/>
        <v>0</v>
      </c>
      <c r="AE25" s="141">
        <f t="shared" si="1"/>
        <v>0</v>
      </c>
      <c r="AF25" s="142">
        <f t="shared" si="1"/>
        <v>0</v>
      </c>
      <c r="AG25" s="140">
        <f t="shared" si="1"/>
        <v>0</v>
      </c>
      <c r="AH25" s="140">
        <f t="shared" si="1"/>
        <v>0</v>
      </c>
      <c r="AI25" s="140">
        <f t="shared" si="1"/>
        <v>0</v>
      </c>
      <c r="AJ25" s="140">
        <f t="shared" si="1"/>
        <v>0</v>
      </c>
      <c r="AK25" s="140">
        <f t="shared" si="1"/>
        <v>0</v>
      </c>
      <c r="AL25" s="143">
        <f t="shared" si="1"/>
        <v>0</v>
      </c>
      <c r="AM25" s="139">
        <f t="shared" si="1"/>
        <v>0</v>
      </c>
      <c r="AN25" s="140">
        <f t="shared" si="1"/>
        <v>0</v>
      </c>
      <c r="AO25" s="140">
        <f t="shared" si="1"/>
        <v>0</v>
      </c>
      <c r="AP25" s="140">
        <f t="shared" si="1"/>
        <v>0</v>
      </c>
      <c r="AQ25" s="140">
        <f t="shared" si="1"/>
        <v>0</v>
      </c>
      <c r="AR25" s="140">
        <f t="shared" si="1"/>
        <v>0</v>
      </c>
      <c r="AS25" s="141">
        <f t="shared" si="1"/>
        <v>0</v>
      </c>
      <c r="AT25" s="94"/>
    </row>
    <row r="26" spans="1:46" ht="24" customHeight="1">
      <c r="A26" s="94"/>
      <c r="B26" s="679" t="s">
        <v>222</v>
      </c>
      <c r="C26" s="680"/>
      <c r="D26" s="666">
        <f>COUNTIF(D25:J25,"&lt;&gt;0")</f>
        <v>0</v>
      </c>
      <c r="E26" s="667"/>
      <c r="F26" s="667"/>
      <c r="G26" s="667"/>
      <c r="H26" s="667"/>
      <c r="I26" s="667"/>
      <c r="J26" s="668"/>
      <c r="K26" s="666">
        <f>COUNTIF(K25:Q25,"&lt;&gt;0")</f>
        <v>0</v>
      </c>
      <c r="L26" s="667"/>
      <c r="M26" s="667"/>
      <c r="N26" s="667"/>
      <c r="O26" s="667"/>
      <c r="P26" s="667"/>
      <c r="Q26" s="668"/>
      <c r="R26" s="666">
        <f>COUNTIF(R25:X25,"&lt;&gt;0")</f>
        <v>0</v>
      </c>
      <c r="S26" s="667"/>
      <c r="T26" s="667"/>
      <c r="U26" s="667"/>
      <c r="V26" s="667"/>
      <c r="W26" s="667"/>
      <c r="X26" s="668"/>
      <c r="Y26" s="666">
        <f>COUNTIF(Y25:AE25,"&lt;&gt;0")</f>
        <v>0</v>
      </c>
      <c r="Z26" s="667"/>
      <c r="AA26" s="667"/>
      <c r="AB26" s="667"/>
      <c r="AC26" s="667"/>
      <c r="AD26" s="667"/>
      <c r="AE26" s="668"/>
      <c r="AF26" s="666">
        <f>COUNTIF(AF25:AL25,"&lt;&gt;0")</f>
        <v>0</v>
      </c>
      <c r="AG26" s="667"/>
      <c r="AH26" s="667"/>
      <c r="AI26" s="667"/>
      <c r="AJ26" s="667"/>
      <c r="AK26" s="667"/>
      <c r="AL26" s="668"/>
      <c r="AM26" s="666">
        <f>COUNTIF(AM25:AS25,"&lt;&gt;0")</f>
        <v>0</v>
      </c>
      <c r="AN26" s="667"/>
      <c r="AO26" s="667"/>
      <c r="AP26" s="667"/>
      <c r="AQ26" s="667"/>
      <c r="AR26" s="667"/>
      <c r="AS26" s="668"/>
      <c r="AT26" s="94"/>
    </row>
    <row r="27" spans="1:46" ht="15" customHeight="1">
      <c r="A27" s="94"/>
      <c r="B27" s="94"/>
      <c r="C27" s="94"/>
      <c r="D27" s="669">
        <f>IF(COUNTA(D21:J21)&gt;=1,1,0)</f>
        <v>0</v>
      </c>
      <c r="E27" s="669"/>
      <c r="F27" s="669"/>
      <c r="G27" s="669"/>
      <c r="H27" s="669"/>
      <c r="I27" s="669"/>
      <c r="J27" s="669"/>
      <c r="K27" s="669">
        <f>IF(COUNTA(K21:Q21)&gt;=1,1,0)</f>
        <v>0</v>
      </c>
      <c r="L27" s="669"/>
      <c r="M27" s="669"/>
      <c r="N27" s="669"/>
      <c r="O27" s="669"/>
      <c r="P27" s="669"/>
      <c r="Q27" s="669"/>
      <c r="R27" s="669">
        <f>IF(COUNTA(R21:X21)&gt;=1,1,0)</f>
        <v>0</v>
      </c>
      <c r="S27" s="669"/>
      <c r="T27" s="669"/>
      <c r="U27" s="669"/>
      <c r="V27" s="669"/>
      <c r="W27" s="669"/>
      <c r="X27" s="669"/>
      <c r="Y27" s="669">
        <f>IF(COUNTA(Y21:AE21)&gt;=1,1,0)</f>
        <v>0</v>
      </c>
      <c r="Z27" s="669"/>
      <c r="AA27" s="669"/>
      <c r="AB27" s="669"/>
      <c r="AC27" s="669"/>
      <c r="AD27" s="669"/>
      <c r="AE27" s="669"/>
      <c r="AF27" s="669">
        <f>IF(COUNTA(AF21:AL21)&gt;=1,1,0)</f>
        <v>0</v>
      </c>
      <c r="AG27" s="669"/>
      <c r="AH27" s="669"/>
      <c r="AI27" s="669"/>
      <c r="AJ27" s="669"/>
      <c r="AK27" s="669"/>
      <c r="AL27" s="669"/>
      <c r="AM27" s="669">
        <f>IF(COUNTA(AM21:AS21)&gt;=1,1,0)</f>
        <v>0</v>
      </c>
      <c r="AN27" s="669"/>
      <c r="AO27" s="669"/>
      <c r="AP27" s="669"/>
      <c r="AQ27" s="669"/>
      <c r="AR27" s="669"/>
      <c r="AS27" s="669"/>
      <c r="AT27" s="94"/>
    </row>
    <row r="28" spans="1:46" ht="23.25" customHeight="1">
      <c r="A28" s="94"/>
      <c r="B28" s="94"/>
      <c r="C28" s="99" t="s">
        <v>223</v>
      </c>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row>
    <row r="29" spans="1:46" ht="20.25" customHeight="1">
      <c r="A29" s="94"/>
      <c r="B29" s="94"/>
      <c r="C29" s="144" t="s">
        <v>224</v>
      </c>
      <c r="D29" s="145"/>
      <c r="E29" s="145"/>
      <c r="F29" s="145"/>
      <c r="G29" s="145"/>
      <c r="H29" s="145"/>
      <c r="I29" s="145"/>
      <c r="J29" s="145"/>
      <c r="K29" s="145"/>
      <c r="L29" s="145"/>
      <c r="M29" s="145"/>
      <c r="N29" s="145"/>
      <c r="O29" s="145"/>
      <c r="P29" s="145"/>
      <c r="Q29" s="647" t="s">
        <v>225</v>
      </c>
      <c r="R29" s="647"/>
      <c r="S29" s="648" t="str">
        <f>IF($W$5&gt;19,IF(AA29&gt;=10,"該当","非該当"),"-")</f>
        <v>-</v>
      </c>
      <c r="T29" s="649"/>
      <c r="U29" s="650"/>
      <c r="V29" s="94"/>
      <c r="W29" s="651" t="s">
        <v>226</v>
      </c>
      <c r="X29" s="651"/>
      <c r="Y29" s="651"/>
      <c r="Z29" s="651"/>
      <c r="AA29" s="652" t="e">
        <f>TRUNC(SUM(D24:AS24)/SUMIF(D25:AS25,"&gt;0"),2)</f>
        <v>#DIV/0!</v>
      </c>
      <c r="AB29" s="652"/>
      <c r="AC29" s="99" t="s">
        <v>227</v>
      </c>
      <c r="AD29" s="99"/>
      <c r="AE29" s="94"/>
      <c r="AF29" s="655" t="s">
        <v>228</v>
      </c>
      <c r="AG29" s="656"/>
      <c r="AH29" s="656"/>
      <c r="AI29" s="656"/>
      <c r="AJ29" s="656"/>
      <c r="AK29" s="656"/>
      <c r="AL29" s="656"/>
      <c r="AM29" s="656"/>
      <c r="AN29" s="656"/>
      <c r="AO29" s="656"/>
      <c r="AP29" s="656"/>
      <c r="AQ29" s="656"/>
      <c r="AR29" s="656"/>
      <c r="AS29" s="657"/>
      <c r="AT29" s="94"/>
    </row>
    <row r="30" spans="1:46" ht="20.25" customHeight="1">
      <c r="A30" s="94"/>
      <c r="B30" s="94"/>
      <c r="C30" s="664" t="s">
        <v>229</v>
      </c>
      <c r="D30" s="664"/>
      <c r="E30" s="664"/>
      <c r="F30" s="664"/>
      <c r="G30" s="664"/>
      <c r="H30" s="664"/>
      <c r="I30" s="664"/>
      <c r="J30" s="664"/>
      <c r="K30" s="664"/>
      <c r="L30" s="664"/>
      <c r="M30" s="664"/>
      <c r="N30" s="664"/>
      <c r="O30" s="664"/>
      <c r="P30" s="664"/>
      <c r="Q30" s="647" t="s">
        <v>225</v>
      </c>
      <c r="R30" s="647"/>
      <c r="S30" s="648" t="e">
        <f>IF($W$5&lt;20,IF(AA30&gt;=50,"該当","非該当"),"-")</f>
        <v>#DIV/0!</v>
      </c>
      <c r="T30" s="649"/>
      <c r="U30" s="650"/>
      <c r="V30" s="94"/>
      <c r="W30" s="651" t="s">
        <v>230</v>
      </c>
      <c r="X30" s="651"/>
      <c r="Y30" s="651"/>
      <c r="Z30" s="651"/>
      <c r="AA30" s="665" t="e">
        <f>TRUNC((SUM(D24:AS24)/SUMIF(D25:AS25,"&gt;0"))/$W$5*100,2)</f>
        <v>#DIV/0!</v>
      </c>
      <c r="AB30" s="665"/>
      <c r="AC30" s="99" t="s">
        <v>227</v>
      </c>
      <c r="AD30" s="99"/>
      <c r="AE30" s="94"/>
      <c r="AF30" s="658"/>
      <c r="AG30" s="659"/>
      <c r="AH30" s="659"/>
      <c r="AI30" s="659"/>
      <c r="AJ30" s="659"/>
      <c r="AK30" s="659"/>
      <c r="AL30" s="659"/>
      <c r="AM30" s="659"/>
      <c r="AN30" s="659"/>
      <c r="AO30" s="659"/>
      <c r="AP30" s="659"/>
      <c r="AQ30" s="659"/>
      <c r="AR30" s="659"/>
      <c r="AS30" s="660"/>
      <c r="AT30" s="94"/>
    </row>
    <row r="31" spans="1:46" ht="20.25" customHeight="1">
      <c r="A31" s="94"/>
      <c r="B31" s="94"/>
      <c r="C31" s="146" t="s">
        <v>231</v>
      </c>
      <c r="D31" s="147"/>
      <c r="E31" s="147"/>
      <c r="F31" s="147"/>
      <c r="G31" s="147"/>
      <c r="H31" s="147"/>
      <c r="I31" s="147"/>
      <c r="J31" s="147"/>
      <c r="K31" s="147" t="s">
        <v>232</v>
      </c>
      <c r="L31" s="147"/>
      <c r="M31" s="147"/>
      <c r="N31" s="148">
        <f>SUM(D27:AS27)</f>
        <v>0</v>
      </c>
      <c r="O31" s="149" t="s">
        <v>233</v>
      </c>
      <c r="P31" s="147"/>
      <c r="Q31" s="647" t="s">
        <v>225</v>
      </c>
      <c r="R31" s="647"/>
      <c r="S31" s="648" t="e">
        <f>IF(AA31&gt;=3,"該当","非該当")</f>
        <v>#DIV/0!</v>
      </c>
      <c r="T31" s="649"/>
      <c r="U31" s="650"/>
      <c r="V31" s="94"/>
      <c r="W31" s="651" t="s">
        <v>234</v>
      </c>
      <c r="X31" s="651"/>
      <c r="Y31" s="651"/>
      <c r="Z31" s="651"/>
      <c r="AA31" s="653" t="e">
        <f>TRUNC((SUM(D26:AS26)/N31),2)</f>
        <v>#DIV/0!</v>
      </c>
      <c r="AB31" s="653"/>
      <c r="AC31" s="99" t="s">
        <v>235</v>
      </c>
      <c r="AD31" s="99"/>
      <c r="AE31" s="94"/>
      <c r="AF31" s="661"/>
      <c r="AG31" s="662"/>
      <c r="AH31" s="662"/>
      <c r="AI31" s="662"/>
      <c r="AJ31" s="662"/>
      <c r="AK31" s="662"/>
      <c r="AL31" s="662"/>
      <c r="AM31" s="662"/>
      <c r="AN31" s="662"/>
      <c r="AO31" s="662"/>
      <c r="AP31" s="662"/>
      <c r="AQ31" s="662"/>
      <c r="AR31" s="662"/>
      <c r="AS31" s="663"/>
      <c r="AT31" s="94"/>
    </row>
    <row r="32" spans="1:46" ht="13.5" customHeight="1">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row>
    <row r="34" spans="8:15" ht="20.25" customHeight="1">
      <c r="H34" s="654"/>
      <c r="I34" s="654"/>
      <c r="J34" s="654"/>
      <c r="K34" s="654"/>
      <c r="L34" s="654"/>
      <c r="M34" s="654"/>
      <c r="N34" s="654"/>
    </row>
    <row r="36" spans="8:15" ht="20.25" customHeight="1">
      <c r="J36" s="646"/>
      <c r="K36" s="646"/>
      <c r="L36" s="646"/>
      <c r="M36" s="646"/>
      <c r="N36" s="646"/>
      <c r="O36" s="646"/>
    </row>
  </sheetData>
  <mergeCells count="52">
    <mergeCell ref="I9:AH13"/>
    <mergeCell ref="H1:AH1"/>
    <mergeCell ref="AJ1:AR3"/>
    <mergeCell ref="I3:K3"/>
    <mergeCell ref="L3:R3"/>
    <mergeCell ref="S3:V3"/>
    <mergeCell ref="W3:AG3"/>
    <mergeCell ref="I5:V5"/>
    <mergeCell ref="W5:X5"/>
    <mergeCell ref="AA5:AS6"/>
    <mergeCell ref="I7:V7"/>
    <mergeCell ref="W7:X7"/>
    <mergeCell ref="B17:C17"/>
    <mergeCell ref="D17:E17"/>
    <mergeCell ref="B19:B21"/>
    <mergeCell ref="D19:J19"/>
    <mergeCell ref="K19:Q19"/>
    <mergeCell ref="B26:C26"/>
    <mergeCell ref="D26:J26"/>
    <mergeCell ref="K26:Q26"/>
    <mergeCell ref="R26:X26"/>
    <mergeCell ref="Y26:AE26"/>
    <mergeCell ref="Y19:AE19"/>
    <mergeCell ref="AF19:AL19"/>
    <mergeCell ref="AM19:AS19"/>
    <mergeCell ref="B22:B24"/>
    <mergeCell ref="B25:C25"/>
    <mergeCell ref="R19:X19"/>
    <mergeCell ref="AF26:AL26"/>
    <mergeCell ref="AM26:AS26"/>
    <mergeCell ref="D27:J27"/>
    <mergeCell ref="K27:Q27"/>
    <mergeCell ref="R27:X27"/>
    <mergeCell ref="Y27:AE27"/>
    <mergeCell ref="AF27:AL27"/>
    <mergeCell ref="AM27:AS27"/>
    <mergeCell ref="AF29:AS31"/>
    <mergeCell ref="C30:P30"/>
    <mergeCell ref="Q30:R30"/>
    <mergeCell ref="S30:U30"/>
    <mergeCell ref="W30:Z30"/>
    <mergeCell ref="AA30:AB30"/>
    <mergeCell ref="J36:O36"/>
    <mergeCell ref="Q29:R29"/>
    <mergeCell ref="S29:U29"/>
    <mergeCell ref="W29:Z29"/>
    <mergeCell ref="AA29:AB29"/>
    <mergeCell ref="Q31:R31"/>
    <mergeCell ref="S31:U31"/>
    <mergeCell ref="W31:Z31"/>
    <mergeCell ref="AA31:AB31"/>
    <mergeCell ref="H34:N34"/>
  </mergeCells>
  <phoneticPr fontId="3"/>
  <pageMargins left="0.7" right="0.7" top="0.75" bottom="0.75" header="0.3" footer="0.3"/>
  <pageSetup paperSize="9" scale="7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36"/>
  <sheetViews>
    <sheetView zoomScaleNormal="100" zoomScaleSheetLayoutView="100" workbookViewId="0">
      <selection activeCell="AL10" sqref="AL10"/>
    </sheetView>
  </sheetViews>
  <sheetFormatPr defaultRowHeight="20.25" customHeight="1"/>
  <cols>
    <col min="1" max="1" width="2.21875" style="45" customWidth="1"/>
    <col min="2" max="2" width="4.44140625" style="45" customWidth="1"/>
    <col min="3" max="3" width="10.88671875" style="45" customWidth="1"/>
    <col min="4" max="45" width="4" style="45" customWidth="1"/>
    <col min="46" max="46" width="1.6640625" style="45" customWidth="1"/>
    <col min="47" max="256" width="9" style="45"/>
    <col min="257" max="257" width="2.21875" style="45" customWidth="1"/>
    <col min="258" max="258" width="4.44140625" style="45" customWidth="1"/>
    <col min="259" max="259" width="10.88671875" style="45" customWidth="1"/>
    <col min="260" max="301" width="4" style="45" customWidth="1"/>
    <col min="302" max="302" width="1.6640625" style="45" customWidth="1"/>
    <col min="303" max="512" width="9" style="45"/>
    <col min="513" max="513" width="2.21875" style="45" customWidth="1"/>
    <col min="514" max="514" width="4.44140625" style="45" customWidth="1"/>
    <col min="515" max="515" width="10.88671875" style="45" customWidth="1"/>
    <col min="516" max="557" width="4" style="45" customWidth="1"/>
    <col min="558" max="558" width="1.6640625" style="45" customWidth="1"/>
    <col min="559" max="768" width="9" style="45"/>
    <col min="769" max="769" width="2.21875" style="45" customWidth="1"/>
    <col min="770" max="770" width="4.44140625" style="45" customWidth="1"/>
    <col min="771" max="771" width="10.88671875" style="45" customWidth="1"/>
    <col min="772" max="813" width="4" style="45" customWidth="1"/>
    <col min="814" max="814" width="1.6640625" style="45" customWidth="1"/>
    <col min="815" max="1024" width="9" style="45"/>
    <col min="1025" max="1025" width="2.21875" style="45" customWidth="1"/>
    <col min="1026" max="1026" width="4.44140625" style="45" customWidth="1"/>
    <col min="1027" max="1027" width="10.88671875" style="45" customWidth="1"/>
    <col min="1028" max="1069" width="4" style="45" customWidth="1"/>
    <col min="1070" max="1070" width="1.6640625" style="45" customWidth="1"/>
    <col min="1071" max="1280" width="9" style="45"/>
    <col min="1281" max="1281" width="2.21875" style="45" customWidth="1"/>
    <col min="1282" max="1282" width="4.44140625" style="45" customWidth="1"/>
    <col min="1283" max="1283" width="10.88671875" style="45" customWidth="1"/>
    <col min="1284" max="1325" width="4" style="45" customWidth="1"/>
    <col min="1326" max="1326" width="1.6640625" style="45" customWidth="1"/>
    <col min="1327" max="1536" width="9" style="45"/>
    <col min="1537" max="1537" width="2.21875" style="45" customWidth="1"/>
    <col min="1538" max="1538" width="4.44140625" style="45" customWidth="1"/>
    <col min="1539" max="1539" width="10.88671875" style="45" customWidth="1"/>
    <col min="1540" max="1581" width="4" style="45" customWidth="1"/>
    <col min="1582" max="1582" width="1.6640625" style="45" customWidth="1"/>
    <col min="1583" max="1792" width="9" style="45"/>
    <col min="1793" max="1793" width="2.21875" style="45" customWidth="1"/>
    <col min="1794" max="1794" width="4.44140625" style="45" customWidth="1"/>
    <col min="1795" max="1795" width="10.88671875" style="45" customWidth="1"/>
    <col min="1796" max="1837" width="4" style="45" customWidth="1"/>
    <col min="1838" max="1838" width="1.6640625" style="45" customWidth="1"/>
    <col min="1839" max="2048" width="9" style="45"/>
    <col min="2049" max="2049" width="2.21875" style="45" customWidth="1"/>
    <col min="2050" max="2050" width="4.44140625" style="45" customWidth="1"/>
    <col min="2051" max="2051" width="10.88671875" style="45" customWidth="1"/>
    <col min="2052" max="2093" width="4" style="45" customWidth="1"/>
    <col min="2094" max="2094" width="1.6640625" style="45" customWidth="1"/>
    <col min="2095" max="2304" width="9" style="45"/>
    <col min="2305" max="2305" width="2.21875" style="45" customWidth="1"/>
    <col min="2306" max="2306" width="4.44140625" style="45" customWidth="1"/>
    <col min="2307" max="2307" width="10.88671875" style="45" customWidth="1"/>
    <col min="2308" max="2349" width="4" style="45" customWidth="1"/>
    <col min="2350" max="2350" width="1.6640625" style="45" customWidth="1"/>
    <col min="2351" max="2560" width="9" style="45"/>
    <col min="2561" max="2561" width="2.21875" style="45" customWidth="1"/>
    <col min="2562" max="2562" width="4.44140625" style="45" customWidth="1"/>
    <col min="2563" max="2563" width="10.88671875" style="45" customWidth="1"/>
    <col min="2564" max="2605" width="4" style="45" customWidth="1"/>
    <col min="2606" max="2606" width="1.6640625" style="45" customWidth="1"/>
    <col min="2607" max="2816" width="9" style="45"/>
    <col min="2817" max="2817" width="2.21875" style="45" customWidth="1"/>
    <col min="2818" max="2818" width="4.44140625" style="45" customWidth="1"/>
    <col min="2819" max="2819" width="10.88671875" style="45" customWidth="1"/>
    <col min="2820" max="2861" width="4" style="45" customWidth="1"/>
    <col min="2862" max="2862" width="1.6640625" style="45" customWidth="1"/>
    <col min="2863" max="3072" width="9" style="45"/>
    <col min="3073" max="3073" width="2.21875" style="45" customWidth="1"/>
    <col min="3074" max="3074" width="4.44140625" style="45" customWidth="1"/>
    <col min="3075" max="3075" width="10.88671875" style="45" customWidth="1"/>
    <col min="3076" max="3117" width="4" style="45" customWidth="1"/>
    <col min="3118" max="3118" width="1.6640625" style="45" customWidth="1"/>
    <col min="3119" max="3328" width="9" style="45"/>
    <col min="3329" max="3329" width="2.21875" style="45" customWidth="1"/>
    <col min="3330" max="3330" width="4.44140625" style="45" customWidth="1"/>
    <col min="3331" max="3331" width="10.88671875" style="45" customWidth="1"/>
    <col min="3332" max="3373" width="4" style="45" customWidth="1"/>
    <col min="3374" max="3374" width="1.6640625" style="45" customWidth="1"/>
    <col min="3375" max="3584" width="9" style="45"/>
    <col min="3585" max="3585" width="2.21875" style="45" customWidth="1"/>
    <col min="3586" max="3586" width="4.44140625" style="45" customWidth="1"/>
    <col min="3587" max="3587" width="10.88671875" style="45" customWidth="1"/>
    <col min="3588" max="3629" width="4" style="45" customWidth="1"/>
    <col min="3630" max="3630" width="1.6640625" style="45" customWidth="1"/>
    <col min="3631" max="3840" width="9" style="45"/>
    <col min="3841" max="3841" width="2.21875" style="45" customWidth="1"/>
    <col min="3842" max="3842" width="4.44140625" style="45" customWidth="1"/>
    <col min="3843" max="3843" width="10.88671875" style="45" customWidth="1"/>
    <col min="3844" max="3885" width="4" style="45" customWidth="1"/>
    <col min="3886" max="3886" width="1.6640625" style="45" customWidth="1"/>
    <col min="3887" max="4096" width="9" style="45"/>
    <col min="4097" max="4097" width="2.21875" style="45" customWidth="1"/>
    <col min="4098" max="4098" width="4.44140625" style="45" customWidth="1"/>
    <col min="4099" max="4099" width="10.88671875" style="45" customWidth="1"/>
    <col min="4100" max="4141" width="4" style="45" customWidth="1"/>
    <col min="4142" max="4142" width="1.6640625" style="45" customWidth="1"/>
    <col min="4143" max="4352" width="9" style="45"/>
    <col min="4353" max="4353" width="2.21875" style="45" customWidth="1"/>
    <col min="4354" max="4354" width="4.44140625" style="45" customWidth="1"/>
    <col min="4355" max="4355" width="10.88671875" style="45" customWidth="1"/>
    <col min="4356" max="4397" width="4" style="45" customWidth="1"/>
    <col min="4398" max="4398" width="1.6640625" style="45" customWidth="1"/>
    <col min="4399" max="4608" width="9" style="45"/>
    <col min="4609" max="4609" width="2.21875" style="45" customWidth="1"/>
    <col min="4610" max="4610" width="4.44140625" style="45" customWidth="1"/>
    <col min="4611" max="4611" width="10.88671875" style="45" customWidth="1"/>
    <col min="4612" max="4653" width="4" style="45" customWidth="1"/>
    <col min="4654" max="4654" width="1.6640625" style="45" customWidth="1"/>
    <col min="4655" max="4864" width="9" style="45"/>
    <col min="4865" max="4865" width="2.21875" style="45" customWidth="1"/>
    <col min="4866" max="4866" width="4.44140625" style="45" customWidth="1"/>
    <col min="4867" max="4867" width="10.88671875" style="45" customWidth="1"/>
    <col min="4868" max="4909" width="4" style="45" customWidth="1"/>
    <col min="4910" max="4910" width="1.6640625" style="45" customWidth="1"/>
    <col min="4911" max="5120" width="9" style="45"/>
    <col min="5121" max="5121" width="2.21875" style="45" customWidth="1"/>
    <col min="5122" max="5122" width="4.44140625" style="45" customWidth="1"/>
    <col min="5123" max="5123" width="10.88671875" style="45" customWidth="1"/>
    <col min="5124" max="5165" width="4" style="45" customWidth="1"/>
    <col min="5166" max="5166" width="1.6640625" style="45" customWidth="1"/>
    <col min="5167" max="5376" width="9" style="45"/>
    <col min="5377" max="5377" width="2.21875" style="45" customWidth="1"/>
    <col min="5378" max="5378" width="4.44140625" style="45" customWidth="1"/>
    <col min="5379" max="5379" width="10.88671875" style="45" customWidth="1"/>
    <col min="5380" max="5421" width="4" style="45" customWidth="1"/>
    <col min="5422" max="5422" width="1.6640625" style="45" customWidth="1"/>
    <col min="5423" max="5632" width="9" style="45"/>
    <col min="5633" max="5633" width="2.21875" style="45" customWidth="1"/>
    <col min="5634" max="5634" width="4.44140625" style="45" customWidth="1"/>
    <col min="5635" max="5635" width="10.88671875" style="45" customWidth="1"/>
    <col min="5636" max="5677" width="4" style="45" customWidth="1"/>
    <col min="5678" max="5678" width="1.6640625" style="45" customWidth="1"/>
    <col min="5679" max="5888" width="9" style="45"/>
    <col min="5889" max="5889" width="2.21875" style="45" customWidth="1"/>
    <col min="5890" max="5890" width="4.44140625" style="45" customWidth="1"/>
    <col min="5891" max="5891" width="10.88671875" style="45" customWidth="1"/>
    <col min="5892" max="5933" width="4" style="45" customWidth="1"/>
    <col min="5934" max="5934" width="1.6640625" style="45" customWidth="1"/>
    <col min="5935" max="6144" width="9" style="45"/>
    <col min="6145" max="6145" width="2.21875" style="45" customWidth="1"/>
    <col min="6146" max="6146" width="4.44140625" style="45" customWidth="1"/>
    <col min="6147" max="6147" width="10.88671875" style="45" customWidth="1"/>
    <col min="6148" max="6189" width="4" style="45" customWidth="1"/>
    <col min="6190" max="6190" width="1.6640625" style="45" customWidth="1"/>
    <col min="6191" max="6400" width="9" style="45"/>
    <col min="6401" max="6401" width="2.21875" style="45" customWidth="1"/>
    <col min="6402" max="6402" width="4.44140625" style="45" customWidth="1"/>
    <col min="6403" max="6403" width="10.88671875" style="45" customWidth="1"/>
    <col min="6404" max="6445" width="4" style="45" customWidth="1"/>
    <col min="6446" max="6446" width="1.6640625" style="45" customWidth="1"/>
    <col min="6447" max="6656" width="9" style="45"/>
    <col min="6657" max="6657" width="2.21875" style="45" customWidth="1"/>
    <col min="6658" max="6658" width="4.44140625" style="45" customWidth="1"/>
    <col min="6659" max="6659" width="10.88671875" style="45" customWidth="1"/>
    <col min="6660" max="6701" width="4" style="45" customWidth="1"/>
    <col min="6702" max="6702" width="1.6640625" style="45" customWidth="1"/>
    <col min="6703" max="6912" width="9" style="45"/>
    <col min="6913" max="6913" width="2.21875" style="45" customWidth="1"/>
    <col min="6914" max="6914" width="4.44140625" style="45" customWidth="1"/>
    <col min="6915" max="6915" width="10.88671875" style="45" customWidth="1"/>
    <col min="6916" max="6957" width="4" style="45" customWidth="1"/>
    <col min="6958" max="6958" width="1.6640625" style="45" customWidth="1"/>
    <col min="6959" max="7168" width="9" style="45"/>
    <col min="7169" max="7169" width="2.21875" style="45" customWidth="1"/>
    <col min="7170" max="7170" width="4.44140625" style="45" customWidth="1"/>
    <col min="7171" max="7171" width="10.88671875" style="45" customWidth="1"/>
    <col min="7172" max="7213" width="4" style="45" customWidth="1"/>
    <col min="7214" max="7214" width="1.6640625" style="45" customWidth="1"/>
    <col min="7215" max="7424" width="9" style="45"/>
    <col min="7425" max="7425" width="2.21875" style="45" customWidth="1"/>
    <col min="7426" max="7426" width="4.44140625" style="45" customWidth="1"/>
    <col min="7427" max="7427" width="10.88671875" style="45" customWidth="1"/>
    <col min="7428" max="7469" width="4" style="45" customWidth="1"/>
    <col min="7470" max="7470" width="1.6640625" style="45" customWidth="1"/>
    <col min="7471" max="7680" width="9" style="45"/>
    <col min="7681" max="7681" width="2.21875" style="45" customWidth="1"/>
    <col min="7682" max="7682" width="4.44140625" style="45" customWidth="1"/>
    <col min="7683" max="7683" width="10.88671875" style="45" customWidth="1"/>
    <col min="7684" max="7725" width="4" style="45" customWidth="1"/>
    <col min="7726" max="7726" width="1.6640625" style="45" customWidth="1"/>
    <col min="7727" max="7936" width="9" style="45"/>
    <col min="7937" max="7937" width="2.21875" style="45" customWidth="1"/>
    <col min="7938" max="7938" width="4.44140625" style="45" customWidth="1"/>
    <col min="7939" max="7939" width="10.88671875" style="45" customWidth="1"/>
    <col min="7940" max="7981" width="4" style="45" customWidth="1"/>
    <col min="7982" max="7982" width="1.6640625" style="45" customWidth="1"/>
    <col min="7983" max="8192" width="9" style="45"/>
    <col min="8193" max="8193" width="2.21875" style="45" customWidth="1"/>
    <col min="8194" max="8194" width="4.44140625" style="45" customWidth="1"/>
    <col min="8195" max="8195" width="10.88671875" style="45" customWidth="1"/>
    <col min="8196" max="8237" width="4" style="45" customWidth="1"/>
    <col min="8238" max="8238" width="1.6640625" style="45" customWidth="1"/>
    <col min="8239" max="8448" width="9" style="45"/>
    <col min="8449" max="8449" width="2.21875" style="45" customWidth="1"/>
    <col min="8450" max="8450" width="4.44140625" style="45" customWidth="1"/>
    <col min="8451" max="8451" width="10.88671875" style="45" customWidth="1"/>
    <col min="8452" max="8493" width="4" style="45" customWidth="1"/>
    <col min="8494" max="8494" width="1.6640625" style="45" customWidth="1"/>
    <col min="8495" max="8704" width="9" style="45"/>
    <col min="8705" max="8705" width="2.21875" style="45" customWidth="1"/>
    <col min="8706" max="8706" width="4.44140625" style="45" customWidth="1"/>
    <col min="8707" max="8707" width="10.88671875" style="45" customWidth="1"/>
    <col min="8708" max="8749" width="4" style="45" customWidth="1"/>
    <col min="8750" max="8750" width="1.6640625" style="45" customWidth="1"/>
    <col min="8751" max="8960" width="9" style="45"/>
    <col min="8961" max="8961" width="2.21875" style="45" customWidth="1"/>
    <col min="8962" max="8962" width="4.44140625" style="45" customWidth="1"/>
    <col min="8963" max="8963" width="10.88671875" style="45" customWidth="1"/>
    <col min="8964" max="9005" width="4" style="45" customWidth="1"/>
    <col min="9006" max="9006" width="1.6640625" style="45" customWidth="1"/>
    <col min="9007" max="9216" width="9" style="45"/>
    <col min="9217" max="9217" width="2.21875" style="45" customWidth="1"/>
    <col min="9218" max="9218" width="4.44140625" style="45" customWidth="1"/>
    <col min="9219" max="9219" width="10.88671875" style="45" customWidth="1"/>
    <col min="9220" max="9261" width="4" style="45" customWidth="1"/>
    <col min="9262" max="9262" width="1.6640625" style="45" customWidth="1"/>
    <col min="9263" max="9472" width="9" style="45"/>
    <col min="9473" max="9473" width="2.21875" style="45" customWidth="1"/>
    <col min="9474" max="9474" width="4.44140625" style="45" customWidth="1"/>
    <col min="9475" max="9475" width="10.88671875" style="45" customWidth="1"/>
    <col min="9476" max="9517" width="4" style="45" customWidth="1"/>
    <col min="9518" max="9518" width="1.6640625" style="45" customWidth="1"/>
    <col min="9519" max="9728" width="9" style="45"/>
    <col min="9729" max="9729" width="2.21875" style="45" customWidth="1"/>
    <col min="9730" max="9730" width="4.44140625" style="45" customWidth="1"/>
    <col min="9731" max="9731" width="10.88671875" style="45" customWidth="1"/>
    <col min="9732" max="9773" width="4" style="45" customWidth="1"/>
    <col min="9774" max="9774" width="1.6640625" style="45" customWidth="1"/>
    <col min="9775" max="9984" width="9" style="45"/>
    <col min="9985" max="9985" width="2.21875" style="45" customWidth="1"/>
    <col min="9986" max="9986" width="4.44140625" style="45" customWidth="1"/>
    <col min="9987" max="9987" width="10.88671875" style="45" customWidth="1"/>
    <col min="9988" max="10029" width="4" style="45" customWidth="1"/>
    <col min="10030" max="10030" width="1.6640625" style="45" customWidth="1"/>
    <col min="10031" max="10240" width="9" style="45"/>
    <col min="10241" max="10241" width="2.21875" style="45" customWidth="1"/>
    <col min="10242" max="10242" width="4.44140625" style="45" customWidth="1"/>
    <col min="10243" max="10243" width="10.88671875" style="45" customWidth="1"/>
    <col min="10244" max="10285" width="4" style="45" customWidth="1"/>
    <col min="10286" max="10286" width="1.6640625" style="45" customWidth="1"/>
    <col min="10287" max="10496" width="9" style="45"/>
    <col min="10497" max="10497" width="2.21875" style="45" customWidth="1"/>
    <col min="10498" max="10498" width="4.44140625" style="45" customWidth="1"/>
    <col min="10499" max="10499" width="10.88671875" style="45" customWidth="1"/>
    <col min="10500" max="10541" width="4" style="45" customWidth="1"/>
    <col min="10542" max="10542" width="1.6640625" style="45" customWidth="1"/>
    <col min="10543" max="10752" width="9" style="45"/>
    <col min="10753" max="10753" width="2.21875" style="45" customWidth="1"/>
    <col min="10754" max="10754" width="4.44140625" style="45" customWidth="1"/>
    <col min="10755" max="10755" width="10.88671875" style="45" customWidth="1"/>
    <col min="10756" max="10797" width="4" style="45" customWidth="1"/>
    <col min="10798" max="10798" width="1.6640625" style="45" customWidth="1"/>
    <col min="10799" max="11008" width="9" style="45"/>
    <col min="11009" max="11009" width="2.21875" style="45" customWidth="1"/>
    <col min="11010" max="11010" width="4.44140625" style="45" customWidth="1"/>
    <col min="11011" max="11011" width="10.88671875" style="45" customWidth="1"/>
    <col min="11012" max="11053" width="4" style="45" customWidth="1"/>
    <col min="11054" max="11054" width="1.6640625" style="45" customWidth="1"/>
    <col min="11055" max="11264" width="9" style="45"/>
    <col min="11265" max="11265" width="2.21875" style="45" customWidth="1"/>
    <col min="11266" max="11266" width="4.44140625" style="45" customWidth="1"/>
    <col min="11267" max="11267" width="10.88671875" style="45" customWidth="1"/>
    <col min="11268" max="11309" width="4" style="45" customWidth="1"/>
    <col min="11310" max="11310" width="1.6640625" style="45" customWidth="1"/>
    <col min="11311" max="11520" width="9" style="45"/>
    <col min="11521" max="11521" width="2.21875" style="45" customWidth="1"/>
    <col min="11522" max="11522" width="4.44140625" style="45" customWidth="1"/>
    <col min="11523" max="11523" width="10.88671875" style="45" customWidth="1"/>
    <col min="11524" max="11565" width="4" style="45" customWidth="1"/>
    <col min="11566" max="11566" width="1.6640625" style="45" customWidth="1"/>
    <col min="11567" max="11776" width="9" style="45"/>
    <col min="11777" max="11777" width="2.21875" style="45" customWidth="1"/>
    <col min="11778" max="11778" width="4.44140625" style="45" customWidth="1"/>
    <col min="11779" max="11779" width="10.88671875" style="45" customWidth="1"/>
    <col min="11780" max="11821" width="4" style="45" customWidth="1"/>
    <col min="11822" max="11822" width="1.6640625" style="45" customWidth="1"/>
    <col min="11823" max="12032" width="9" style="45"/>
    <col min="12033" max="12033" width="2.21875" style="45" customWidth="1"/>
    <col min="12034" max="12034" width="4.44140625" style="45" customWidth="1"/>
    <col min="12035" max="12035" width="10.88671875" style="45" customWidth="1"/>
    <col min="12036" max="12077" width="4" style="45" customWidth="1"/>
    <col min="12078" max="12078" width="1.6640625" style="45" customWidth="1"/>
    <col min="12079" max="12288" width="9" style="45"/>
    <col min="12289" max="12289" width="2.21875" style="45" customWidth="1"/>
    <col min="12290" max="12290" width="4.44140625" style="45" customWidth="1"/>
    <col min="12291" max="12291" width="10.88671875" style="45" customWidth="1"/>
    <col min="12292" max="12333" width="4" style="45" customWidth="1"/>
    <col min="12334" max="12334" width="1.6640625" style="45" customWidth="1"/>
    <col min="12335" max="12544" width="9" style="45"/>
    <col min="12545" max="12545" width="2.21875" style="45" customWidth="1"/>
    <col min="12546" max="12546" width="4.44140625" style="45" customWidth="1"/>
    <col min="12547" max="12547" width="10.88671875" style="45" customWidth="1"/>
    <col min="12548" max="12589" width="4" style="45" customWidth="1"/>
    <col min="12590" max="12590" width="1.6640625" style="45" customWidth="1"/>
    <col min="12591" max="12800" width="9" style="45"/>
    <col min="12801" max="12801" width="2.21875" style="45" customWidth="1"/>
    <col min="12802" max="12802" width="4.44140625" style="45" customWidth="1"/>
    <col min="12803" max="12803" width="10.88671875" style="45" customWidth="1"/>
    <col min="12804" max="12845" width="4" style="45" customWidth="1"/>
    <col min="12846" max="12846" width="1.6640625" style="45" customWidth="1"/>
    <col min="12847" max="13056" width="9" style="45"/>
    <col min="13057" max="13057" width="2.21875" style="45" customWidth="1"/>
    <col min="13058" max="13058" width="4.44140625" style="45" customWidth="1"/>
    <col min="13059" max="13059" width="10.88671875" style="45" customWidth="1"/>
    <col min="13060" max="13101" width="4" style="45" customWidth="1"/>
    <col min="13102" max="13102" width="1.6640625" style="45" customWidth="1"/>
    <col min="13103" max="13312" width="9" style="45"/>
    <col min="13313" max="13313" width="2.21875" style="45" customWidth="1"/>
    <col min="13314" max="13314" width="4.44140625" style="45" customWidth="1"/>
    <col min="13315" max="13315" width="10.88671875" style="45" customWidth="1"/>
    <col min="13316" max="13357" width="4" style="45" customWidth="1"/>
    <col min="13358" max="13358" width="1.6640625" style="45" customWidth="1"/>
    <col min="13359" max="13568" width="9" style="45"/>
    <col min="13569" max="13569" width="2.21875" style="45" customWidth="1"/>
    <col min="13570" max="13570" width="4.44140625" style="45" customWidth="1"/>
    <col min="13571" max="13571" width="10.88671875" style="45" customWidth="1"/>
    <col min="13572" max="13613" width="4" style="45" customWidth="1"/>
    <col min="13614" max="13614" width="1.6640625" style="45" customWidth="1"/>
    <col min="13615" max="13824" width="9" style="45"/>
    <col min="13825" max="13825" width="2.21875" style="45" customWidth="1"/>
    <col min="13826" max="13826" width="4.44140625" style="45" customWidth="1"/>
    <col min="13827" max="13827" width="10.88671875" style="45" customWidth="1"/>
    <col min="13828" max="13869" width="4" style="45" customWidth="1"/>
    <col min="13870" max="13870" width="1.6640625" style="45" customWidth="1"/>
    <col min="13871" max="14080" width="9" style="45"/>
    <col min="14081" max="14081" width="2.21875" style="45" customWidth="1"/>
    <col min="14082" max="14082" width="4.44140625" style="45" customWidth="1"/>
    <col min="14083" max="14083" width="10.88671875" style="45" customWidth="1"/>
    <col min="14084" max="14125" width="4" style="45" customWidth="1"/>
    <col min="14126" max="14126" width="1.6640625" style="45" customWidth="1"/>
    <col min="14127" max="14336" width="9" style="45"/>
    <col min="14337" max="14337" width="2.21875" style="45" customWidth="1"/>
    <col min="14338" max="14338" width="4.44140625" style="45" customWidth="1"/>
    <col min="14339" max="14339" width="10.88671875" style="45" customWidth="1"/>
    <col min="14340" max="14381" width="4" style="45" customWidth="1"/>
    <col min="14382" max="14382" width="1.6640625" style="45" customWidth="1"/>
    <col min="14383" max="14592" width="9" style="45"/>
    <col min="14593" max="14593" width="2.21875" style="45" customWidth="1"/>
    <col min="14594" max="14594" width="4.44140625" style="45" customWidth="1"/>
    <col min="14595" max="14595" width="10.88671875" style="45" customWidth="1"/>
    <col min="14596" max="14637" width="4" style="45" customWidth="1"/>
    <col min="14638" max="14638" width="1.6640625" style="45" customWidth="1"/>
    <col min="14639" max="14848" width="9" style="45"/>
    <col min="14849" max="14849" width="2.21875" style="45" customWidth="1"/>
    <col min="14850" max="14850" width="4.44140625" style="45" customWidth="1"/>
    <col min="14851" max="14851" width="10.88671875" style="45" customWidth="1"/>
    <col min="14852" max="14893" width="4" style="45" customWidth="1"/>
    <col min="14894" max="14894" width="1.6640625" style="45" customWidth="1"/>
    <col min="14895" max="15104" width="9" style="45"/>
    <col min="15105" max="15105" width="2.21875" style="45" customWidth="1"/>
    <col min="15106" max="15106" width="4.44140625" style="45" customWidth="1"/>
    <col min="15107" max="15107" width="10.88671875" style="45" customWidth="1"/>
    <col min="15108" max="15149" width="4" style="45" customWidth="1"/>
    <col min="15150" max="15150" width="1.6640625" style="45" customWidth="1"/>
    <col min="15151" max="15360" width="9" style="45"/>
    <col min="15361" max="15361" width="2.21875" style="45" customWidth="1"/>
    <col min="15362" max="15362" width="4.44140625" style="45" customWidth="1"/>
    <col min="15363" max="15363" width="10.88671875" style="45" customWidth="1"/>
    <col min="15364" max="15405" width="4" style="45" customWidth="1"/>
    <col min="15406" max="15406" width="1.6640625" style="45" customWidth="1"/>
    <col min="15407" max="15616" width="9" style="45"/>
    <col min="15617" max="15617" width="2.21875" style="45" customWidth="1"/>
    <col min="15618" max="15618" width="4.44140625" style="45" customWidth="1"/>
    <col min="15619" max="15619" width="10.88671875" style="45" customWidth="1"/>
    <col min="15620" max="15661" width="4" style="45" customWidth="1"/>
    <col min="15662" max="15662" width="1.6640625" style="45" customWidth="1"/>
    <col min="15663" max="15872" width="9" style="45"/>
    <col min="15873" max="15873" width="2.21875" style="45" customWidth="1"/>
    <col min="15874" max="15874" width="4.44140625" style="45" customWidth="1"/>
    <col min="15875" max="15875" width="10.88671875" style="45" customWidth="1"/>
    <col min="15876" max="15917" width="4" style="45" customWidth="1"/>
    <col min="15918" max="15918" width="1.6640625" style="45" customWidth="1"/>
    <col min="15919" max="16128" width="9" style="45"/>
    <col min="16129" max="16129" width="2.21875" style="45" customWidth="1"/>
    <col min="16130" max="16130" width="4.44140625" style="45" customWidth="1"/>
    <col min="16131" max="16131" width="10.88671875" style="45" customWidth="1"/>
    <col min="16132" max="16173" width="4" style="45" customWidth="1"/>
    <col min="16174" max="16174" width="1.6640625" style="45" customWidth="1"/>
    <col min="16175" max="16384" width="9" style="45"/>
  </cols>
  <sheetData>
    <row r="1" spans="1:46" ht="17.25" customHeight="1" thickBot="1">
      <c r="A1" s="91" t="s">
        <v>185</v>
      </c>
      <c r="B1" s="92"/>
      <c r="C1" s="150" t="s">
        <v>236</v>
      </c>
      <c r="D1" s="94"/>
      <c r="E1" s="94"/>
      <c r="F1" s="95"/>
      <c r="G1" s="95"/>
      <c r="H1" s="697" t="s">
        <v>186</v>
      </c>
      <c r="I1" s="697"/>
      <c r="J1" s="697"/>
      <c r="K1" s="697"/>
      <c r="L1" s="697"/>
      <c r="M1" s="697"/>
      <c r="N1" s="697"/>
      <c r="O1" s="697"/>
      <c r="P1" s="697"/>
      <c r="Q1" s="697"/>
      <c r="R1" s="697"/>
      <c r="S1" s="697"/>
      <c r="T1" s="697"/>
      <c r="U1" s="697"/>
      <c r="V1" s="697"/>
      <c r="W1" s="697"/>
      <c r="X1" s="697"/>
      <c r="Y1" s="697"/>
      <c r="Z1" s="697"/>
      <c r="AA1" s="697"/>
      <c r="AB1" s="697"/>
      <c r="AC1" s="697"/>
      <c r="AD1" s="697"/>
      <c r="AE1" s="697"/>
      <c r="AF1" s="697"/>
      <c r="AG1" s="697"/>
      <c r="AH1" s="697"/>
      <c r="AI1" s="95"/>
      <c r="AJ1" s="698" t="s">
        <v>187</v>
      </c>
      <c r="AK1" s="698"/>
      <c r="AL1" s="698"/>
      <c r="AM1" s="698"/>
      <c r="AN1" s="698"/>
      <c r="AO1" s="698"/>
      <c r="AP1" s="698"/>
      <c r="AQ1" s="698"/>
      <c r="AR1" s="698"/>
      <c r="AS1" s="94"/>
      <c r="AT1" s="94"/>
    </row>
    <row r="2" spans="1:46" ht="17.2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698"/>
      <c r="AK2" s="698"/>
      <c r="AL2" s="698"/>
      <c r="AM2" s="698"/>
      <c r="AN2" s="698"/>
      <c r="AO2" s="698"/>
      <c r="AP2" s="698"/>
      <c r="AQ2" s="698"/>
      <c r="AR2" s="698"/>
      <c r="AS2" s="94"/>
      <c r="AT2" s="94"/>
    </row>
    <row r="3" spans="1:46" ht="17.25" customHeight="1">
      <c r="A3" s="94"/>
      <c r="B3" s="94"/>
      <c r="C3" s="94"/>
      <c r="D3" s="94"/>
      <c r="E3" s="94"/>
      <c r="F3" s="94"/>
      <c r="G3" s="94"/>
      <c r="H3" s="94"/>
      <c r="I3" s="699" t="s">
        <v>188</v>
      </c>
      <c r="J3" s="699"/>
      <c r="K3" s="699"/>
      <c r="L3" s="700">
        <v>3712000001</v>
      </c>
      <c r="M3" s="701"/>
      <c r="N3" s="701"/>
      <c r="O3" s="701"/>
      <c r="P3" s="701"/>
      <c r="Q3" s="701"/>
      <c r="R3" s="702"/>
      <c r="S3" s="703" t="s">
        <v>189</v>
      </c>
      <c r="T3" s="704"/>
      <c r="U3" s="704"/>
      <c r="V3" s="705"/>
      <c r="W3" s="706" t="s">
        <v>237</v>
      </c>
      <c r="X3" s="707"/>
      <c r="Y3" s="707"/>
      <c r="Z3" s="707"/>
      <c r="AA3" s="707"/>
      <c r="AB3" s="707"/>
      <c r="AC3" s="707"/>
      <c r="AD3" s="707"/>
      <c r="AE3" s="707"/>
      <c r="AF3" s="707"/>
      <c r="AG3" s="708"/>
      <c r="AH3" s="94"/>
      <c r="AI3" s="94"/>
      <c r="AJ3" s="698"/>
      <c r="AK3" s="698"/>
      <c r="AL3" s="698"/>
      <c r="AM3" s="698"/>
      <c r="AN3" s="698"/>
      <c r="AO3" s="698"/>
      <c r="AP3" s="698"/>
      <c r="AQ3" s="698"/>
      <c r="AR3" s="698"/>
      <c r="AS3" s="94"/>
      <c r="AT3" s="94"/>
    </row>
    <row r="4" spans="1:46" ht="15" customHeight="1">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ht="21.75" customHeight="1">
      <c r="A5" s="94"/>
      <c r="B5" s="94"/>
      <c r="C5" s="94"/>
      <c r="D5" s="94"/>
      <c r="E5" s="94"/>
      <c r="F5" s="94"/>
      <c r="G5" s="94"/>
      <c r="H5" s="94"/>
      <c r="I5" s="709" t="s">
        <v>190</v>
      </c>
      <c r="J5" s="710"/>
      <c r="K5" s="710"/>
      <c r="L5" s="710"/>
      <c r="M5" s="710"/>
      <c r="N5" s="710"/>
      <c r="O5" s="710"/>
      <c r="P5" s="710"/>
      <c r="Q5" s="710"/>
      <c r="R5" s="710"/>
      <c r="S5" s="710"/>
      <c r="T5" s="710"/>
      <c r="U5" s="710"/>
      <c r="V5" s="711"/>
      <c r="W5" s="712">
        <v>20</v>
      </c>
      <c r="X5" s="713"/>
      <c r="Y5" s="96" t="s">
        <v>191</v>
      </c>
      <c r="Z5" s="97" t="s">
        <v>192</v>
      </c>
      <c r="AA5" s="714" t="s">
        <v>193</v>
      </c>
      <c r="AB5" s="714"/>
      <c r="AC5" s="714"/>
      <c r="AD5" s="714"/>
      <c r="AE5" s="714"/>
      <c r="AF5" s="714"/>
      <c r="AG5" s="714"/>
      <c r="AH5" s="714"/>
      <c r="AI5" s="714"/>
      <c r="AJ5" s="714"/>
      <c r="AK5" s="714"/>
      <c r="AL5" s="714"/>
      <c r="AM5" s="714"/>
      <c r="AN5" s="714"/>
      <c r="AO5" s="714"/>
      <c r="AP5" s="714"/>
      <c r="AQ5" s="714"/>
      <c r="AR5" s="714"/>
      <c r="AS5" s="714"/>
      <c r="AT5" s="94"/>
    </row>
    <row r="6" spans="1:46" ht="21.75" customHeight="1">
      <c r="A6" s="94"/>
      <c r="B6" s="94"/>
      <c r="C6" s="94"/>
      <c r="D6" s="94"/>
      <c r="E6" s="94"/>
      <c r="F6" s="94"/>
      <c r="G6" s="94"/>
      <c r="H6" s="94"/>
      <c r="I6" s="94"/>
      <c r="J6" s="94"/>
      <c r="K6" s="94"/>
      <c r="L6" s="94"/>
      <c r="M6" s="94"/>
      <c r="N6" s="94"/>
      <c r="O6" s="94"/>
      <c r="P6" s="94"/>
      <c r="Q6" s="94"/>
      <c r="R6" s="94"/>
      <c r="S6" s="94"/>
      <c r="T6" s="94"/>
      <c r="U6" s="94"/>
      <c r="V6" s="94"/>
      <c r="W6" s="94"/>
      <c r="X6" s="94"/>
      <c r="Y6" s="94"/>
      <c r="Z6" s="94"/>
      <c r="AA6" s="714"/>
      <c r="AB6" s="714"/>
      <c r="AC6" s="714"/>
      <c r="AD6" s="714"/>
      <c r="AE6" s="714"/>
      <c r="AF6" s="714"/>
      <c r="AG6" s="714"/>
      <c r="AH6" s="714"/>
      <c r="AI6" s="714"/>
      <c r="AJ6" s="714"/>
      <c r="AK6" s="714"/>
      <c r="AL6" s="714"/>
      <c r="AM6" s="714"/>
      <c r="AN6" s="714"/>
      <c r="AO6" s="714"/>
      <c r="AP6" s="714"/>
      <c r="AQ6" s="714"/>
      <c r="AR6" s="714"/>
      <c r="AS6" s="714"/>
      <c r="AT6" s="94"/>
    </row>
    <row r="7" spans="1:46" ht="32.25" customHeight="1">
      <c r="A7" s="94"/>
      <c r="B7" s="94"/>
      <c r="C7" s="94"/>
      <c r="D7" s="94"/>
      <c r="E7" s="94"/>
      <c r="F7" s="94"/>
      <c r="G7" s="94"/>
      <c r="H7" s="94"/>
      <c r="I7" s="703" t="s">
        <v>194</v>
      </c>
      <c r="J7" s="704"/>
      <c r="K7" s="704"/>
      <c r="L7" s="704"/>
      <c r="M7" s="704"/>
      <c r="N7" s="704"/>
      <c r="O7" s="704"/>
      <c r="P7" s="704"/>
      <c r="Q7" s="704"/>
      <c r="R7" s="704"/>
      <c r="S7" s="704"/>
      <c r="T7" s="704"/>
      <c r="U7" s="704"/>
      <c r="V7" s="705"/>
      <c r="W7" s="715" t="s">
        <v>238</v>
      </c>
      <c r="X7" s="715"/>
      <c r="Y7" s="94"/>
      <c r="Z7" s="98" t="s">
        <v>192</v>
      </c>
      <c r="AA7" s="99" t="s">
        <v>195</v>
      </c>
      <c r="AB7" s="99"/>
      <c r="AC7" s="99"/>
      <c r="AD7" s="99"/>
      <c r="AE7" s="99"/>
      <c r="AF7" s="99"/>
      <c r="AG7" s="99"/>
      <c r="AH7" s="94"/>
      <c r="AI7" s="94"/>
      <c r="AJ7" s="94"/>
      <c r="AK7" s="94"/>
      <c r="AL7" s="94"/>
      <c r="AM7" s="94"/>
      <c r="AN7" s="94"/>
      <c r="AO7" s="94"/>
      <c r="AP7" s="94"/>
      <c r="AQ7" s="94"/>
      <c r="AR7" s="94"/>
      <c r="AS7" s="94"/>
      <c r="AT7" s="94"/>
    </row>
    <row r="8" spans="1:46" ht="13.8" thickBot="1">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row>
    <row r="9" spans="1:46" ht="20.25" customHeight="1">
      <c r="A9" s="94"/>
      <c r="B9" s="94"/>
      <c r="C9" s="94"/>
      <c r="D9" s="94"/>
      <c r="E9" s="94"/>
      <c r="F9" s="94"/>
      <c r="G9" s="94"/>
      <c r="H9" s="94"/>
      <c r="I9" s="688" t="s">
        <v>239</v>
      </c>
      <c r="J9" s="689"/>
      <c r="K9" s="689"/>
      <c r="L9" s="689"/>
      <c r="M9" s="689"/>
      <c r="N9" s="689"/>
      <c r="O9" s="689"/>
      <c r="P9" s="689"/>
      <c r="Q9" s="689"/>
      <c r="R9" s="689"/>
      <c r="S9" s="689"/>
      <c r="T9" s="689"/>
      <c r="U9" s="689"/>
      <c r="V9" s="689"/>
      <c r="W9" s="689"/>
      <c r="X9" s="689"/>
      <c r="Y9" s="689"/>
      <c r="Z9" s="689"/>
      <c r="AA9" s="689"/>
      <c r="AB9" s="689"/>
      <c r="AC9" s="689"/>
      <c r="AD9" s="689"/>
      <c r="AE9" s="689"/>
      <c r="AF9" s="689"/>
      <c r="AG9" s="689"/>
      <c r="AH9" s="690"/>
      <c r="AI9" s="100"/>
      <c r="AJ9" s="94"/>
      <c r="AK9" s="94"/>
      <c r="AL9" s="94"/>
      <c r="AM9" s="101"/>
      <c r="AN9" s="94"/>
      <c r="AO9" s="94"/>
      <c r="AP9" s="94"/>
      <c r="AQ9" s="94"/>
      <c r="AR9" s="94"/>
      <c r="AS9" s="94"/>
      <c r="AT9" s="94"/>
    </row>
    <row r="10" spans="1:46" ht="20.25" customHeight="1">
      <c r="A10" s="94"/>
      <c r="B10" s="94"/>
      <c r="C10" s="94"/>
      <c r="D10" s="94"/>
      <c r="E10" s="94"/>
      <c r="F10" s="94"/>
      <c r="G10" s="101"/>
      <c r="H10" s="100"/>
      <c r="I10" s="691"/>
      <c r="J10" s="692"/>
      <c r="K10" s="692"/>
      <c r="L10" s="692"/>
      <c r="M10" s="692"/>
      <c r="N10" s="692"/>
      <c r="O10" s="692"/>
      <c r="P10" s="692"/>
      <c r="Q10" s="692"/>
      <c r="R10" s="692"/>
      <c r="S10" s="692"/>
      <c r="T10" s="692"/>
      <c r="U10" s="692"/>
      <c r="V10" s="692"/>
      <c r="W10" s="692"/>
      <c r="X10" s="692"/>
      <c r="Y10" s="692"/>
      <c r="Z10" s="692"/>
      <c r="AA10" s="692"/>
      <c r="AB10" s="692"/>
      <c r="AC10" s="692"/>
      <c r="AD10" s="692"/>
      <c r="AE10" s="692"/>
      <c r="AF10" s="692"/>
      <c r="AG10" s="692"/>
      <c r="AH10" s="693"/>
      <c r="AI10" s="100"/>
      <c r="AJ10" s="94"/>
      <c r="AK10" s="94"/>
      <c r="AL10" s="94"/>
      <c r="AM10" s="101"/>
      <c r="AN10" s="94"/>
      <c r="AO10" s="94"/>
      <c r="AP10" s="94"/>
      <c r="AQ10" s="94"/>
      <c r="AR10" s="94"/>
      <c r="AS10" s="94"/>
      <c r="AT10" s="94"/>
    </row>
    <row r="11" spans="1:46" ht="20.25" customHeight="1">
      <c r="A11" s="94"/>
      <c r="B11" s="94"/>
      <c r="C11" s="94"/>
      <c r="D11" s="94"/>
      <c r="E11" s="94"/>
      <c r="F11" s="94"/>
      <c r="G11" s="101"/>
      <c r="H11" s="100"/>
      <c r="I11" s="691"/>
      <c r="J11" s="692"/>
      <c r="K11" s="692"/>
      <c r="L11" s="692"/>
      <c r="M11" s="692"/>
      <c r="N11" s="692"/>
      <c r="O11" s="692"/>
      <c r="P11" s="692"/>
      <c r="Q11" s="692"/>
      <c r="R11" s="692"/>
      <c r="S11" s="692"/>
      <c r="T11" s="692"/>
      <c r="U11" s="692"/>
      <c r="V11" s="692"/>
      <c r="W11" s="692"/>
      <c r="X11" s="692"/>
      <c r="Y11" s="692"/>
      <c r="Z11" s="692"/>
      <c r="AA11" s="692"/>
      <c r="AB11" s="692"/>
      <c r="AC11" s="692"/>
      <c r="AD11" s="692"/>
      <c r="AE11" s="692"/>
      <c r="AF11" s="692"/>
      <c r="AG11" s="692"/>
      <c r="AH11" s="693"/>
      <c r="AI11" s="100"/>
      <c r="AJ11" s="94"/>
      <c r="AK11" s="94"/>
      <c r="AL11" s="94"/>
      <c r="AM11" s="101"/>
      <c r="AN11" s="94"/>
      <c r="AO11" s="94"/>
      <c r="AP11" s="94"/>
      <c r="AQ11" s="94"/>
      <c r="AR11" s="94"/>
      <c r="AS11" s="94"/>
      <c r="AT11" s="94"/>
    </row>
    <row r="12" spans="1:46" ht="20.25" customHeight="1">
      <c r="A12" s="94"/>
      <c r="B12" s="94"/>
      <c r="C12" s="94"/>
      <c r="D12" s="94"/>
      <c r="E12" s="94"/>
      <c r="F12" s="94"/>
      <c r="G12" s="101"/>
      <c r="H12" s="100"/>
      <c r="I12" s="691"/>
      <c r="J12" s="692"/>
      <c r="K12" s="692"/>
      <c r="L12" s="692"/>
      <c r="M12" s="692"/>
      <c r="N12" s="692"/>
      <c r="O12" s="692"/>
      <c r="P12" s="692"/>
      <c r="Q12" s="692"/>
      <c r="R12" s="692"/>
      <c r="S12" s="692"/>
      <c r="T12" s="692"/>
      <c r="U12" s="692"/>
      <c r="V12" s="692"/>
      <c r="W12" s="692"/>
      <c r="X12" s="692"/>
      <c r="Y12" s="692"/>
      <c r="Z12" s="692"/>
      <c r="AA12" s="692"/>
      <c r="AB12" s="692"/>
      <c r="AC12" s="692"/>
      <c r="AD12" s="692"/>
      <c r="AE12" s="692"/>
      <c r="AF12" s="692"/>
      <c r="AG12" s="692"/>
      <c r="AH12" s="693"/>
      <c r="AI12" s="100"/>
      <c r="AJ12" s="94"/>
      <c r="AK12" s="94"/>
      <c r="AL12" s="94"/>
      <c r="AM12" s="101"/>
      <c r="AN12" s="94"/>
      <c r="AO12" s="94"/>
      <c r="AP12" s="94"/>
      <c r="AQ12" s="94"/>
      <c r="AR12" s="94"/>
      <c r="AS12" s="94"/>
      <c r="AT12" s="94"/>
    </row>
    <row r="13" spans="1:46" ht="13.8" thickBot="1">
      <c r="A13" s="94"/>
      <c r="B13" s="94"/>
      <c r="C13" s="94"/>
      <c r="D13" s="94"/>
      <c r="E13" s="94"/>
      <c r="F13" s="94"/>
      <c r="G13" s="101"/>
      <c r="H13" s="100"/>
      <c r="I13" s="694"/>
      <c r="J13" s="695"/>
      <c r="K13" s="695"/>
      <c r="L13" s="695"/>
      <c r="M13" s="695"/>
      <c r="N13" s="695"/>
      <c r="O13" s="695"/>
      <c r="P13" s="695"/>
      <c r="Q13" s="695"/>
      <c r="R13" s="695"/>
      <c r="S13" s="695"/>
      <c r="T13" s="695"/>
      <c r="U13" s="695"/>
      <c r="V13" s="695"/>
      <c r="W13" s="695"/>
      <c r="X13" s="695"/>
      <c r="Y13" s="695"/>
      <c r="Z13" s="695"/>
      <c r="AA13" s="695"/>
      <c r="AB13" s="695"/>
      <c r="AC13" s="695"/>
      <c r="AD13" s="695"/>
      <c r="AE13" s="695"/>
      <c r="AF13" s="695"/>
      <c r="AG13" s="695"/>
      <c r="AH13" s="696"/>
      <c r="AI13" s="100"/>
      <c r="AJ13" s="94"/>
      <c r="AK13" s="94"/>
      <c r="AL13" s="94"/>
      <c r="AM13" s="101"/>
      <c r="AN13" s="94"/>
      <c r="AO13" s="94"/>
      <c r="AP13" s="94"/>
      <c r="AQ13" s="94"/>
      <c r="AR13" s="94"/>
      <c r="AS13" s="94"/>
      <c r="AT13" s="94"/>
    </row>
    <row r="14" spans="1:46" ht="12.75" customHeight="1">
      <c r="A14" s="94"/>
      <c r="B14" s="94"/>
      <c r="C14" s="94"/>
      <c r="D14" s="94"/>
      <c r="E14" s="94"/>
      <c r="F14" s="94"/>
      <c r="G14" s="101"/>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94"/>
      <c r="AK14" s="94"/>
      <c r="AL14" s="94"/>
      <c r="AM14" s="101"/>
      <c r="AN14" s="94"/>
      <c r="AO14" s="94"/>
      <c r="AP14" s="94"/>
      <c r="AQ14" s="94"/>
      <c r="AR14" s="94"/>
      <c r="AS14" s="94"/>
      <c r="AT14" s="94"/>
    </row>
    <row r="15" spans="1:46" ht="14.25" customHeight="1">
      <c r="A15" s="94"/>
      <c r="B15" s="102"/>
      <c r="C15" s="94"/>
      <c r="D15" s="94"/>
      <c r="E15" s="94"/>
      <c r="F15" s="94"/>
      <c r="G15" s="101"/>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1"/>
      <c r="AG15" s="94"/>
      <c r="AH15" s="94"/>
      <c r="AI15" s="94"/>
      <c r="AJ15" s="94"/>
      <c r="AK15" s="94"/>
      <c r="AL15" s="94"/>
      <c r="AM15" s="101"/>
      <c r="AN15" s="94"/>
      <c r="AO15" s="94"/>
      <c r="AP15" s="94"/>
      <c r="AQ15" s="94"/>
      <c r="AR15" s="94"/>
      <c r="AS15" s="94"/>
      <c r="AT15" s="94"/>
    </row>
    <row r="16" spans="1:46" ht="20.25" customHeight="1">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row>
    <row r="17" spans="1:46" ht="29.25" customHeight="1">
      <c r="A17" s="94"/>
      <c r="B17" s="681" t="s">
        <v>197</v>
      </c>
      <c r="C17" s="682"/>
      <c r="D17" s="683" t="s">
        <v>240</v>
      </c>
      <c r="E17" s="684"/>
      <c r="F17" s="103" t="s">
        <v>198</v>
      </c>
      <c r="G17" s="104">
        <v>9</v>
      </c>
      <c r="H17" s="103" t="s">
        <v>199</v>
      </c>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row>
    <row r="18" spans="1:46" ht="9" customHeight="1">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row>
    <row r="19" spans="1:46" ht="20.25" customHeight="1">
      <c r="A19" s="94"/>
      <c r="B19" s="685"/>
      <c r="C19" s="105" t="s">
        <v>200</v>
      </c>
      <c r="D19" s="670" t="s">
        <v>201</v>
      </c>
      <c r="E19" s="671"/>
      <c r="F19" s="671"/>
      <c r="G19" s="671"/>
      <c r="H19" s="671"/>
      <c r="I19" s="671"/>
      <c r="J19" s="672"/>
      <c r="K19" s="670" t="s">
        <v>202</v>
      </c>
      <c r="L19" s="671"/>
      <c r="M19" s="671"/>
      <c r="N19" s="671"/>
      <c r="O19" s="671"/>
      <c r="P19" s="671"/>
      <c r="Q19" s="672"/>
      <c r="R19" s="670" t="s">
        <v>203</v>
      </c>
      <c r="S19" s="671"/>
      <c r="T19" s="671"/>
      <c r="U19" s="671"/>
      <c r="V19" s="671"/>
      <c r="W19" s="671"/>
      <c r="X19" s="672"/>
      <c r="Y19" s="670" t="s">
        <v>204</v>
      </c>
      <c r="Z19" s="671"/>
      <c r="AA19" s="671"/>
      <c r="AB19" s="671"/>
      <c r="AC19" s="671"/>
      <c r="AD19" s="671"/>
      <c r="AE19" s="672"/>
      <c r="AF19" s="673" t="s">
        <v>205</v>
      </c>
      <c r="AG19" s="671"/>
      <c r="AH19" s="671"/>
      <c r="AI19" s="671"/>
      <c r="AJ19" s="671"/>
      <c r="AK19" s="671"/>
      <c r="AL19" s="674"/>
      <c r="AM19" s="670" t="s">
        <v>206</v>
      </c>
      <c r="AN19" s="671"/>
      <c r="AO19" s="671"/>
      <c r="AP19" s="671"/>
      <c r="AQ19" s="671"/>
      <c r="AR19" s="671"/>
      <c r="AS19" s="672"/>
      <c r="AT19" s="94"/>
    </row>
    <row r="20" spans="1:46" ht="13.8" thickBot="1">
      <c r="A20" s="94"/>
      <c r="B20" s="686"/>
      <c r="C20" s="106" t="s">
        <v>207</v>
      </c>
      <c r="D20" s="107" t="s">
        <v>208</v>
      </c>
      <c r="E20" s="108" t="s">
        <v>209</v>
      </c>
      <c r="F20" s="108" t="s">
        <v>210</v>
      </c>
      <c r="G20" s="108" t="s">
        <v>211</v>
      </c>
      <c r="H20" s="108" t="s">
        <v>212</v>
      </c>
      <c r="I20" s="108" t="s">
        <v>213</v>
      </c>
      <c r="J20" s="109" t="s">
        <v>214</v>
      </c>
      <c r="K20" s="107" t="s">
        <v>215</v>
      </c>
      <c r="L20" s="108" t="s">
        <v>209</v>
      </c>
      <c r="M20" s="108" t="s">
        <v>210</v>
      </c>
      <c r="N20" s="108" t="s">
        <v>211</v>
      </c>
      <c r="O20" s="108" t="s">
        <v>212</v>
      </c>
      <c r="P20" s="108" t="s">
        <v>213</v>
      </c>
      <c r="Q20" s="109" t="s">
        <v>214</v>
      </c>
      <c r="R20" s="107" t="s">
        <v>215</v>
      </c>
      <c r="S20" s="108" t="s">
        <v>209</v>
      </c>
      <c r="T20" s="108" t="s">
        <v>210</v>
      </c>
      <c r="U20" s="108" t="s">
        <v>211</v>
      </c>
      <c r="V20" s="108" t="s">
        <v>212</v>
      </c>
      <c r="W20" s="108" t="s">
        <v>213</v>
      </c>
      <c r="X20" s="109" t="s">
        <v>214</v>
      </c>
      <c r="Y20" s="107" t="s">
        <v>215</v>
      </c>
      <c r="Z20" s="108" t="s">
        <v>209</v>
      </c>
      <c r="AA20" s="108" t="s">
        <v>210</v>
      </c>
      <c r="AB20" s="108" t="s">
        <v>211</v>
      </c>
      <c r="AC20" s="108" t="s">
        <v>212</v>
      </c>
      <c r="AD20" s="108" t="s">
        <v>213</v>
      </c>
      <c r="AE20" s="109" t="s">
        <v>214</v>
      </c>
      <c r="AF20" s="110" t="s">
        <v>215</v>
      </c>
      <c r="AG20" s="108" t="s">
        <v>209</v>
      </c>
      <c r="AH20" s="108" t="s">
        <v>210</v>
      </c>
      <c r="AI20" s="108" t="s">
        <v>211</v>
      </c>
      <c r="AJ20" s="108" t="s">
        <v>212</v>
      </c>
      <c r="AK20" s="108" t="s">
        <v>213</v>
      </c>
      <c r="AL20" s="111" t="s">
        <v>214</v>
      </c>
      <c r="AM20" s="107" t="s">
        <v>215</v>
      </c>
      <c r="AN20" s="108" t="s">
        <v>209</v>
      </c>
      <c r="AO20" s="108" t="s">
        <v>210</v>
      </c>
      <c r="AP20" s="108" t="s">
        <v>211</v>
      </c>
      <c r="AQ20" s="108" t="s">
        <v>212</v>
      </c>
      <c r="AR20" s="108" t="s">
        <v>213</v>
      </c>
      <c r="AS20" s="109" t="s">
        <v>214</v>
      </c>
      <c r="AT20" s="94"/>
    </row>
    <row r="21" spans="1:46" ht="13.8" thickBot="1">
      <c r="A21" s="94"/>
      <c r="B21" s="687"/>
      <c r="C21" s="112" t="s">
        <v>216</v>
      </c>
      <c r="D21" s="113"/>
      <c r="E21" s="114"/>
      <c r="F21" s="114"/>
      <c r="G21" s="114"/>
      <c r="H21" s="114"/>
      <c r="I21" s="114"/>
      <c r="J21" s="115"/>
      <c r="K21" s="113">
        <v>2</v>
      </c>
      <c r="L21" s="114">
        <v>3</v>
      </c>
      <c r="M21" s="114">
        <v>4</v>
      </c>
      <c r="N21" s="114">
        <v>5</v>
      </c>
      <c r="O21" s="114">
        <v>6</v>
      </c>
      <c r="P21" s="114">
        <v>7</v>
      </c>
      <c r="Q21" s="115">
        <v>8</v>
      </c>
      <c r="R21" s="113">
        <v>9</v>
      </c>
      <c r="S21" s="114">
        <v>10</v>
      </c>
      <c r="T21" s="114">
        <v>11</v>
      </c>
      <c r="U21" s="114">
        <v>12</v>
      </c>
      <c r="V21" s="114">
        <v>13</v>
      </c>
      <c r="W21" s="114">
        <v>14</v>
      </c>
      <c r="X21" s="115">
        <v>15</v>
      </c>
      <c r="Y21" s="113">
        <v>16</v>
      </c>
      <c r="Z21" s="114">
        <v>17</v>
      </c>
      <c r="AA21" s="114">
        <v>18</v>
      </c>
      <c r="AB21" s="114">
        <v>19</v>
      </c>
      <c r="AC21" s="114">
        <v>20</v>
      </c>
      <c r="AD21" s="114">
        <v>21</v>
      </c>
      <c r="AE21" s="115">
        <v>22</v>
      </c>
      <c r="AF21" s="116">
        <v>23</v>
      </c>
      <c r="AG21" s="114">
        <v>24</v>
      </c>
      <c r="AH21" s="114">
        <v>25</v>
      </c>
      <c r="AI21" s="114">
        <v>26</v>
      </c>
      <c r="AJ21" s="114">
        <v>27</v>
      </c>
      <c r="AK21" s="114">
        <v>28</v>
      </c>
      <c r="AL21" s="117">
        <v>29</v>
      </c>
      <c r="AM21" s="113">
        <v>30</v>
      </c>
      <c r="AN21" s="114"/>
      <c r="AO21" s="114"/>
      <c r="AP21" s="114"/>
      <c r="AQ21" s="114"/>
      <c r="AR21" s="114"/>
      <c r="AS21" s="118"/>
      <c r="AT21" s="94"/>
    </row>
    <row r="22" spans="1:46" ht="24" customHeight="1">
      <c r="A22" s="94"/>
      <c r="B22" s="675" t="s">
        <v>217</v>
      </c>
      <c r="C22" s="119" t="s">
        <v>218</v>
      </c>
      <c r="D22" s="120"/>
      <c r="E22" s="121"/>
      <c r="F22" s="121"/>
      <c r="G22" s="121"/>
      <c r="H22" s="121"/>
      <c r="I22" s="121"/>
      <c r="J22" s="122"/>
      <c r="K22" s="120">
        <v>9</v>
      </c>
      <c r="L22" s="121">
        <v>12</v>
      </c>
      <c r="M22" s="121">
        <v>14</v>
      </c>
      <c r="N22" s="121">
        <v>10</v>
      </c>
      <c r="O22" s="121">
        <v>8</v>
      </c>
      <c r="P22" s="121"/>
      <c r="Q22" s="122"/>
      <c r="R22" s="120">
        <v>9</v>
      </c>
      <c r="S22" s="121">
        <v>10</v>
      </c>
      <c r="T22" s="121">
        <v>11</v>
      </c>
      <c r="U22" s="121">
        <v>10</v>
      </c>
      <c r="V22" s="121">
        <v>10</v>
      </c>
      <c r="W22" s="121"/>
      <c r="X22" s="122"/>
      <c r="Y22" s="120"/>
      <c r="Z22" s="121">
        <v>10</v>
      </c>
      <c r="AA22" s="121">
        <v>8</v>
      </c>
      <c r="AB22" s="121">
        <v>9</v>
      </c>
      <c r="AC22" s="121">
        <v>9</v>
      </c>
      <c r="AD22" s="121"/>
      <c r="AE22" s="122"/>
      <c r="AF22" s="123"/>
      <c r="AG22" s="121">
        <v>10</v>
      </c>
      <c r="AH22" s="121">
        <v>9</v>
      </c>
      <c r="AI22" s="121">
        <v>9</v>
      </c>
      <c r="AJ22" s="121">
        <v>9</v>
      </c>
      <c r="AK22" s="121"/>
      <c r="AL22" s="124"/>
      <c r="AM22" s="120"/>
      <c r="AN22" s="121"/>
      <c r="AO22" s="121"/>
      <c r="AP22" s="121"/>
      <c r="AQ22" s="121"/>
      <c r="AR22" s="121"/>
      <c r="AS22" s="125"/>
      <c r="AT22" s="94"/>
    </row>
    <row r="23" spans="1:46" ht="13.8" thickBot="1">
      <c r="A23" s="94"/>
      <c r="B23" s="675"/>
      <c r="C23" s="126" t="s">
        <v>219</v>
      </c>
      <c r="D23" s="127"/>
      <c r="E23" s="128"/>
      <c r="F23" s="128"/>
      <c r="G23" s="128"/>
      <c r="H23" s="128"/>
      <c r="I23" s="128"/>
      <c r="J23" s="129"/>
      <c r="K23" s="127">
        <v>12</v>
      </c>
      <c r="L23" s="128">
        <v>14</v>
      </c>
      <c r="M23" s="128">
        <v>14</v>
      </c>
      <c r="N23" s="128">
        <v>13</v>
      </c>
      <c r="O23" s="128">
        <v>9</v>
      </c>
      <c r="P23" s="128"/>
      <c r="Q23" s="129"/>
      <c r="R23" s="127">
        <v>12</v>
      </c>
      <c r="S23" s="128">
        <v>12</v>
      </c>
      <c r="T23" s="128">
        <v>13</v>
      </c>
      <c r="U23" s="128">
        <v>13</v>
      </c>
      <c r="V23" s="128">
        <v>13</v>
      </c>
      <c r="W23" s="128"/>
      <c r="X23" s="129"/>
      <c r="Y23" s="127"/>
      <c r="Z23" s="128">
        <v>12</v>
      </c>
      <c r="AA23" s="128">
        <v>10</v>
      </c>
      <c r="AB23" s="128">
        <v>13</v>
      </c>
      <c r="AC23" s="128">
        <v>10</v>
      </c>
      <c r="AD23" s="128"/>
      <c r="AE23" s="129"/>
      <c r="AF23" s="130"/>
      <c r="AG23" s="128">
        <v>13</v>
      </c>
      <c r="AH23" s="128">
        <v>10</v>
      </c>
      <c r="AI23" s="128">
        <v>12</v>
      </c>
      <c r="AJ23" s="128">
        <v>11</v>
      </c>
      <c r="AK23" s="128"/>
      <c r="AL23" s="131"/>
      <c r="AM23" s="127"/>
      <c r="AN23" s="128"/>
      <c r="AO23" s="128"/>
      <c r="AP23" s="128"/>
      <c r="AQ23" s="128"/>
      <c r="AR23" s="128"/>
      <c r="AS23" s="132"/>
      <c r="AT23" s="94"/>
    </row>
    <row r="24" spans="1:46" ht="24" customHeight="1">
      <c r="A24" s="94"/>
      <c r="B24" s="676"/>
      <c r="C24" s="133" t="s">
        <v>220</v>
      </c>
      <c r="D24" s="134">
        <f>D23+D22</f>
        <v>0</v>
      </c>
      <c r="E24" s="135">
        <f t="shared" ref="E24:AS24" si="0">E23+E22</f>
        <v>0</v>
      </c>
      <c r="F24" s="135">
        <f t="shared" si="0"/>
        <v>0</v>
      </c>
      <c r="G24" s="135">
        <f t="shared" si="0"/>
        <v>0</v>
      </c>
      <c r="H24" s="135">
        <f t="shared" si="0"/>
        <v>0</v>
      </c>
      <c r="I24" s="135">
        <f t="shared" si="0"/>
        <v>0</v>
      </c>
      <c r="J24" s="136">
        <f t="shared" si="0"/>
        <v>0</v>
      </c>
      <c r="K24" s="134">
        <f t="shared" si="0"/>
        <v>21</v>
      </c>
      <c r="L24" s="135">
        <f t="shared" si="0"/>
        <v>26</v>
      </c>
      <c r="M24" s="135">
        <f t="shared" si="0"/>
        <v>28</v>
      </c>
      <c r="N24" s="135">
        <f t="shared" si="0"/>
        <v>23</v>
      </c>
      <c r="O24" s="135">
        <f t="shared" si="0"/>
        <v>17</v>
      </c>
      <c r="P24" s="135">
        <f t="shared" si="0"/>
        <v>0</v>
      </c>
      <c r="Q24" s="136">
        <f t="shared" si="0"/>
        <v>0</v>
      </c>
      <c r="R24" s="134">
        <f t="shared" si="0"/>
        <v>21</v>
      </c>
      <c r="S24" s="135">
        <f t="shared" si="0"/>
        <v>22</v>
      </c>
      <c r="T24" s="135">
        <f t="shared" si="0"/>
        <v>24</v>
      </c>
      <c r="U24" s="135">
        <f t="shared" si="0"/>
        <v>23</v>
      </c>
      <c r="V24" s="135">
        <f t="shared" si="0"/>
        <v>23</v>
      </c>
      <c r="W24" s="135">
        <f t="shared" si="0"/>
        <v>0</v>
      </c>
      <c r="X24" s="136">
        <f t="shared" si="0"/>
        <v>0</v>
      </c>
      <c r="Y24" s="134">
        <f t="shared" si="0"/>
        <v>0</v>
      </c>
      <c r="Z24" s="135">
        <f t="shared" si="0"/>
        <v>22</v>
      </c>
      <c r="AA24" s="135">
        <f t="shared" si="0"/>
        <v>18</v>
      </c>
      <c r="AB24" s="135">
        <f t="shared" si="0"/>
        <v>22</v>
      </c>
      <c r="AC24" s="135">
        <f t="shared" si="0"/>
        <v>19</v>
      </c>
      <c r="AD24" s="135">
        <f t="shared" si="0"/>
        <v>0</v>
      </c>
      <c r="AE24" s="136">
        <f t="shared" si="0"/>
        <v>0</v>
      </c>
      <c r="AF24" s="137">
        <f t="shared" si="0"/>
        <v>0</v>
      </c>
      <c r="AG24" s="135">
        <f t="shared" si="0"/>
        <v>23</v>
      </c>
      <c r="AH24" s="135">
        <f t="shared" si="0"/>
        <v>19</v>
      </c>
      <c r="AI24" s="135">
        <f t="shared" si="0"/>
        <v>21</v>
      </c>
      <c r="AJ24" s="135">
        <f t="shared" si="0"/>
        <v>20</v>
      </c>
      <c r="AK24" s="135">
        <f t="shared" si="0"/>
        <v>0</v>
      </c>
      <c r="AL24" s="138">
        <f t="shared" si="0"/>
        <v>0</v>
      </c>
      <c r="AM24" s="134">
        <f t="shared" si="0"/>
        <v>0</v>
      </c>
      <c r="AN24" s="135">
        <f t="shared" si="0"/>
        <v>0</v>
      </c>
      <c r="AO24" s="135">
        <f t="shared" si="0"/>
        <v>0</v>
      </c>
      <c r="AP24" s="135">
        <f t="shared" si="0"/>
        <v>0</v>
      </c>
      <c r="AQ24" s="135">
        <f t="shared" si="0"/>
        <v>0</v>
      </c>
      <c r="AR24" s="135">
        <f t="shared" si="0"/>
        <v>0</v>
      </c>
      <c r="AS24" s="136">
        <f t="shared" si="0"/>
        <v>0</v>
      </c>
      <c r="AT24" s="94"/>
    </row>
    <row r="25" spans="1:46" ht="24" customHeight="1">
      <c r="A25" s="94"/>
      <c r="B25" s="677" t="s">
        <v>221</v>
      </c>
      <c r="C25" s="678"/>
      <c r="D25" s="139">
        <f>COUNTIF(D22:D23,"&gt;0")</f>
        <v>0</v>
      </c>
      <c r="E25" s="140">
        <f t="shared" ref="E25:AS25" si="1">COUNTIF(E22:E23,"&gt;0")</f>
        <v>0</v>
      </c>
      <c r="F25" s="140">
        <f t="shared" si="1"/>
        <v>0</v>
      </c>
      <c r="G25" s="140">
        <f t="shared" si="1"/>
        <v>0</v>
      </c>
      <c r="H25" s="140">
        <f t="shared" si="1"/>
        <v>0</v>
      </c>
      <c r="I25" s="140">
        <f t="shared" si="1"/>
        <v>0</v>
      </c>
      <c r="J25" s="141">
        <f t="shared" si="1"/>
        <v>0</v>
      </c>
      <c r="K25" s="139">
        <f t="shared" si="1"/>
        <v>2</v>
      </c>
      <c r="L25" s="140">
        <f t="shared" si="1"/>
        <v>2</v>
      </c>
      <c r="M25" s="140">
        <f t="shared" si="1"/>
        <v>2</v>
      </c>
      <c r="N25" s="140">
        <f t="shared" si="1"/>
        <v>2</v>
      </c>
      <c r="O25" s="140">
        <f t="shared" si="1"/>
        <v>2</v>
      </c>
      <c r="P25" s="140">
        <f t="shared" si="1"/>
        <v>0</v>
      </c>
      <c r="Q25" s="141">
        <f t="shared" si="1"/>
        <v>0</v>
      </c>
      <c r="R25" s="139">
        <f t="shared" si="1"/>
        <v>2</v>
      </c>
      <c r="S25" s="140">
        <f t="shared" si="1"/>
        <v>2</v>
      </c>
      <c r="T25" s="140">
        <f t="shared" si="1"/>
        <v>2</v>
      </c>
      <c r="U25" s="140">
        <f t="shared" si="1"/>
        <v>2</v>
      </c>
      <c r="V25" s="140">
        <f t="shared" si="1"/>
        <v>2</v>
      </c>
      <c r="W25" s="140">
        <f t="shared" si="1"/>
        <v>0</v>
      </c>
      <c r="X25" s="141">
        <f t="shared" si="1"/>
        <v>0</v>
      </c>
      <c r="Y25" s="139">
        <f t="shared" si="1"/>
        <v>0</v>
      </c>
      <c r="Z25" s="140">
        <f t="shared" si="1"/>
        <v>2</v>
      </c>
      <c r="AA25" s="140">
        <f t="shared" si="1"/>
        <v>2</v>
      </c>
      <c r="AB25" s="140">
        <f t="shared" si="1"/>
        <v>2</v>
      </c>
      <c r="AC25" s="140">
        <f t="shared" si="1"/>
        <v>2</v>
      </c>
      <c r="AD25" s="140">
        <f t="shared" si="1"/>
        <v>0</v>
      </c>
      <c r="AE25" s="141">
        <f t="shared" si="1"/>
        <v>0</v>
      </c>
      <c r="AF25" s="142">
        <f t="shared" si="1"/>
        <v>0</v>
      </c>
      <c r="AG25" s="140">
        <f t="shared" si="1"/>
        <v>2</v>
      </c>
      <c r="AH25" s="140">
        <f t="shared" si="1"/>
        <v>2</v>
      </c>
      <c r="AI25" s="140">
        <f t="shared" si="1"/>
        <v>2</v>
      </c>
      <c r="AJ25" s="140">
        <f t="shared" si="1"/>
        <v>2</v>
      </c>
      <c r="AK25" s="140">
        <f t="shared" si="1"/>
        <v>0</v>
      </c>
      <c r="AL25" s="143">
        <f t="shared" si="1"/>
        <v>0</v>
      </c>
      <c r="AM25" s="139">
        <f t="shared" si="1"/>
        <v>0</v>
      </c>
      <c r="AN25" s="140">
        <f t="shared" si="1"/>
        <v>0</v>
      </c>
      <c r="AO25" s="140">
        <f t="shared" si="1"/>
        <v>0</v>
      </c>
      <c r="AP25" s="140">
        <f t="shared" si="1"/>
        <v>0</v>
      </c>
      <c r="AQ25" s="140">
        <f t="shared" si="1"/>
        <v>0</v>
      </c>
      <c r="AR25" s="140">
        <f t="shared" si="1"/>
        <v>0</v>
      </c>
      <c r="AS25" s="141">
        <f t="shared" si="1"/>
        <v>0</v>
      </c>
      <c r="AT25" s="94"/>
    </row>
    <row r="26" spans="1:46" ht="24" customHeight="1">
      <c r="A26" s="94"/>
      <c r="B26" s="679" t="s">
        <v>241</v>
      </c>
      <c r="C26" s="680"/>
      <c r="D26" s="666">
        <f>COUNTIF(D25:J25,"&lt;&gt;0")</f>
        <v>0</v>
      </c>
      <c r="E26" s="667"/>
      <c r="F26" s="667"/>
      <c r="G26" s="667"/>
      <c r="H26" s="667"/>
      <c r="I26" s="667"/>
      <c r="J26" s="668"/>
      <c r="K26" s="666">
        <f>COUNTIF(K25:Q25,"&lt;&gt;0")</f>
        <v>5</v>
      </c>
      <c r="L26" s="667"/>
      <c r="M26" s="667"/>
      <c r="N26" s="667"/>
      <c r="O26" s="667"/>
      <c r="P26" s="667"/>
      <c r="Q26" s="668"/>
      <c r="R26" s="666">
        <f>COUNTIF(R25:X25,"&lt;&gt;0")</f>
        <v>5</v>
      </c>
      <c r="S26" s="667"/>
      <c r="T26" s="667"/>
      <c r="U26" s="667"/>
      <c r="V26" s="667"/>
      <c r="W26" s="667"/>
      <c r="X26" s="668"/>
      <c r="Y26" s="666">
        <f>COUNTIF(Y25:AE25,"&lt;&gt;0")</f>
        <v>4</v>
      </c>
      <c r="Z26" s="667"/>
      <c r="AA26" s="667"/>
      <c r="AB26" s="667"/>
      <c r="AC26" s="667"/>
      <c r="AD26" s="667"/>
      <c r="AE26" s="668"/>
      <c r="AF26" s="666">
        <f>COUNTIF(AF25:AL25,"&lt;&gt;0")</f>
        <v>4</v>
      </c>
      <c r="AG26" s="667"/>
      <c r="AH26" s="667"/>
      <c r="AI26" s="667"/>
      <c r="AJ26" s="667"/>
      <c r="AK26" s="667"/>
      <c r="AL26" s="668"/>
      <c r="AM26" s="666">
        <f>COUNTIF(AM25:AS25,"&lt;&gt;0")</f>
        <v>0</v>
      </c>
      <c r="AN26" s="667"/>
      <c r="AO26" s="667"/>
      <c r="AP26" s="667"/>
      <c r="AQ26" s="667"/>
      <c r="AR26" s="667"/>
      <c r="AS26" s="668"/>
      <c r="AT26" s="94"/>
    </row>
    <row r="27" spans="1:46" ht="15" customHeight="1">
      <c r="A27" s="94"/>
      <c r="B27" s="94"/>
      <c r="C27" s="94"/>
      <c r="D27" s="669">
        <f>IF(COUNTA(D21:J21)&gt;=1,1,0)</f>
        <v>0</v>
      </c>
      <c r="E27" s="669"/>
      <c r="F27" s="669"/>
      <c r="G27" s="669"/>
      <c r="H27" s="669"/>
      <c r="I27" s="669"/>
      <c r="J27" s="669"/>
      <c r="K27" s="669">
        <f>IF(COUNTA(K21:Q21)&gt;=1,1,0)</f>
        <v>1</v>
      </c>
      <c r="L27" s="669"/>
      <c r="M27" s="669"/>
      <c r="N27" s="669"/>
      <c r="O27" s="669"/>
      <c r="P27" s="669"/>
      <c r="Q27" s="669"/>
      <c r="R27" s="669">
        <f>IF(COUNTA(R21:X21)&gt;=1,1,0)</f>
        <v>1</v>
      </c>
      <c r="S27" s="669"/>
      <c r="T27" s="669"/>
      <c r="U27" s="669"/>
      <c r="V27" s="669"/>
      <c r="W27" s="669"/>
      <c r="X27" s="669"/>
      <c r="Y27" s="669">
        <f>IF(COUNTA(Y21:AE21)&gt;=1,1,0)</f>
        <v>1</v>
      </c>
      <c r="Z27" s="669"/>
      <c r="AA27" s="669"/>
      <c r="AB27" s="669"/>
      <c r="AC27" s="669"/>
      <c r="AD27" s="669"/>
      <c r="AE27" s="669"/>
      <c r="AF27" s="669">
        <f>IF(COUNTA(AF21:AL21)&gt;=1,1,0)</f>
        <v>1</v>
      </c>
      <c r="AG27" s="669"/>
      <c r="AH27" s="669"/>
      <c r="AI27" s="669"/>
      <c r="AJ27" s="669"/>
      <c r="AK27" s="669"/>
      <c r="AL27" s="669"/>
      <c r="AM27" s="669">
        <f>IF(COUNTA(AM21:AS21)&gt;=1,1,0)</f>
        <v>1</v>
      </c>
      <c r="AN27" s="669"/>
      <c r="AO27" s="669"/>
      <c r="AP27" s="669"/>
      <c r="AQ27" s="669"/>
      <c r="AR27" s="669"/>
      <c r="AS27" s="669"/>
      <c r="AT27" s="94"/>
    </row>
    <row r="28" spans="1:46" ht="23.25" customHeight="1">
      <c r="A28" s="94"/>
      <c r="B28" s="94"/>
      <c r="C28" s="99" t="s">
        <v>223</v>
      </c>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row>
    <row r="29" spans="1:46" ht="20.25" customHeight="1">
      <c r="A29" s="94"/>
      <c r="B29" s="94"/>
      <c r="C29" s="144" t="s">
        <v>224</v>
      </c>
      <c r="D29" s="145"/>
      <c r="E29" s="145"/>
      <c r="F29" s="145"/>
      <c r="G29" s="145"/>
      <c r="H29" s="145"/>
      <c r="I29" s="145"/>
      <c r="J29" s="145"/>
      <c r="K29" s="145"/>
      <c r="L29" s="145"/>
      <c r="M29" s="145"/>
      <c r="N29" s="145"/>
      <c r="O29" s="145"/>
      <c r="P29" s="145"/>
      <c r="Q29" s="647" t="s">
        <v>225</v>
      </c>
      <c r="R29" s="647"/>
      <c r="S29" s="648" t="str">
        <f>IF($W$5&gt;19,IF(AA29&gt;=10,"該当","非該当"),"-")</f>
        <v>該当</v>
      </c>
      <c r="T29" s="649"/>
      <c r="U29" s="650"/>
      <c r="V29" s="94"/>
      <c r="W29" s="651" t="s">
        <v>226</v>
      </c>
      <c r="X29" s="651"/>
      <c r="Y29" s="651"/>
      <c r="Z29" s="651"/>
      <c r="AA29" s="652">
        <f>TRUNC(SUM(D24:AS24)/SUMIF(D25:AS25,"&gt;0"),2)</f>
        <v>10.88</v>
      </c>
      <c r="AB29" s="652"/>
      <c r="AC29" s="99" t="s">
        <v>227</v>
      </c>
      <c r="AD29" s="99"/>
      <c r="AE29" s="94"/>
      <c r="AF29" s="655" t="s">
        <v>228</v>
      </c>
      <c r="AG29" s="656"/>
      <c r="AH29" s="656"/>
      <c r="AI29" s="656"/>
      <c r="AJ29" s="656"/>
      <c r="AK29" s="656"/>
      <c r="AL29" s="656"/>
      <c r="AM29" s="656"/>
      <c r="AN29" s="656"/>
      <c r="AO29" s="656"/>
      <c r="AP29" s="656"/>
      <c r="AQ29" s="656"/>
      <c r="AR29" s="656"/>
      <c r="AS29" s="657"/>
      <c r="AT29" s="94"/>
    </row>
    <row r="30" spans="1:46" ht="20.25" customHeight="1">
      <c r="A30" s="94"/>
      <c r="B30" s="94"/>
      <c r="C30" s="664" t="s">
        <v>229</v>
      </c>
      <c r="D30" s="664"/>
      <c r="E30" s="664"/>
      <c r="F30" s="664"/>
      <c r="G30" s="664"/>
      <c r="H30" s="664"/>
      <c r="I30" s="664"/>
      <c r="J30" s="664"/>
      <c r="K30" s="664"/>
      <c r="L30" s="664"/>
      <c r="M30" s="664"/>
      <c r="N30" s="664"/>
      <c r="O30" s="664"/>
      <c r="P30" s="664"/>
      <c r="Q30" s="647" t="s">
        <v>225</v>
      </c>
      <c r="R30" s="647"/>
      <c r="S30" s="648" t="str">
        <f>IF($W$5&lt;20,IF(AA30&gt;=50,"該当","非該当"),"-")</f>
        <v>-</v>
      </c>
      <c r="T30" s="649"/>
      <c r="U30" s="650"/>
      <c r="V30" s="94"/>
      <c r="W30" s="651" t="s">
        <v>230</v>
      </c>
      <c r="X30" s="651"/>
      <c r="Y30" s="651"/>
      <c r="Z30" s="651"/>
      <c r="AA30" s="665">
        <f>TRUNC((SUM(D24:AS24)/SUMIF(D25:AS25,"&gt;0"))/$W$5*100,2)</f>
        <v>54.44</v>
      </c>
      <c r="AB30" s="665"/>
      <c r="AC30" s="99" t="s">
        <v>227</v>
      </c>
      <c r="AD30" s="99"/>
      <c r="AE30" s="94"/>
      <c r="AF30" s="658"/>
      <c r="AG30" s="659"/>
      <c r="AH30" s="659"/>
      <c r="AI30" s="659"/>
      <c r="AJ30" s="659"/>
      <c r="AK30" s="659"/>
      <c r="AL30" s="659"/>
      <c r="AM30" s="659"/>
      <c r="AN30" s="659"/>
      <c r="AO30" s="659"/>
      <c r="AP30" s="659"/>
      <c r="AQ30" s="659"/>
      <c r="AR30" s="659"/>
      <c r="AS30" s="660"/>
      <c r="AT30" s="94"/>
    </row>
    <row r="31" spans="1:46" ht="20.25" customHeight="1">
      <c r="A31" s="94"/>
      <c r="B31" s="94"/>
      <c r="C31" s="146" t="s">
        <v>231</v>
      </c>
      <c r="D31" s="147"/>
      <c r="E31" s="147"/>
      <c r="F31" s="147"/>
      <c r="G31" s="147"/>
      <c r="H31" s="147"/>
      <c r="I31" s="147"/>
      <c r="J31" s="147"/>
      <c r="K31" s="147" t="s">
        <v>232</v>
      </c>
      <c r="L31" s="147"/>
      <c r="M31" s="147"/>
      <c r="N31" s="148">
        <f>SUM(D27:AS27)</f>
        <v>5</v>
      </c>
      <c r="O31" s="149" t="s">
        <v>233</v>
      </c>
      <c r="P31" s="147"/>
      <c r="Q31" s="647" t="s">
        <v>225</v>
      </c>
      <c r="R31" s="647"/>
      <c r="S31" s="648" t="str">
        <f>IF(AA31&gt;=3,"該当","非該当")</f>
        <v>該当</v>
      </c>
      <c r="T31" s="649"/>
      <c r="U31" s="650"/>
      <c r="V31" s="94"/>
      <c r="W31" s="651" t="s">
        <v>234</v>
      </c>
      <c r="X31" s="651"/>
      <c r="Y31" s="651"/>
      <c r="Z31" s="651"/>
      <c r="AA31" s="653">
        <f>TRUNC((SUM(D26:AS26)/N31),2)</f>
        <v>3.6</v>
      </c>
      <c r="AB31" s="653"/>
      <c r="AC31" s="99" t="s">
        <v>235</v>
      </c>
      <c r="AD31" s="99"/>
      <c r="AE31" s="94"/>
      <c r="AF31" s="661"/>
      <c r="AG31" s="662"/>
      <c r="AH31" s="662"/>
      <c r="AI31" s="662"/>
      <c r="AJ31" s="662"/>
      <c r="AK31" s="662"/>
      <c r="AL31" s="662"/>
      <c r="AM31" s="662"/>
      <c r="AN31" s="662"/>
      <c r="AO31" s="662"/>
      <c r="AP31" s="662"/>
      <c r="AQ31" s="662"/>
      <c r="AR31" s="662"/>
      <c r="AS31" s="663"/>
      <c r="AT31" s="94"/>
    </row>
    <row r="32" spans="1:46" ht="21" customHeight="1">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row>
    <row r="34" spans="8:15" ht="20.25" customHeight="1">
      <c r="H34" s="654"/>
      <c r="I34" s="654"/>
      <c r="J34" s="654"/>
      <c r="K34" s="654"/>
      <c r="L34" s="654"/>
      <c r="M34" s="654"/>
      <c r="N34" s="654"/>
    </row>
    <row r="36" spans="8:15" ht="20.25" customHeight="1">
      <c r="J36" s="646"/>
      <c r="K36" s="646"/>
      <c r="L36" s="646"/>
      <c r="M36" s="646"/>
      <c r="N36" s="646"/>
      <c r="O36" s="646"/>
    </row>
  </sheetData>
  <mergeCells count="52">
    <mergeCell ref="I9:AH13"/>
    <mergeCell ref="H1:AH1"/>
    <mergeCell ref="AJ1:AR3"/>
    <mergeCell ref="I3:K3"/>
    <mergeCell ref="L3:R3"/>
    <mergeCell ref="S3:V3"/>
    <mergeCell ref="W3:AG3"/>
    <mergeCell ref="I5:V5"/>
    <mergeCell ref="W5:X5"/>
    <mergeCell ref="AA5:AS6"/>
    <mergeCell ref="I7:V7"/>
    <mergeCell ref="W7:X7"/>
    <mergeCell ref="B17:C17"/>
    <mergeCell ref="D17:E17"/>
    <mergeCell ref="B19:B21"/>
    <mergeCell ref="D19:J19"/>
    <mergeCell ref="K19:Q19"/>
    <mergeCell ref="B26:C26"/>
    <mergeCell ref="D26:J26"/>
    <mergeCell ref="K26:Q26"/>
    <mergeCell ref="R26:X26"/>
    <mergeCell ref="Y26:AE26"/>
    <mergeCell ref="Y19:AE19"/>
    <mergeCell ref="AF19:AL19"/>
    <mergeCell ref="AM19:AS19"/>
    <mergeCell ref="B22:B24"/>
    <mergeCell ref="B25:C25"/>
    <mergeCell ref="R19:X19"/>
    <mergeCell ref="AF26:AL26"/>
    <mergeCell ref="AM26:AS26"/>
    <mergeCell ref="D27:J27"/>
    <mergeCell ref="K27:Q27"/>
    <mergeCell ref="R27:X27"/>
    <mergeCell ref="Y27:AE27"/>
    <mergeCell ref="AF27:AL27"/>
    <mergeCell ref="AM27:AS27"/>
    <mergeCell ref="AF29:AS31"/>
    <mergeCell ref="C30:P30"/>
    <mergeCell ref="Q30:R30"/>
    <mergeCell ref="S30:U30"/>
    <mergeCell ref="W30:Z30"/>
    <mergeCell ref="AA30:AB30"/>
    <mergeCell ref="J36:O36"/>
    <mergeCell ref="Q29:R29"/>
    <mergeCell ref="S29:U29"/>
    <mergeCell ref="W29:Z29"/>
    <mergeCell ref="AA29:AB29"/>
    <mergeCell ref="Q31:R31"/>
    <mergeCell ref="S31:U31"/>
    <mergeCell ref="W31:Z31"/>
    <mergeCell ref="AA31:AB31"/>
    <mergeCell ref="H34:N34"/>
  </mergeCells>
  <phoneticPr fontId="3"/>
  <pageMargins left="0.7" right="0.7" top="0.75" bottom="0.75" header="0.3" footer="0.3"/>
  <pageSetup paperSize="9" scale="47"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6"/>
  <sheetViews>
    <sheetView view="pageBreakPreview" zoomScaleNormal="100" zoomScaleSheetLayoutView="100" workbookViewId="0">
      <selection activeCell="B10" sqref="B10"/>
    </sheetView>
  </sheetViews>
  <sheetFormatPr defaultRowHeight="13.2"/>
  <cols>
    <col min="1" max="1" width="1.21875" style="82" customWidth="1"/>
    <col min="2" max="2" width="24.21875" style="82" customWidth="1"/>
    <col min="3" max="3" width="4" style="82" customWidth="1"/>
    <col min="4" max="5" width="20.109375" style="82" customWidth="1"/>
    <col min="6" max="6" width="12.77734375" style="82" customWidth="1"/>
    <col min="7" max="7" width="11.21875" style="82" customWidth="1"/>
    <col min="8" max="8" width="3.109375" style="82" customWidth="1"/>
    <col min="9" max="9" width="3.77734375" style="82" customWidth="1"/>
    <col min="10" max="10" width="2.44140625" style="82" customWidth="1"/>
    <col min="11" max="256" width="9" style="82"/>
    <col min="257" max="257" width="1.21875" style="82" customWidth="1"/>
    <col min="258" max="258" width="24.21875" style="82" customWidth="1"/>
    <col min="259" max="259" width="4" style="82" customWidth="1"/>
    <col min="260" max="261" width="20.109375" style="82" customWidth="1"/>
    <col min="262" max="262" width="12.77734375" style="82" customWidth="1"/>
    <col min="263" max="263" width="11.21875" style="82" customWidth="1"/>
    <col min="264" max="264" width="3.109375" style="82" customWidth="1"/>
    <col min="265" max="265" width="3.77734375" style="82" customWidth="1"/>
    <col min="266" max="266" width="2.44140625" style="82" customWidth="1"/>
    <col min="267" max="512" width="9" style="82"/>
    <col min="513" max="513" width="1.21875" style="82" customWidth="1"/>
    <col min="514" max="514" width="24.21875" style="82" customWidth="1"/>
    <col min="515" max="515" width="4" style="82" customWidth="1"/>
    <col min="516" max="517" width="20.109375" style="82" customWidth="1"/>
    <col min="518" max="518" width="12.77734375" style="82" customWidth="1"/>
    <col min="519" max="519" width="11.21875" style="82" customWidth="1"/>
    <col min="520" max="520" width="3.109375" style="82" customWidth="1"/>
    <col min="521" max="521" width="3.77734375" style="82" customWidth="1"/>
    <col min="522" max="522" width="2.44140625" style="82" customWidth="1"/>
    <col min="523" max="768" width="9" style="82"/>
    <col min="769" max="769" width="1.21875" style="82" customWidth="1"/>
    <col min="770" max="770" width="24.21875" style="82" customWidth="1"/>
    <col min="771" max="771" width="4" style="82" customWidth="1"/>
    <col min="772" max="773" width="20.109375" style="82" customWidth="1"/>
    <col min="774" max="774" width="12.77734375" style="82" customWidth="1"/>
    <col min="775" max="775" width="11.21875" style="82" customWidth="1"/>
    <col min="776" max="776" width="3.109375" style="82" customWidth="1"/>
    <col min="777" max="777" width="3.77734375" style="82" customWidth="1"/>
    <col min="778" max="778" width="2.44140625" style="82" customWidth="1"/>
    <col min="779" max="1024" width="9" style="82"/>
    <col min="1025" max="1025" width="1.21875" style="82" customWidth="1"/>
    <col min="1026" max="1026" width="24.21875" style="82" customWidth="1"/>
    <col min="1027" max="1027" width="4" style="82" customWidth="1"/>
    <col min="1028" max="1029" width="20.109375" style="82" customWidth="1"/>
    <col min="1030" max="1030" width="12.77734375" style="82" customWidth="1"/>
    <col min="1031" max="1031" width="11.21875" style="82" customWidth="1"/>
    <col min="1032" max="1032" width="3.109375" style="82" customWidth="1"/>
    <col min="1033" max="1033" width="3.77734375" style="82" customWidth="1"/>
    <col min="1034" max="1034" width="2.44140625" style="82" customWidth="1"/>
    <col min="1035" max="1280" width="9" style="82"/>
    <col min="1281" max="1281" width="1.21875" style="82" customWidth="1"/>
    <col min="1282" max="1282" width="24.21875" style="82" customWidth="1"/>
    <col min="1283" max="1283" width="4" style="82" customWidth="1"/>
    <col min="1284" max="1285" width="20.109375" style="82" customWidth="1"/>
    <col min="1286" max="1286" width="12.77734375" style="82" customWidth="1"/>
    <col min="1287" max="1287" width="11.21875" style="82" customWidth="1"/>
    <col min="1288" max="1288" width="3.109375" style="82" customWidth="1"/>
    <col min="1289" max="1289" width="3.77734375" style="82" customWidth="1"/>
    <col min="1290" max="1290" width="2.44140625" style="82" customWidth="1"/>
    <col min="1291" max="1536" width="9" style="82"/>
    <col min="1537" max="1537" width="1.21875" style="82" customWidth="1"/>
    <col min="1538" max="1538" width="24.21875" style="82" customWidth="1"/>
    <col min="1539" max="1539" width="4" style="82" customWidth="1"/>
    <col min="1540" max="1541" width="20.109375" style="82" customWidth="1"/>
    <col min="1542" max="1542" width="12.77734375" style="82" customWidth="1"/>
    <col min="1543" max="1543" width="11.21875" style="82" customWidth="1"/>
    <col min="1544" max="1544" width="3.109375" style="82" customWidth="1"/>
    <col min="1545" max="1545" width="3.77734375" style="82" customWidth="1"/>
    <col min="1546" max="1546" width="2.44140625" style="82" customWidth="1"/>
    <col min="1547" max="1792" width="9" style="82"/>
    <col min="1793" max="1793" width="1.21875" style="82" customWidth="1"/>
    <col min="1794" max="1794" width="24.21875" style="82" customWidth="1"/>
    <col min="1795" max="1795" width="4" style="82" customWidth="1"/>
    <col min="1796" max="1797" width="20.109375" style="82" customWidth="1"/>
    <col min="1798" max="1798" width="12.77734375" style="82" customWidth="1"/>
    <col min="1799" max="1799" width="11.21875" style="82" customWidth="1"/>
    <col min="1800" max="1800" width="3.109375" style="82" customWidth="1"/>
    <col min="1801" max="1801" width="3.77734375" style="82" customWidth="1"/>
    <col min="1802" max="1802" width="2.44140625" style="82" customWidth="1"/>
    <col min="1803" max="2048" width="9" style="82"/>
    <col min="2049" max="2049" width="1.21875" style="82" customWidth="1"/>
    <col min="2050" max="2050" width="24.21875" style="82" customWidth="1"/>
    <col min="2051" max="2051" width="4" style="82" customWidth="1"/>
    <col min="2052" max="2053" width="20.109375" style="82" customWidth="1"/>
    <col min="2054" max="2054" width="12.77734375" style="82" customWidth="1"/>
    <col min="2055" max="2055" width="11.21875" style="82" customWidth="1"/>
    <col min="2056" max="2056" width="3.109375" style="82" customWidth="1"/>
    <col min="2057" max="2057" width="3.77734375" style="82" customWidth="1"/>
    <col min="2058" max="2058" width="2.44140625" style="82" customWidth="1"/>
    <col min="2059" max="2304" width="9" style="82"/>
    <col min="2305" max="2305" width="1.21875" style="82" customWidth="1"/>
    <col min="2306" max="2306" width="24.21875" style="82" customWidth="1"/>
    <col min="2307" max="2307" width="4" style="82" customWidth="1"/>
    <col min="2308" max="2309" width="20.109375" style="82" customWidth="1"/>
    <col min="2310" max="2310" width="12.77734375" style="82" customWidth="1"/>
    <col min="2311" max="2311" width="11.21875" style="82" customWidth="1"/>
    <col min="2312" max="2312" width="3.109375" style="82" customWidth="1"/>
    <col min="2313" max="2313" width="3.77734375" style="82" customWidth="1"/>
    <col min="2314" max="2314" width="2.44140625" style="82" customWidth="1"/>
    <col min="2315" max="2560" width="9" style="82"/>
    <col min="2561" max="2561" width="1.21875" style="82" customWidth="1"/>
    <col min="2562" max="2562" width="24.21875" style="82" customWidth="1"/>
    <col min="2563" max="2563" width="4" style="82" customWidth="1"/>
    <col min="2564" max="2565" width="20.109375" style="82" customWidth="1"/>
    <col min="2566" max="2566" width="12.77734375" style="82" customWidth="1"/>
    <col min="2567" max="2567" width="11.21875" style="82" customWidth="1"/>
    <col min="2568" max="2568" width="3.109375" style="82" customWidth="1"/>
    <col min="2569" max="2569" width="3.77734375" style="82" customWidth="1"/>
    <col min="2570" max="2570" width="2.44140625" style="82" customWidth="1"/>
    <col min="2571" max="2816" width="9" style="82"/>
    <col min="2817" max="2817" width="1.21875" style="82" customWidth="1"/>
    <col min="2818" max="2818" width="24.21875" style="82" customWidth="1"/>
    <col min="2819" max="2819" width="4" style="82" customWidth="1"/>
    <col min="2820" max="2821" width="20.109375" style="82" customWidth="1"/>
    <col min="2822" max="2822" width="12.77734375" style="82" customWidth="1"/>
    <col min="2823" max="2823" width="11.21875" style="82" customWidth="1"/>
    <col min="2824" max="2824" width="3.109375" style="82" customWidth="1"/>
    <col min="2825" max="2825" width="3.77734375" style="82" customWidth="1"/>
    <col min="2826" max="2826" width="2.44140625" style="82" customWidth="1"/>
    <col min="2827" max="3072" width="9" style="82"/>
    <col min="3073" max="3073" width="1.21875" style="82" customWidth="1"/>
    <col min="3074" max="3074" width="24.21875" style="82" customWidth="1"/>
    <col min="3075" max="3075" width="4" style="82" customWidth="1"/>
    <col min="3076" max="3077" width="20.109375" style="82" customWidth="1"/>
    <col min="3078" max="3078" width="12.77734375" style="82" customWidth="1"/>
    <col min="3079" max="3079" width="11.21875" style="82" customWidth="1"/>
    <col min="3080" max="3080" width="3.109375" style="82" customWidth="1"/>
    <col min="3081" max="3081" width="3.77734375" style="82" customWidth="1"/>
    <col min="3082" max="3082" width="2.44140625" style="82" customWidth="1"/>
    <col min="3083" max="3328" width="9" style="82"/>
    <col min="3329" max="3329" width="1.21875" style="82" customWidth="1"/>
    <col min="3330" max="3330" width="24.21875" style="82" customWidth="1"/>
    <col min="3331" max="3331" width="4" style="82" customWidth="1"/>
    <col min="3332" max="3333" width="20.109375" style="82" customWidth="1"/>
    <col min="3334" max="3334" width="12.77734375" style="82" customWidth="1"/>
    <col min="3335" max="3335" width="11.21875" style="82" customWidth="1"/>
    <col min="3336" max="3336" width="3.109375" style="82" customWidth="1"/>
    <col min="3337" max="3337" width="3.77734375" style="82" customWidth="1"/>
    <col min="3338" max="3338" width="2.44140625" style="82" customWidth="1"/>
    <col min="3339" max="3584" width="9" style="82"/>
    <col min="3585" max="3585" width="1.21875" style="82" customWidth="1"/>
    <col min="3586" max="3586" width="24.21875" style="82" customWidth="1"/>
    <col min="3587" max="3587" width="4" style="82" customWidth="1"/>
    <col min="3588" max="3589" width="20.109375" style="82" customWidth="1"/>
    <col min="3590" max="3590" width="12.77734375" style="82" customWidth="1"/>
    <col min="3591" max="3591" width="11.21875" style="82" customWidth="1"/>
    <col min="3592" max="3592" width="3.109375" style="82" customWidth="1"/>
    <col min="3593" max="3593" width="3.77734375" style="82" customWidth="1"/>
    <col min="3594" max="3594" width="2.44140625" style="82" customWidth="1"/>
    <col min="3595" max="3840" width="9" style="82"/>
    <col min="3841" max="3841" width="1.21875" style="82" customWidth="1"/>
    <col min="3842" max="3842" width="24.21875" style="82" customWidth="1"/>
    <col min="3843" max="3843" width="4" style="82" customWidth="1"/>
    <col min="3844" max="3845" width="20.109375" style="82" customWidth="1"/>
    <col min="3846" max="3846" width="12.77734375" style="82" customWidth="1"/>
    <col min="3847" max="3847" width="11.21875" style="82" customWidth="1"/>
    <col min="3848" max="3848" width="3.109375" style="82" customWidth="1"/>
    <col min="3849" max="3849" width="3.77734375" style="82" customWidth="1"/>
    <col min="3850" max="3850" width="2.44140625" style="82" customWidth="1"/>
    <col min="3851" max="4096" width="9" style="82"/>
    <col min="4097" max="4097" width="1.21875" style="82" customWidth="1"/>
    <col min="4098" max="4098" width="24.21875" style="82" customWidth="1"/>
    <col min="4099" max="4099" width="4" style="82" customWidth="1"/>
    <col min="4100" max="4101" width="20.109375" style="82" customWidth="1"/>
    <col min="4102" max="4102" width="12.77734375" style="82" customWidth="1"/>
    <col min="4103" max="4103" width="11.21875" style="82" customWidth="1"/>
    <col min="4104" max="4104" width="3.109375" style="82" customWidth="1"/>
    <col min="4105" max="4105" width="3.77734375" style="82" customWidth="1"/>
    <col min="4106" max="4106" width="2.44140625" style="82" customWidth="1"/>
    <col min="4107" max="4352" width="9" style="82"/>
    <col min="4353" max="4353" width="1.21875" style="82" customWidth="1"/>
    <col min="4354" max="4354" width="24.21875" style="82" customWidth="1"/>
    <col min="4355" max="4355" width="4" style="82" customWidth="1"/>
    <col min="4356" max="4357" width="20.109375" style="82" customWidth="1"/>
    <col min="4358" max="4358" width="12.77734375" style="82" customWidth="1"/>
    <col min="4359" max="4359" width="11.21875" style="82" customWidth="1"/>
    <col min="4360" max="4360" width="3.109375" style="82" customWidth="1"/>
    <col min="4361" max="4361" width="3.77734375" style="82" customWidth="1"/>
    <col min="4362" max="4362" width="2.44140625" style="82" customWidth="1"/>
    <col min="4363" max="4608" width="9" style="82"/>
    <col min="4609" max="4609" width="1.21875" style="82" customWidth="1"/>
    <col min="4610" max="4610" width="24.21875" style="82" customWidth="1"/>
    <col min="4611" max="4611" width="4" style="82" customWidth="1"/>
    <col min="4612" max="4613" width="20.109375" style="82" customWidth="1"/>
    <col min="4614" max="4614" width="12.77734375" style="82" customWidth="1"/>
    <col min="4615" max="4615" width="11.21875" style="82" customWidth="1"/>
    <col min="4616" max="4616" width="3.109375" style="82" customWidth="1"/>
    <col min="4617" max="4617" width="3.77734375" style="82" customWidth="1"/>
    <col min="4618" max="4618" width="2.44140625" style="82" customWidth="1"/>
    <col min="4619" max="4864" width="9" style="82"/>
    <col min="4865" max="4865" width="1.21875" style="82" customWidth="1"/>
    <col min="4866" max="4866" width="24.21875" style="82" customWidth="1"/>
    <col min="4867" max="4867" width="4" style="82" customWidth="1"/>
    <col min="4868" max="4869" width="20.109375" style="82" customWidth="1"/>
    <col min="4870" max="4870" width="12.77734375" style="82" customWidth="1"/>
    <col min="4871" max="4871" width="11.21875" style="82" customWidth="1"/>
    <col min="4872" max="4872" width="3.109375" style="82" customWidth="1"/>
    <col min="4873" max="4873" width="3.77734375" style="82" customWidth="1"/>
    <col min="4874" max="4874" width="2.44140625" style="82" customWidth="1"/>
    <col min="4875" max="5120" width="9" style="82"/>
    <col min="5121" max="5121" width="1.21875" style="82" customWidth="1"/>
    <col min="5122" max="5122" width="24.21875" style="82" customWidth="1"/>
    <col min="5123" max="5123" width="4" style="82" customWidth="1"/>
    <col min="5124" max="5125" width="20.109375" style="82" customWidth="1"/>
    <col min="5126" max="5126" width="12.77734375" style="82" customWidth="1"/>
    <col min="5127" max="5127" width="11.21875" style="82" customWidth="1"/>
    <col min="5128" max="5128" width="3.109375" style="82" customWidth="1"/>
    <col min="5129" max="5129" width="3.77734375" style="82" customWidth="1"/>
    <col min="5130" max="5130" width="2.44140625" style="82" customWidth="1"/>
    <col min="5131" max="5376" width="9" style="82"/>
    <col min="5377" max="5377" width="1.21875" style="82" customWidth="1"/>
    <col min="5378" max="5378" width="24.21875" style="82" customWidth="1"/>
    <col min="5379" max="5379" width="4" style="82" customWidth="1"/>
    <col min="5380" max="5381" width="20.109375" style="82" customWidth="1"/>
    <col min="5382" max="5382" width="12.77734375" style="82" customWidth="1"/>
    <col min="5383" max="5383" width="11.21875" style="82" customWidth="1"/>
    <col min="5384" max="5384" width="3.109375" style="82" customWidth="1"/>
    <col min="5385" max="5385" width="3.77734375" style="82" customWidth="1"/>
    <col min="5386" max="5386" width="2.44140625" style="82" customWidth="1"/>
    <col min="5387" max="5632" width="9" style="82"/>
    <col min="5633" max="5633" width="1.21875" style="82" customWidth="1"/>
    <col min="5634" max="5634" width="24.21875" style="82" customWidth="1"/>
    <col min="5635" max="5635" width="4" style="82" customWidth="1"/>
    <col min="5636" max="5637" width="20.109375" style="82" customWidth="1"/>
    <col min="5638" max="5638" width="12.77734375" style="82" customWidth="1"/>
    <col min="5639" max="5639" width="11.21875" style="82" customWidth="1"/>
    <col min="5640" max="5640" width="3.109375" style="82" customWidth="1"/>
    <col min="5641" max="5641" width="3.77734375" style="82" customWidth="1"/>
    <col min="5642" max="5642" width="2.44140625" style="82" customWidth="1"/>
    <col min="5643" max="5888" width="9" style="82"/>
    <col min="5889" max="5889" width="1.21875" style="82" customWidth="1"/>
    <col min="5890" max="5890" width="24.21875" style="82" customWidth="1"/>
    <col min="5891" max="5891" width="4" style="82" customWidth="1"/>
    <col min="5892" max="5893" width="20.109375" style="82" customWidth="1"/>
    <col min="5894" max="5894" width="12.77734375" style="82" customWidth="1"/>
    <col min="5895" max="5895" width="11.21875" style="82" customWidth="1"/>
    <col min="5896" max="5896" width="3.109375" style="82" customWidth="1"/>
    <col min="5897" max="5897" width="3.77734375" style="82" customWidth="1"/>
    <col min="5898" max="5898" width="2.44140625" style="82" customWidth="1"/>
    <col min="5899" max="6144" width="9" style="82"/>
    <col min="6145" max="6145" width="1.21875" style="82" customWidth="1"/>
    <col min="6146" max="6146" width="24.21875" style="82" customWidth="1"/>
    <col min="6147" max="6147" width="4" style="82" customWidth="1"/>
    <col min="6148" max="6149" width="20.109375" style="82" customWidth="1"/>
    <col min="6150" max="6150" width="12.77734375" style="82" customWidth="1"/>
    <col min="6151" max="6151" width="11.21875" style="82" customWidth="1"/>
    <col min="6152" max="6152" width="3.109375" style="82" customWidth="1"/>
    <col min="6153" max="6153" width="3.77734375" style="82" customWidth="1"/>
    <col min="6154" max="6154" width="2.44140625" style="82" customWidth="1"/>
    <col min="6155" max="6400" width="9" style="82"/>
    <col min="6401" max="6401" width="1.21875" style="82" customWidth="1"/>
    <col min="6402" max="6402" width="24.21875" style="82" customWidth="1"/>
    <col min="6403" max="6403" width="4" style="82" customWidth="1"/>
    <col min="6404" max="6405" width="20.109375" style="82" customWidth="1"/>
    <col min="6406" max="6406" width="12.77734375" style="82" customWidth="1"/>
    <col min="6407" max="6407" width="11.21875" style="82" customWidth="1"/>
    <col min="6408" max="6408" width="3.109375" style="82" customWidth="1"/>
    <col min="6409" max="6409" width="3.77734375" style="82" customWidth="1"/>
    <col min="6410" max="6410" width="2.44140625" style="82" customWidth="1"/>
    <col min="6411" max="6656" width="9" style="82"/>
    <col min="6657" max="6657" width="1.21875" style="82" customWidth="1"/>
    <col min="6658" max="6658" width="24.21875" style="82" customWidth="1"/>
    <col min="6659" max="6659" width="4" style="82" customWidth="1"/>
    <col min="6660" max="6661" width="20.109375" style="82" customWidth="1"/>
    <col min="6662" max="6662" width="12.77734375" style="82" customWidth="1"/>
    <col min="6663" max="6663" width="11.21875" style="82" customWidth="1"/>
    <col min="6664" max="6664" width="3.109375" style="82" customWidth="1"/>
    <col min="6665" max="6665" width="3.77734375" style="82" customWidth="1"/>
    <col min="6666" max="6666" width="2.44140625" style="82" customWidth="1"/>
    <col min="6667" max="6912" width="9" style="82"/>
    <col min="6913" max="6913" width="1.21875" style="82" customWidth="1"/>
    <col min="6914" max="6914" width="24.21875" style="82" customWidth="1"/>
    <col min="6915" max="6915" width="4" style="82" customWidth="1"/>
    <col min="6916" max="6917" width="20.109375" style="82" customWidth="1"/>
    <col min="6918" max="6918" width="12.77734375" style="82" customWidth="1"/>
    <col min="6919" max="6919" width="11.21875" style="82" customWidth="1"/>
    <col min="6920" max="6920" width="3.109375" style="82" customWidth="1"/>
    <col min="6921" max="6921" width="3.77734375" style="82" customWidth="1"/>
    <col min="6922" max="6922" width="2.44140625" style="82" customWidth="1"/>
    <col min="6923" max="7168" width="9" style="82"/>
    <col min="7169" max="7169" width="1.21875" style="82" customWidth="1"/>
    <col min="7170" max="7170" width="24.21875" style="82" customWidth="1"/>
    <col min="7171" max="7171" width="4" style="82" customWidth="1"/>
    <col min="7172" max="7173" width="20.109375" style="82" customWidth="1"/>
    <col min="7174" max="7174" width="12.77734375" style="82" customWidth="1"/>
    <col min="7175" max="7175" width="11.21875" style="82" customWidth="1"/>
    <col min="7176" max="7176" width="3.109375" style="82" customWidth="1"/>
    <col min="7177" max="7177" width="3.77734375" style="82" customWidth="1"/>
    <col min="7178" max="7178" width="2.44140625" style="82" customWidth="1"/>
    <col min="7179" max="7424" width="9" style="82"/>
    <col min="7425" max="7425" width="1.21875" style="82" customWidth="1"/>
    <col min="7426" max="7426" width="24.21875" style="82" customWidth="1"/>
    <col min="7427" max="7427" width="4" style="82" customWidth="1"/>
    <col min="7428" max="7429" width="20.109375" style="82" customWidth="1"/>
    <col min="7430" max="7430" width="12.77734375" style="82" customWidth="1"/>
    <col min="7431" max="7431" width="11.21875" style="82" customWidth="1"/>
    <col min="7432" max="7432" width="3.109375" style="82" customWidth="1"/>
    <col min="7433" max="7433" width="3.77734375" style="82" customWidth="1"/>
    <col min="7434" max="7434" width="2.44140625" style="82" customWidth="1"/>
    <col min="7435" max="7680" width="9" style="82"/>
    <col min="7681" max="7681" width="1.21875" style="82" customWidth="1"/>
    <col min="7682" max="7682" width="24.21875" style="82" customWidth="1"/>
    <col min="7683" max="7683" width="4" style="82" customWidth="1"/>
    <col min="7684" max="7685" width="20.109375" style="82" customWidth="1"/>
    <col min="7686" max="7686" width="12.77734375" style="82" customWidth="1"/>
    <col min="7687" max="7687" width="11.21875" style="82" customWidth="1"/>
    <col min="7688" max="7688" width="3.109375" style="82" customWidth="1"/>
    <col min="7689" max="7689" width="3.77734375" style="82" customWidth="1"/>
    <col min="7690" max="7690" width="2.44140625" style="82" customWidth="1"/>
    <col min="7691" max="7936" width="9" style="82"/>
    <col min="7937" max="7937" width="1.21875" style="82" customWidth="1"/>
    <col min="7938" max="7938" width="24.21875" style="82" customWidth="1"/>
    <col min="7939" max="7939" width="4" style="82" customWidth="1"/>
    <col min="7940" max="7941" width="20.109375" style="82" customWidth="1"/>
    <col min="7942" max="7942" width="12.77734375" style="82" customWidth="1"/>
    <col min="7943" max="7943" width="11.21875" style="82" customWidth="1"/>
    <col min="7944" max="7944" width="3.109375" style="82" customWidth="1"/>
    <col min="7945" max="7945" width="3.77734375" style="82" customWidth="1"/>
    <col min="7946" max="7946" width="2.44140625" style="82" customWidth="1"/>
    <col min="7947" max="8192" width="9" style="82"/>
    <col min="8193" max="8193" width="1.21875" style="82" customWidth="1"/>
    <col min="8194" max="8194" width="24.21875" style="82" customWidth="1"/>
    <col min="8195" max="8195" width="4" style="82" customWidth="1"/>
    <col min="8196" max="8197" width="20.109375" style="82" customWidth="1"/>
    <col min="8198" max="8198" width="12.77734375" style="82" customWidth="1"/>
    <col min="8199" max="8199" width="11.21875" style="82" customWidth="1"/>
    <col min="8200" max="8200" width="3.109375" style="82" customWidth="1"/>
    <col min="8201" max="8201" width="3.77734375" style="82" customWidth="1"/>
    <col min="8202" max="8202" width="2.44140625" style="82" customWidth="1"/>
    <col min="8203" max="8448" width="9" style="82"/>
    <col min="8449" max="8449" width="1.21875" style="82" customWidth="1"/>
    <col min="8450" max="8450" width="24.21875" style="82" customWidth="1"/>
    <col min="8451" max="8451" width="4" style="82" customWidth="1"/>
    <col min="8452" max="8453" width="20.109375" style="82" customWidth="1"/>
    <col min="8454" max="8454" width="12.77734375" style="82" customWidth="1"/>
    <col min="8455" max="8455" width="11.21875" style="82" customWidth="1"/>
    <col min="8456" max="8456" width="3.109375" style="82" customWidth="1"/>
    <col min="8457" max="8457" width="3.77734375" style="82" customWidth="1"/>
    <col min="8458" max="8458" width="2.44140625" style="82" customWidth="1"/>
    <col min="8459" max="8704" width="9" style="82"/>
    <col min="8705" max="8705" width="1.21875" style="82" customWidth="1"/>
    <col min="8706" max="8706" width="24.21875" style="82" customWidth="1"/>
    <col min="8707" max="8707" width="4" style="82" customWidth="1"/>
    <col min="8708" max="8709" width="20.109375" style="82" customWidth="1"/>
    <col min="8710" max="8710" width="12.77734375" style="82" customWidth="1"/>
    <col min="8711" max="8711" width="11.21875" style="82" customWidth="1"/>
    <col min="8712" max="8712" width="3.109375" style="82" customWidth="1"/>
    <col min="8713" max="8713" width="3.77734375" style="82" customWidth="1"/>
    <col min="8714" max="8714" width="2.44140625" style="82" customWidth="1"/>
    <col min="8715" max="8960" width="9" style="82"/>
    <col min="8961" max="8961" width="1.21875" style="82" customWidth="1"/>
    <col min="8962" max="8962" width="24.21875" style="82" customWidth="1"/>
    <col min="8963" max="8963" width="4" style="82" customWidth="1"/>
    <col min="8964" max="8965" width="20.109375" style="82" customWidth="1"/>
    <col min="8966" max="8966" width="12.77734375" style="82" customWidth="1"/>
    <col min="8967" max="8967" width="11.21875" style="82" customWidth="1"/>
    <col min="8968" max="8968" width="3.109375" style="82" customWidth="1"/>
    <col min="8969" max="8969" width="3.77734375" style="82" customWidth="1"/>
    <col min="8970" max="8970" width="2.44140625" style="82" customWidth="1"/>
    <col min="8971" max="9216" width="9" style="82"/>
    <col min="9217" max="9217" width="1.21875" style="82" customWidth="1"/>
    <col min="9218" max="9218" width="24.21875" style="82" customWidth="1"/>
    <col min="9219" max="9219" width="4" style="82" customWidth="1"/>
    <col min="9220" max="9221" width="20.109375" style="82" customWidth="1"/>
    <col min="9222" max="9222" width="12.77734375" style="82" customWidth="1"/>
    <col min="9223" max="9223" width="11.21875" style="82" customWidth="1"/>
    <col min="9224" max="9224" width="3.109375" style="82" customWidth="1"/>
    <col min="9225" max="9225" width="3.77734375" style="82" customWidth="1"/>
    <col min="9226" max="9226" width="2.44140625" style="82" customWidth="1"/>
    <col min="9227" max="9472" width="9" style="82"/>
    <col min="9473" max="9473" width="1.21875" style="82" customWidth="1"/>
    <col min="9474" max="9474" width="24.21875" style="82" customWidth="1"/>
    <col min="9475" max="9475" width="4" style="82" customWidth="1"/>
    <col min="9476" max="9477" width="20.109375" style="82" customWidth="1"/>
    <col min="9478" max="9478" width="12.77734375" style="82" customWidth="1"/>
    <col min="9479" max="9479" width="11.21875" style="82" customWidth="1"/>
    <col min="9480" max="9480" width="3.109375" style="82" customWidth="1"/>
    <col min="9481" max="9481" width="3.77734375" style="82" customWidth="1"/>
    <col min="9482" max="9482" width="2.44140625" style="82" customWidth="1"/>
    <col min="9483" max="9728" width="9" style="82"/>
    <col min="9729" max="9729" width="1.21875" style="82" customWidth="1"/>
    <col min="9730" max="9730" width="24.21875" style="82" customWidth="1"/>
    <col min="9731" max="9731" width="4" style="82" customWidth="1"/>
    <col min="9732" max="9733" width="20.109375" style="82" customWidth="1"/>
    <col min="9734" max="9734" width="12.77734375" style="82" customWidth="1"/>
    <col min="9735" max="9735" width="11.21875" style="82" customWidth="1"/>
    <col min="9736" max="9736" width="3.109375" style="82" customWidth="1"/>
    <col min="9737" max="9737" width="3.77734375" style="82" customWidth="1"/>
    <col min="9738" max="9738" width="2.44140625" style="82" customWidth="1"/>
    <col min="9739" max="9984" width="9" style="82"/>
    <col min="9985" max="9985" width="1.21875" style="82" customWidth="1"/>
    <col min="9986" max="9986" width="24.21875" style="82" customWidth="1"/>
    <col min="9987" max="9987" width="4" style="82" customWidth="1"/>
    <col min="9988" max="9989" width="20.109375" style="82" customWidth="1"/>
    <col min="9990" max="9990" width="12.77734375" style="82" customWidth="1"/>
    <col min="9991" max="9991" width="11.21875" style="82" customWidth="1"/>
    <col min="9992" max="9992" width="3.109375" style="82" customWidth="1"/>
    <col min="9993" max="9993" width="3.77734375" style="82" customWidth="1"/>
    <col min="9994" max="9994" width="2.44140625" style="82" customWidth="1"/>
    <col min="9995" max="10240" width="9" style="82"/>
    <col min="10241" max="10241" width="1.21875" style="82" customWidth="1"/>
    <col min="10242" max="10242" width="24.21875" style="82" customWidth="1"/>
    <col min="10243" max="10243" width="4" style="82" customWidth="1"/>
    <col min="10244" max="10245" width="20.109375" style="82" customWidth="1"/>
    <col min="10246" max="10246" width="12.77734375" style="82" customWidth="1"/>
    <col min="10247" max="10247" width="11.21875" style="82" customWidth="1"/>
    <col min="10248" max="10248" width="3.109375" style="82" customWidth="1"/>
    <col min="10249" max="10249" width="3.77734375" style="82" customWidth="1"/>
    <col min="10250" max="10250" width="2.44140625" style="82" customWidth="1"/>
    <col min="10251" max="10496" width="9" style="82"/>
    <col min="10497" max="10497" width="1.21875" style="82" customWidth="1"/>
    <col min="10498" max="10498" width="24.21875" style="82" customWidth="1"/>
    <col min="10499" max="10499" width="4" style="82" customWidth="1"/>
    <col min="10500" max="10501" width="20.109375" style="82" customWidth="1"/>
    <col min="10502" max="10502" width="12.77734375" style="82" customWidth="1"/>
    <col min="10503" max="10503" width="11.21875" style="82" customWidth="1"/>
    <col min="10504" max="10504" width="3.109375" style="82" customWidth="1"/>
    <col min="10505" max="10505" width="3.77734375" style="82" customWidth="1"/>
    <col min="10506" max="10506" width="2.44140625" style="82" customWidth="1"/>
    <col min="10507" max="10752" width="9" style="82"/>
    <col min="10753" max="10753" width="1.21875" style="82" customWidth="1"/>
    <col min="10754" max="10754" width="24.21875" style="82" customWidth="1"/>
    <col min="10755" max="10755" width="4" style="82" customWidth="1"/>
    <col min="10756" max="10757" width="20.109375" style="82" customWidth="1"/>
    <col min="10758" max="10758" width="12.77734375" style="82" customWidth="1"/>
    <col min="10759" max="10759" width="11.21875" style="82" customWidth="1"/>
    <col min="10760" max="10760" width="3.109375" style="82" customWidth="1"/>
    <col min="10761" max="10761" width="3.77734375" style="82" customWidth="1"/>
    <col min="10762" max="10762" width="2.44140625" style="82" customWidth="1"/>
    <col min="10763" max="11008" width="9" style="82"/>
    <col min="11009" max="11009" width="1.21875" style="82" customWidth="1"/>
    <col min="11010" max="11010" width="24.21875" style="82" customWidth="1"/>
    <col min="11011" max="11011" width="4" style="82" customWidth="1"/>
    <col min="11012" max="11013" width="20.109375" style="82" customWidth="1"/>
    <col min="11014" max="11014" width="12.77734375" style="82" customWidth="1"/>
    <col min="11015" max="11015" width="11.21875" style="82" customWidth="1"/>
    <col min="11016" max="11016" width="3.109375" style="82" customWidth="1"/>
    <col min="11017" max="11017" width="3.77734375" style="82" customWidth="1"/>
    <col min="11018" max="11018" width="2.44140625" style="82" customWidth="1"/>
    <col min="11019" max="11264" width="9" style="82"/>
    <col min="11265" max="11265" width="1.21875" style="82" customWidth="1"/>
    <col min="11266" max="11266" width="24.21875" style="82" customWidth="1"/>
    <col min="11267" max="11267" width="4" style="82" customWidth="1"/>
    <col min="11268" max="11269" width="20.109375" style="82" customWidth="1"/>
    <col min="11270" max="11270" width="12.77734375" style="82" customWidth="1"/>
    <col min="11271" max="11271" width="11.21875" style="82" customWidth="1"/>
    <col min="11272" max="11272" width="3.109375" style="82" customWidth="1"/>
    <col min="11273" max="11273" width="3.77734375" style="82" customWidth="1"/>
    <col min="11274" max="11274" width="2.44140625" style="82" customWidth="1"/>
    <col min="11275" max="11520" width="9" style="82"/>
    <col min="11521" max="11521" width="1.21875" style="82" customWidth="1"/>
    <col min="11522" max="11522" width="24.21875" style="82" customWidth="1"/>
    <col min="11523" max="11523" width="4" style="82" customWidth="1"/>
    <col min="11524" max="11525" width="20.109375" style="82" customWidth="1"/>
    <col min="11526" max="11526" width="12.77734375" style="82" customWidth="1"/>
    <col min="11527" max="11527" width="11.21875" style="82" customWidth="1"/>
    <col min="11528" max="11528" width="3.109375" style="82" customWidth="1"/>
    <col min="11529" max="11529" width="3.77734375" style="82" customWidth="1"/>
    <col min="11530" max="11530" width="2.44140625" style="82" customWidth="1"/>
    <col min="11531" max="11776" width="9" style="82"/>
    <col min="11777" max="11777" width="1.21875" style="82" customWidth="1"/>
    <col min="11778" max="11778" width="24.21875" style="82" customWidth="1"/>
    <col min="11779" max="11779" width="4" style="82" customWidth="1"/>
    <col min="11780" max="11781" width="20.109375" style="82" customWidth="1"/>
    <col min="11782" max="11782" width="12.77734375" style="82" customWidth="1"/>
    <col min="11783" max="11783" width="11.21875" style="82" customWidth="1"/>
    <col min="11784" max="11784" width="3.109375" style="82" customWidth="1"/>
    <col min="11785" max="11785" width="3.77734375" style="82" customWidth="1"/>
    <col min="11786" max="11786" width="2.44140625" style="82" customWidth="1"/>
    <col min="11787" max="12032" width="9" style="82"/>
    <col min="12033" max="12033" width="1.21875" style="82" customWidth="1"/>
    <col min="12034" max="12034" width="24.21875" style="82" customWidth="1"/>
    <col min="12035" max="12035" width="4" style="82" customWidth="1"/>
    <col min="12036" max="12037" width="20.109375" style="82" customWidth="1"/>
    <col min="12038" max="12038" width="12.77734375" style="82" customWidth="1"/>
    <col min="12039" max="12039" width="11.21875" style="82" customWidth="1"/>
    <col min="12040" max="12040" width="3.109375" style="82" customWidth="1"/>
    <col min="12041" max="12041" width="3.77734375" style="82" customWidth="1"/>
    <col min="12042" max="12042" width="2.44140625" style="82" customWidth="1"/>
    <col min="12043" max="12288" width="9" style="82"/>
    <col min="12289" max="12289" width="1.21875" style="82" customWidth="1"/>
    <col min="12290" max="12290" width="24.21875" style="82" customWidth="1"/>
    <col min="12291" max="12291" width="4" style="82" customWidth="1"/>
    <col min="12292" max="12293" width="20.109375" style="82" customWidth="1"/>
    <col min="12294" max="12294" width="12.77734375" style="82" customWidth="1"/>
    <col min="12295" max="12295" width="11.21875" style="82" customWidth="1"/>
    <col min="12296" max="12296" width="3.109375" style="82" customWidth="1"/>
    <col min="12297" max="12297" width="3.77734375" style="82" customWidth="1"/>
    <col min="12298" max="12298" width="2.44140625" style="82" customWidth="1"/>
    <col min="12299" max="12544" width="9" style="82"/>
    <col min="12545" max="12545" width="1.21875" style="82" customWidth="1"/>
    <col min="12546" max="12546" width="24.21875" style="82" customWidth="1"/>
    <col min="12547" max="12547" width="4" style="82" customWidth="1"/>
    <col min="12548" max="12549" width="20.109375" style="82" customWidth="1"/>
    <col min="12550" max="12550" width="12.77734375" style="82" customWidth="1"/>
    <col min="12551" max="12551" width="11.21875" style="82" customWidth="1"/>
    <col min="12552" max="12552" width="3.109375" style="82" customWidth="1"/>
    <col min="12553" max="12553" width="3.77734375" style="82" customWidth="1"/>
    <col min="12554" max="12554" width="2.44140625" style="82" customWidth="1"/>
    <col min="12555" max="12800" width="9" style="82"/>
    <col min="12801" max="12801" width="1.21875" style="82" customWidth="1"/>
    <col min="12802" max="12802" width="24.21875" style="82" customWidth="1"/>
    <col min="12803" max="12803" width="4" style="82" customWidth="1"/>
    <col min="12804" max="12805" width="20.109375" style="82" customWidth="1"/>
    <col min="12806" max="12806" width="12.77734375" style="82" customWidth="1"/>
    <col min="12807" max="12807" width="11.21875" style="82" customWidth="1"/>
    <col min="12808" max="12808" width="3.109375" style="82" customWidth="1"/>
    <col min="12809" max="12809" width="3.77734375" style="82" customWidth="1"/>
    <col min="12810" max="12810" width="2.44140625" style="82" customWidth="1"/>
    <col min="12811" max="13056" width="9" style="82"/>
    <col min="13057" max="13057" width="1.21875" style="82" customWidth="1"/>
    <col min="13058" max="13058" width="24.21875" style="82" customWidth="1"/>
    <col min="13059" max="13059" width="4" style="82" customWidth="1"/>
    <col min="13060" max="13061" width="20.109375" style="82" customWidth="1"/>
    <col min="13062" max="13062" width="12.77734375" style="82" customWidth="1"/>
    <col min="13063" max="13063" width="11.21875" style="82" customWidth="1"/>
    <col min="13064" max="13064" width="3.109375" style="82" customWidth="1"/>
    <col min="13065" max="13065" width="3.77734375" style="82" customWidth="1"/>
    <col min="13066" max="13066" width="2.44140625" style="82" customWidth="1"/>
    <col min="13067" max="13312" width="9" style="82"/>
    <col min="13313" max="13313" width="1.21875" style="82" customWidth="1"/>
    <col min="13314" max="13314" width="24.21875" style="82" customWidth="1"/>
    <col min="13315" max="13315" width="4" style="82" customWidth="1"/>
    <col min="13316" max="13317" width="20.109375" style="82" customWidth="1"/>
    <col min="13318" max="13318" width="12.77734375" style="82" customWidth="1"/>
    <col min="13319" max="13319" width="11.21875" style="82" customWidth="1"/>
    <col min="13320" max="13320" width="3.109375" style="82" customWidth="1"/>
    <col min="13321" max="13321" width="3.77734375" style="82" customWidth="1"/>
    <col min="13322" max="13322" width="2.44140625" style="82" customWidth="1"/>
    <col min="13323" max="13568" width="9" style="82"/>
    <col min="13569" max="13569" width="1.21875" style="82" customWidth="1"/>
    <col min="13570" max="13570" width="24.21875" style="82" customWidth="1"/>
    <col min="13571" max="13571" width="4" style="82" customWidth="1"/>
    <col min="13572" max="13573" width="20.109375" style="82" customWidth="1"/>
    <col min="13574" max="13574" width="12.77734375" style="82" customWidth="1"/>
    <col min="13575" max="13575" width="11.21875" style="82" customWidth="1"/>
    <col min="13576" max="13576" width="3.109375" style="82" customWidth="1"/>
    <col min="13577" max="13577" width="3.77734375" style="82" customWidth="1"/>
    <col min="13578" max="13578" width="2.44140625" style="82" customWidth="1"/>
    <col min="13579" max="13824" width="9" style="82"/>
    <col min="13825" max="13825" width="1.21875" style="82" customWidth="1"/>
    <col min="13826" max="13826" width="24.21875" style="82" customWidth="1"/>
    <col min="13827" max="13827" width="4" style="82" customWidth="1"/>
    <col min="13828" max="13829" width="20.109375" style="82" customWidth="1"/>
    <col min="13830" max="13830" width="12.77734375" style="82" customWidth="1"/>
    <col min="13831" max="13831" width="11.21875" style="82" customWidth="1"/>
    <col min="13832" max="13832" width="3.109375" style="82" customWidth="1"/>
    <col min="13833" max="13833" width="3.77734375" style="82" customWidth="1"/>
    <col min="13834" max="13834" width="2.44140625" style="82" customWidth="1"/>
    <col min="13835" max="14080" width="9" style="82"/>
    <col min="14081" max="14081" width="1.21875" style="82" customWidth="1"/>
    <col min="14082" max="14082" width="24.21875" style="82" customWidth="1"/>
    <col min="14083" max="14083" width="4" style="82" customWidth="1"/>
    <col min="14084" max="14085" width="20.109375" style="82" customWidth="1"/>
    <col min="14086" max="14086" width="12.77734375" style="82" customWidth="1"/>
    <col min="14087" max="14087" width="11.21875" style="82" customWidth="1"/>
    <col min="14088" max="14088" width="3.109375" style="82" customWidth="1"/>
    <col min="14089" max="14089" width="3.77734375" style="82" customWidth="1"/>
    <col min="14090" max="14090" width="2.44140625" style="82" customWidth="1"/>
    <col min="14091" max="14336" width="9" style="82"/>
    <col min="14337" max="14337" width="1.21875" style="82" customWidth="1"/>
    <col min="14338" max="14338" width="24.21875" style="82" customWidth="1"/>
    <col min="14339" max="14339" width="4" style="82" customWidth="1"/>
    <col min="14340" max="14341" width="20.109375" style="82" customWidth="1"/>
    <col min="14342" max="14342" width="12.77734375" style="82" customWidth="1"/>
    <col min="14343" max="14343" width="11.21875" style="82" customWidth="1"/>
    <col min="14344" max="14344" width="3.109375" style="82" customWidth="1"/>
    <col min="14345" max="14345" width="3.77734375" style="82" customWidth="1"/>
    <col min="14346" max="14346" width="2.44140625" style="82" customWidth="1"/>
    <col min="14347" max="14592" width="9" style="82"/>
    <col min="14593" max="14593" width="1.21875" style="82" customWidth="1"/>
    <col min="14594" max="14594" width="24.21875" style="82" customWidth="1"/>
    <col min="14595" max="14595" width="4" style="82" customWidth="1"/>
    <col min="14596" max="14597" width="20.109375" style="82" customWidth="1"/>
    <col min="14598" max="14598" width="12.77734375" style="82" customWidth="1"/>
    <col min="14599" max="14599" width="11.21875" style="82" customWidth="1"/>
    <col min="14600" max="14600" width="3.109375" style="82" customWidth="1"/>
    <col min="14601" max="14601" width="3.77734375" style="82" customWidth="1"/>
    <col min="14602" max="14602" width="2.44140625" style="82" customWidth="1"/>
    <col min="14603" max="14848" width="9" style="82"/>
    <col min="14849" max="14849" width="1.21875" style="82" customWidth="1"/>
    <col min="14850" max="14850" width="24.21875" style="82" customWidth="1"/>
    <col min="14851" max="14851" width="4" style="82" customWidth="1"/>
    <col min="14852" max="14853" width="20.109375" style="82" customWidth="1"/>
    <col min="14854" max="14854" width="12.77734375" style="82" customWidth="1"/>
    <col min="14855" max="14855" width="11.21875" style="82" customWidth="1"/>
    <col min="14856" max="14856" width="3.109375" style="82" customWidth="1"/>
    <col min="14857" max="14857" width="3.77734375" style="82" customWidth="1"/>
    <col min="14858" max="14858" width="2.44140625" style="82" customWidth="1"/>
    <col min="14859" max="15104" width="9" style="82"/>
    <col min="15105" max="15105" width="1.21875" style="82" customWidth="1"/>
    <col min="15106" max="15106" width="24.21875" style="82" customWidth="1"/>
    <col min="15107" max="15107" width="4" style="82" customWidth="1"/>
    <col min="15108" max="15109" width="20.109375" style="82" customWidth="1"/>
    <col min="15110" max="15110" width="12.77734375" style="82" customWidth="1"/>
    <col min="15111" max="15111" width="11.21875" style="82" customWidth="1"/>
    <col min="15112" max="15112" width="3.109375" style="82" customWidth="1"/>
    <col min="15113" max="15113" width="3.77734375" style="82" customWidth="1"/>
    <col min="15114" max="15114" width="2.44140625" style="82" customWidth="1"/>
    <col min="15115" max="15360" width="9" style="82"/>
    <col min="15361" max="15361" width="1.21875" style="82" customWidth="1"/>
    <col min="15362" max="15362" width="24.21875" style="82" customWidth="1"/>
    <col min="15363" max="15363" width="4" style="82" customWidth="1"/>
    <col min="15364" max="15365" width="20.109375" style="82" customWidth="1"/>
    <col min="15366" max="15366" width="12.77734375" style="82" customWidth="1"/>
    <col min="15367" max="15367" width="11.21875" style="82" customWidth="1"/>
    <col min="15368" max="15368" width="3.109375" style="82" customWidth="1"/>
    <col min="15369" max="15369" width="3.77734375" style="82" customWidth="1"/>
    <col min="15370" max="15370" width="2.44140625" style="82" customWidth="1"/>
    <col min="15371" max="15616" width="9" style="82"/>
    <col min="15617" max="15617" width="1.21875" style="82" customWidth="1"/>
    <col min="15618" max="15618" width="24.21875" style="82" customWidth="1"/>
    <col min="15619" max="15619" width="4" style="82" customWidth="1"/>
    <col min="15620" max="15621" width="20.109375" style="82" customWidth="1"/>
    <col min="15622" max="15622" width="12.77734375" style="82" customWidth="1"/>
    <col min="15623" max="15623" width="11.21875" style="82" customWidth="1"/>
    <col min="15624" max="15624" width="3.109375" style="82" customWidth="1"/>
    <col min="15625" max="15625" width="3.77734375" style="82" customWidth="1"/>
    <col min="15626" max="15626" width="2.44140625" style="82" customWidth="1"/>
    <col min="15627" max="15872" width="9" style="82"/>
    <col min="15873" max="15873" width="1.21875" style="82" customWidth="1"/>
    <col min="15874" max="15874" width="24.21875" style="82" customWidth="1"/>
    <col min="15875" max="15875" width="4" style="82" customWidth="1"/>
    <col min="15876" max="15877" width="20.109375" style="82" customWidth="1"/>
    <col min="15878" max="15878" width="12.77734375" style="82" customWidth="1"/>
    <col min="15879" max="15879" width="11.21875" style="82" customWidth="1"/>
    <col min="15880" max="15880" width="3.109375" style="82" customWidth="1"/>
    <col min="15881" max="15881" width="3.77734375" style="82" customWidth="1"/>
    <col min="15882" max="15882" width="2.44140625" style="82" customWidth="1"/>
    <col min="15883" max="16128" width="9" style="82"/>
    <col min="16129" max="16129" width="1.21875" style="82" customWidth="1"/>
    <col min="16130" max="16130" width="24.21875" style="82" customWidth="1"/>
    <col min="16131" max="16131" width="4" style="82" customWidth="1"/>
    <col min="16132" max="16133" width="20.109375" style="82" customWidth="1"/>
    <col min="16134" max="16134" width="12.77734375" style="82" customWidth="1"/>
    <col min="16135" max="16135" width="11.21875" style="82" customWidth="1"/>
    <col min="16136" max="16136" width="3.109375" style="82" customWidth="1"/>
    <col min="16137" max="16137" width="3.77734375" style="82" customWidth="1"/>
    <col min="16138" max="16138" width="2.44140625" style="82" customWidth="1"/>
    <col min="16139" max="16384" width="9" style="82"/>
  </cols>
  <sheetData>
    <row r="1" spans="1:10" ht="16.2">
      <c r="A1" s="151"/>
      <c r="F1" s="540" t="s">
        <v>289</v>
      </c>
      <c r="G1" s="722"/>
      <c r="H1" s="722"/>
    </row>
    <row r="2" spans="1:10" ht="16.2">
      <c r="A2" s="151"/>
      <c r="F2" s="3"/>
    </row>
    <row r="3" spans="1:10" ht="16.2">
      <c r="B3" s="723" t="s">
        <v>242</v>
      </c>
      <c r="C3" s="724"/>
      <c r="D3" s="724"/>
      <c r="E3" s="724"/>
      <c r="F3" s="724"/>
      <c r="G3" s="724"/>
      <c r="H3" s="724"/>
    </row>
    <row r="4" spans="1:10" ht="16.2">
      <c r="A4" s="152"/>
      <c r="B4" s="152"/>
      <c r="C4" s="152"/>
      <c r="D4" s="152"/>
      <c r="E4" s="152"/>
      <c r="F4" s="152"/>
      <c r="G4" s="152"/>
      <c r="H4" s="152"/>
    </row>
    <row r="5" spans="1:10" ht="16.2">
      <c r="A5" s="152"/>
      <c r="B5" s="153" t="s">
        <v>172</v>
      </c>
      <c r="C5" s="725"/>
      <c r="D5" s="726"/>
      <c r="E5" s="726"/>
      <c r="F5" s="726"/>
      <c r="G5" s="726"/>
      <c r="H5" s="727"/>
    </row>
    <row r="6" spans="1:10" ht="36.75" customHeight="1">
      <c r="B6" s="154" t="s">
        <v>173</v>
      </c>
      <c r="C6" s="728" t="s">
        <v>243</v>
      </c>
      <c r="D6" s="728"/>
      <c r="E6" s="728"/>
      <c r="F6" s="728"/>
      <c r="G6" s="728"/>
      <c r="H6" s="729"/>
    </row>
    <row r="7" spans="1:10" ht="72" customHeight="1">
      <c r="B7" s="155" t="s">
        <v>244</v>
      </c>
      <c r="C7" s="717" t="s">
        <v>245</v>
      </c>
      <c r="D7" s="718"/>
      <c r="E7" s="718"/>
      <c r="F7" s="719"/>
      <c r="G7" s="720" t="s">
        <v>6</v>
      </c>
      <c r="H7" s="721"/>
    </row>
    <row r="8" spans="1:10" ht="250.5" customHeight="1">
      <c r="B8" s="156" t="s">
        <v>246</v>
      </c>
      <c r="C8" s="717" t="s">
        <v>247</v>
      </c>
      <c r="D8" s="718"/>
      <c r="E8" s="718"/>
      <c r="F8" s="719"/>
      <c r="G8" s="720" t="s">
        <v>6</v>
      </c>
      <c r="H8" s="721"/>
    </row>
    <row r="9" spans="1:10" ht="72" customHeight="1">
      <c r="B9" s="155" t="s">
        <v>248</v>
      </c>
      <c r="C9" s="717" t="s">
        <v>249</v>
      </c>
      <c r="D9" s="718"/>
      <c r="E9" s="718"/>
      <c r="F9" s="719"/>
      <c r="G9" s="720" t="s">
        <v>6</v>
      </c>
      <c r="H9" s="721"/>
    </row>
    <row r="10" spans="1:10" ht="122.25" customHeight="1">
      <c r="B10" s="156" t="s">
        <v>250</v>
      </c>
      <c r="C10" s="717" t="s">
        <v>251</v>
      </c>
      <c r="D10" s="718"/>
      <c r="E10" s="718"/>
      <c r="F10" s="719"/>
      <c r="G10" s="720" t="s">
        <v>6</v>
      </c>
      <c r="H10" s="721"/>
    </row>
    <row r="12" spans="1:10" ht="17.25" customHeight="1">
      <c r="B12" s="157" t="s">
        <v>252</v>
      </c>
      <c r="C12" s="158"/>
      <c r="D12" s="158"/>
      <c r="E12" s="158"/>
      <c r="F12" s="158"/>
      <c r="G12" s="158"/>
      <c r="H12" s="158"/>
      <c r="I12" s="158"/>
      <c r="J12" s="158"/>
    </row>
    <row r="13" spans="1:10" ht="35.25" customHeight="1">
      <c r="B13" s="716" t="s">
        <v>253</v>
      </c>
      <c r="C13" s="716"/>
      <c r="D13" s="716"/>
      <c r="E13" s="716"/>
      <c r="F13" s="716"/>
      <c r="G13" s="716"/>
      <c r="H13" s="716"/>
      <c r="I13" s="158"/>
      <c r="J13" s="158"/>
    </row>
    <row r="14" spans="1:10" ht="17.25" customHeight="1">
      <c r="B14" s="159" t="s">
        <v>254</v>
      </c>
      <c r="C14" s="158"/>
      <c r="D14" s="158"/>
      <c r="E14" s="158"/>
      <c r="F14" s="158"/>
      <c r="G14" s="158"/>
      <c r="H14" s="158"/>
      <c r="I14" s="158"/>
      <c r="J14" s="158"/>
    </row>
    <row r="15" spans="1:10" ht="17.25" customHeight="1">
      <c r="B15" s="159" t="s">
        <v>255</v>
      </c>
      <c r="C15" s="158"/>
      <c r="D15" s="158"/>
      <c r="E15" s="158"/>
      <c r="F15" s="158"/>
      <c r="G15" s="158"/>
      <c r="H15" s="158"/>
      <c r="I15" s="158"/>
      <c r="J15" s="158"/>
    </row>
    <row r="16" spans="1:10">
      <c r="B16" s="157"/>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3"/>
  <pageMargins left="0.7" right="0.7" top="0.75" bottom="0.75" header="0.3" footer="0.3"/>
  <pageSetup paperSize="9" scale="92"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2"/>
  <sheetViews>
    <sheetView view="pageBreakPreview" zoomScaleNormal="100" zoomScaleSheetLayoutView="100" workbookViewId="0">
      <selection activeCell="A2" sqref="A2:J2"/>
    </sheetView>
  </sheetViews>
  <sheetFormatPr defaultRowHeight="13.2"/>
  <cols>
    <col min="1" max="1" width="5.21875" style="161" customWidth="1"/>
    <col min="2" max="3" width="9" style="161" customWidth="1"/>
    <col min="4" max="5" width="8.44140625" style="161" customWidth="1"/>
    <col min="6" max="6" width="8.33203125" style="161" customWidth="1"/>
    <col min="7" max="7" width="7.33203125" style="161" customWidth="1"/>
    <col min="8" max="9" width="8.44140625" style="161" customWidth="1"/>
    <col min="10" max="10" width="17.109375" style="161" customWidth="1"/>
    <col min="11" max="256" width="9" style="161"/>
    <col min="257" max="257" width="5.21875" style="161" customWidth="1"/>
    <col min="258" max="259" width="9" style="161" customWidth="1"/>
    <col min="260" max="261" width="8.44140625" style="161" customWidth="1"/>
    <col min="262" max="262" width="8.33203125" style="161" customWidth="1"/>
    <col min="263" max="263" width="7.33203125" style="161" customWidth="1"/>
    <col min="264" max="265" width="8.44140625" style="161" customWidth="1"/>
    <col min="266" max="266" width="17.109375" style="161" customWidth="1"/>
    <col min="267" max="512" width="9" style="161"/>
    <col min="513" max="513" width="5.21875" style="161" customWidth="1"/>
    <col min="514" max="515" width="9" style="161" customWidth="1"/>
    <col min="516" max="517" width="8.44140625" style="161" customWidth="1"/>
    <col min="518" max="518" width="8.33203125" style="161" customWidth="1"/>
    <col min="519" max="519" width="7.33203125" style="161" customWidth="1"/>
    <col min="520" max="521" width="8.44140625" style="161" customWidth="1"/>
    <col min="522" max="522" width="17.109375" style="161" customWidth="1"/>
    <col min="523" max="768" width="9" style="161"/>
    <col min="769" max="769" width="5.21875" style="161" customWidth="1"/>
    <col min="770" max="771" width="9" style="161" customWidth="1"/>
    <col min="772" max="773" width="8.44140625" style="161" customWidth="1"/>
    <col min="774" max="774" width="8.33203125" style="161" customWidth="1"/>
    <col min="775" max="775" width="7.33203125" style="161" customWidth="1"/>
    <col min="776" max="777" width="8.44140625" style="161" customWidth="1"/>
    <col min="778" max="778" width="17.109375" style="161" customWidth="1"/>
    <col min="779" max="1024" width="9" style="161"/>
    <col min="1025" max="1025" width="5.21875" style="161" customWidth="1"/>
    <col min="1026" max="1027" width="9" style="161" customWidth="1"/>
    <col min="1028" max="1029" width="8.44140625" style="161" customWidth="1"/>
    <col min="1030" max="1030" width="8.33203125" style="161" customWidth="1"/>
    <col min="1031" max="1031" width="7.33203125" style="161" customWidth="1"/>
    <col min="1032" max="1033" width="8.44140625" style="161" customWidth="1"/>
    <col min="1034" max="1034" width="17.109375" style="161" customWidth="1"/>
    <col min="1035" max="1280" width="9" style="161"/>
    <col min="1281" max="1281" width="5.21875" style="161" customWidth="1"/>
    <col min="1282" max="1283" width="9" style="161" customWidth="1"/>
    <col min="1284" max="1285" width="8.44140625" style="161" customWidth="1"/>
    <col min="1286" max="1286" width="8.33203125" style="161" customWidth="1"/>
    <col min="1287" max="1287" width="7.33203125" style="161" customWidth="1"/>
    <col min="1288" max="1289" width="8.44140625" style="161" customWidth="1"/>
    <col min="1290" max="1290" width="17.109375" style="161" customWidth="1"/>
    <col min="1291" max="1536" width="9" style="161"/>
    <col min="1537" max="1537" width="5.21875" style="161" customWidth="1"/>
    <col min="1538" max="1539" width="9" style="161" customWidth="1"/>
    <col min="1540" max="1541" width="8.44140625" style="161" customWidth="1"/>
    <col min="1542" max="1542" width="8.33203125" style="161" customWidth="1"/>
    <col min="1543" max="1543" width="7.33203125" style="161" customWidth="1"/>
    <col min="1544" max="1545" width="8.44140625" style="161" customWidth="1"/>
    <col min="1546" max="1546" width="17.109375" style="161" customWidth="1"/>
    <col min="1547" max="1792" width="9" style="161"/>
    <col min="1793" max="1793" width="5.21875" style="161" customWidth="1"/>
    <col min="1794" max="1795" width="9" style="161" customWidth="1"/>
    <col min="1796" max="1797" width="8.44140625" style="161" customWidth="1"/>
    <col min="1798" max="1798" width="8.33203125" style="161" customWidth="1"/>
    <col min="1799" max="1799" width="7.33203125" style="161" customWidth="1"/>
    <col min="1800" max="1801" width="8.44140625" style="161" customWidth="1"/>
    <col min="1802" max="1802" width="17.109375" style="161" customWidth="1"/>
    <col min="1803" max="2048" width="9" style="161"/>
    <col min="2049" max="2049" width="5.21875" style="161" customWidth="1"/>
    <col min="2050" max="2051" width="9" style="161" customWidth="1"/>
    <col min="2052" max="2053" width="8.44140625" style="161" customWidth="1"/>
    <col min="2054" max="2054" width="8.33203125" style="161" customWidth="1"/>
    <col min="2055" max="2055" width="7.33203125" style="161" customWidth="1"/>
    <col min="2056" max="2057" width="8.44140625" style="161" customWidth="1"/>
    <col min="2058" max="2058" width="17.109375" style="161" customWidth="1"/>
    <col min="2059" max="2304" width="9" style="161"/>
    <col min="2305" max="2305" width="5.21875" style="161" customWidth="1"/>
    <col min="2306" max="2307" width="9" style="161" customWidth="1"/>
    <col min="2308" max="2309" width="8.44140625" style="161" customWidth="1"/>
    <col min="2310" max="2310" width="8.33203125" style="161" customWidth="1"/>
    <col min="2311" max="2311" width="7.33203125" style="161" customWidth="1"/>
    <col min="2312" max="2313" width="8.44140625" style="161" customWidth="1"/>
    <col min="2314" max="2314" width="17.109375" style="161" customWidth="1"/>
    <col min="2315" max="2560" width="9" style="161"/>
    <col min="2561" max="2561" width="5.21875" style="161" customWidth="1"/>
    <col min="2562" max="2563" width="9" style="161" customWidth="1"/>
    <col min="2564" max="2565" width="8.44140625" style="161" customWidth="1"/>
    <col min="2566" max="2566" width="8.33203125" style="161" customWidth="1"/>
    <col min="2567" max="2567" width="7.33203125" style="161" customWidth="1"/>
    <col min="2568" max="2569" width="8.44140625" style="161" customWidth="1"/>
    <col min="2570" max="2570" width="17.109375" style="161" customWidth="1"/>
    <col min="2571" max="2816" width="9" style="161"/>
    <col min="2817" max="2817" width="5.21875" style="161" customWidth="1"/>
    <col min="2818" max="2819" width="9" style="161" customWidth="1"/>
    <col min="2820" max="2821" width="8.44140625" style="161" customWidth="1"/>
    <col min="2822" max="2822" width="8.33203125" style="161" customWidth="1"/>
    <col min="2823" max="2823" width="7.33203125" style="161" customWidth="1"/>
    <col min="2824" max="2825" width="8.44140625" style="161" customWidth="1"/>
    <col min="2826" max="2826" width="17.109375" style="161" customWidth="1"/>
    <col min="2827" max="3072" width="9" style="161"/>
    <col min="3073" max="3073" width="5.21875" style="161" customWidth="1"/>
    <col min="3074" max="3075" width="9" style="161" customWidth="1"/>
    <col min="3076" max="3077" width="8.44140625" style="161" customWidth="1"/>
    <col min="3078" max="3078" width="8.33203125" style="161" customWidth="1"/>
    <col min="3079" max="3079" width="7.33203125" style="161" customWidth="1"/>
    <col min="3080" max="3081" width="8.44140625" style="161" customWidth="1"/>
    <col min="3082" max="3082" width="17.109375" style="161" customWidth="1"/>
    <col min="3083" max="3328" width="9" style="161"/>
    <col min="3329" max="3329" width="5.21875" style="161" customWidth="1"/>
    <col min="3330" max="3331" width="9" style="161" customWidth="1"/>
    <col min="3332" max="3333" width="8.44140625" style="161" customWidth="1"/>
    <col min="3334" max="3334" width="8.33203125" style="161" customWidth="1"/>
    <col min="3335" max="3335" width="7.33203125" style="161" customWidth="1"/>
    <col min="3336" max="3337" width="8.44140625" style="161" customWidth="1"/>
    <col min="3338" max="3338" width="17.109375" style="161" customWidth="1"/>
    <col min="3339" max="3584" width="9" style="161"/>
    <col min="3585" max="3585" width="5.21875" style="161" customWidth="1"/>
    <col min="3586" max="3587" width="9" style="161" customWidth="1"/>
    <col min="3588" max="3589" width="8.44140625" style="161" customWidth="1"/>
    <col min="3590" max="3590" width="8.33203125" style="161" customWidth="1"/>
    <col min="3591" max="3591" width="7.33203125" style="161" customWidth="1"/>
    <col min="3592" max="3593" width="8.44140625" style="161" customWidth="1"/>
    <col min="3594" max="3594" width="17.109375" style="161" customWidth="1"/>
    <col min="3595" max="3840" width="9" style="161"/>
    <col min="3841" max="3841" width="5.21875" style="161" customWidth="1"/>
    <col min="3842" max="3843" width="9" style="161" customWidth="1"/>
    <col min="3844" max="3845" width="8.44140625" style="161" customWidth="1"/>
    <col min="3846" max="3846" width="8.33203125" style="161" customWidth="1"/>
    <col min="3847" max="3847" width="7.33203125" style="161" customWidth="1"/>
    <col min="3848" max="3849" width="8.44140625" style="161" customWidth="1"/>
    <col min="3850" max="3850" width="17.109375" style="161" customWidth="1"/>
    <col min="3851" max="4096" width="9" style="161"/>
    <col min="4097" max="4097" width="5.21875" style="161" customWidth="1"/>
    <col min="4098" max="4099" width="9" style="161" customWidth="1"/>
    <col min="4100" max="4101" width="8.44140625" style="161" customWidth="1"/>
    <col min="4102" max="4102" width="8.33203125" style="161" customWidth="1"/>
    <col min="4103" max="4103" width="7.33203125" style="161" customWidth="1"/>
    <col min="4104" max="4105" width="8.44140625" style="161" customWidth="1"/>
    <col min="4106" max="4106" width="17.109375" style="161" customWidth="1"/>
    <col min="4107" max="4352" width="9" style="161"/>
    <col min="4353" max="4353" width="5.21875" style="161" customWidth="1"/>
    <col min="4354" max="4355" width="9" style="161" customWidth="1"/>
    <col min="4356" max="4357" width="8.44140625" style="161" customWidth="1"/>
    <col min="4358" max="4358" width="8.33203125" style="161" customWidth="1"/>
    <col min="4359" max="4359" width="7.33203125" style="161" customWidth="1"/>
    <col min="4360" max="4361" width="8.44140625" style="161" customWidth="1"/>
    <col min="4362" max="4362" width="17.109375" style="161" customWidth="1"/>
    <col min="4363" max="4608" width="9" style="161"/>
    <col min="4609" max="4609" width="5.21875" style="161" customWidth="1"/>
    <col min="4610" max="4611" width="9" style="161" customWidth="1"/>
    <col min="4612" max="4613" width="8.44140625" style="161" customWidth="1"/>
    <col min="4614" max="4614" width="8.33203125" style="161" customWidth="1"/>
    <col min="4615" max="4615" width="7.33203125" style="161" customWidth="1"/>
    <col min="4616" max="4617" width="8.44140625" style="161" customWidth="1"/>
    <col min="4618" max="4618" width="17.109375" style="161" customWidth="1"/>
    <col min="4619" max="4864" width="9" style="161"/>
    <col min="4865" max="4865" width="5.21875" style="161" customWidth="1"/>
    <col min="4866" max="4867" width="9" style="161" customWidth="1"/>
    <col min="4868" max="4869" width="8.44140625" style="161" customWidth="1"/>
    <col min="4870" max="4870" width="8.33203125" style="161" customWidth="1"/>
    <col min="4871" max="4871" width="7.33203125" style="161" customWidth="1"/>
    <col min="4872" max="4873" width="8.44140625" style="161" customWidth="1"/>
    <col min="4874" max="4874" width="17.109375" style="161" customWidth="1"/>
    <col min="4875" max="5120" width="9" style="161"/>
    <col min="5121" max="5121" width="5.21875" style="161" customWidth="1"/>
    <col min="5122" max="5123" width="9" style="161" customWidth="1"/>
    <col min="5124" max="5125" width="8.44140625" style="161" customWidth="1"/>
    <col min="5126" max="5126" width="8.33203125" style="161" customWidth="1"/>
    <col min="5127" max="5127" width="7.33203125" style="161" customWidth="1"/>
    <col min="5128" max="5129" width="8.44140625" style="161" customWidth="1"/>
    <col min="5130" max="5130" width="17.109375" style="161" customWidth="1"/>
    <col min="5131" max="5376" width="9" style="161"/>
    <col min="5377" max="5377" width="5.21875" style="161" customWidth="1"/>
    <col min="5378" max="5379" width="9" style="161" customWidth="1"/>
    <col min="5380" max="5381" width="8.44140625" style="161" customWidth="1"/>
    <col min="5382" max="5382" width="8.33203125" style="161" customWidth="1"/>
    <col min="5383" max="5383" width="7.33203125" style="161" customWidth="1"/>
    <col min="5384" max="5385" width="8.44140625" style="161" customWidth="1"/>
    <col min="5386" max="5386" width="17.109375" style="161" customWidth="1"/>
    <col min="5387" max="5632" width="9" style="161"/>
    <col min="5633" max="5633" width="5.21875" style="161" customWidth="1"/>
    <col min="5634" max="5635" width="9" style="161" customWidth="1"/>
    <col min="5636" max="5637" width="8.44140625" style="161" customWidth="1"/>
    <col min="5638" max="5638" width="8.33203125" style="161" customWidth="1"/>
    <col min="5639" max="5639" width="7.33203125" style="161" customWidth="1"/>
    <col min="5640" max="5641" width="8.44140625" style="161" customWidth="1"/>
    <col min="5642" max="5642" width="17.109375" style="161" customWidth="1"/>
    <col min="5643" max="5888" width="9" style="161"/>
    <col min="5889" max="5889" width="5.21875" style="161" customWidth="1"/>
    <col min="5890" max="5891" width="9" style="161" customWidth="1"/>
    <col min="5892" max="5893" width="8.44140625" style="161" customWidth="1"/>
    <col min="5894" max="5894" width="8.33203125" style="161" customWidth="1"/>
    <col min="5895" max="5895" width="7.33203125" style="161" customWidth="1"/>
    <col min="5896" max="5897" width="8.44140625" style="161" customWidth="1"/>
    <col min="5898" max="5898" width="17.109375" style="161" customWidth="1"/>
    <col min="5899" max="6144" width="9" style="161"/>
    <col min="6145" max="6145" width="5.21875" style="161" customWidth="1"/>
    <col min="6146" max="6147" width="9" style="161" customWidth="1"/>
    <col min="6148" max="6149" width="8.44140625" style="161" customWidth="1"/>
    <col min="6150" max="6150" width="8.33203125" style="161" customWidth="1"/>
    <col min="6151" max="6151" width="7.33203125" style="161" customWidth="1"/>
    <col min="6152" max="6153" width="8.44140625" style="161" customWidth="1"/>
    <col min="6154" max="6154" width="17.109375" style="161" customWidth="1"/>
    <col min="6155" max="6400" width="9" style="161"/>
    <col min="6401" max="6401" width="5.21875" style="161" customWidth="1"/>
    <col min="6402" max="6403" width="9" style="161" customWidth="1"/>
    <col min="6404" max="6405" width="8.44140625" style="161" customWidth="1"/>
    <col min="6406" max="6406" width="8.33203125" style="161" customWidth="1"/>
    <col min="6407" max="6407" width="7.33203125" style="161" customWidth="1"/>
    <col min="6408" max="6409" width="8.44140625" style="161" customWidth="1"/>
    <col min="6410" max="6410" width="17.109375" style="161" customWidth="1"/>
    <col min="6411" max="6656" width="9" style="161"/>
    <col min="6657" max="6657" width="5.21875" style="161" customWidth="1"/>
    <col min="6658" max="6659" width="9" style="161" customWidth="1"/>
    <col min="6660" max="6661" width="8.44140625" style="161" customWidth="1"/>
    <col min="6662" max="6662" width="8.33203125" style="161" customWidth="1"/>
    <col min="6663" max="6663" width="7.33203125" style="161" customWidth="1"/>
    <col min="6664" max="6665" width="8.44140625" style="161" customWidth="1"/>
    <col min="6666" max="6666" width="17.109375" style="161" customWidth="1"/>
    <col min="6667" max="6912" width="9" style="161"/>
    <col min="6913" max="6913" width="5.21875" style="161" customWidth="1"/>
    <col min="6914" max="6915" width="9" style="161" customWidth="1"/>
    <col min="6916" max="6917" width="8.44140625" style="161" customWidth="1"/>
    <col min="6918" max="6918" width="8.33203125" style="161" customWidth="1"/>
    <col min="6919" max="6919" width="7.33203125" style="161" customWidth="1"/>
    <col min="6920" max="6921" width="8.44140625" style="161" customWidth="1"/>
    <col min="6922" max="6922" width="17.109375" style="161" customWidth="1"/>
    <col min="6923" max="7168" width="9" style="161"/>
    <col min="7169" max="7169" width="5.21875" style="161" customWidth="1"/>
    <col min="7170" max="7171" width="9" style="161" customWidth="1"/>
    <col min="7172" max="7173" width="8.44140625" style="161" customWidth="1"/>
    <col min="7174" max="7174" width="8.33203125" style="161" customWidth="1"/>
    <col min="7175" max="7175" width="7.33203125" style="161" customWidth="1"/>
    <col min="7176" max="7177" width="8.44140625" style="161" customWidth="1"/>
    <col min="7178" max="7178" width="17.109375" style="161" customWidth="1"/>
    <col min="7179" max="7424" width="9" style="161"/>
    <col min="7425" max="7425" width="5.21875" style="161" customWidth="1"/>
    <col min="7426" max="7427" width="9" style="161" customWidth="1"/>
    <col min="7428" max="7429" width="8.44140625" style="161" customWidth="1"/>
    <col min="7430" max="7430" width="8.33203125" style="161" customWidth="1"/>
    <col min="7431" max="7431" width="7.33203125" style="161" customWidth="1"/>
    <col min="7432" max="7433" width="8.44140625" style="161" customWidth="1"/>
    <col min="7434" max="7434" width="17.109375" style="161" customWidth="1"/>
    <col min="7435" max="7680" width="9" style="161"/>
    <col min="7681" max="7681" width="5.21875" style="161" customWidth="1"/>
    <col min="7682" max="7683" width="9" style="161" customWidth="1"/>
    <col min="7684" max="7685" width="8.44140625" style="161" customWidth="1"/>
    <col min="7686" max="7686" width="8.33203125" style="161" customWidth="1"/>
    <col min="7687" max="7687" width="7.33203125" style="161" customWidth="1"/>
    <col min="7688" max="7689" width="8.44140625" style="161" customWidth="1"/>
    <col min="7690" max="7690" width="17.109375" style="161" customWidth="1"/>
    <col min="7691" max="7936" width="9" style="161"/>
    <col min="7937" max="7937" width="5.21875" style="161" customWidth="1"/>
    <col min="7938" max="7939" width="9" style="161" customWidth="1"/>
    <col min="7940" max="7941" width="8.44140625" style="161" customWidth="1"/>
    <col min="7942" max="7942" width="8.33203125" style="161" customWidth="1"/>
    <col min="7943" max="7943" width="7.33203125" style="161" customWidth="1"/>
    <col min="7944" max="7945" width="8.44140625" style="161" customWidth="1"/>
    <col min="7946" max="7946" width="17.109375" style="161" customWidth="1"/>
    <col min="7947" max="8192" width="9" style="161"/>
    <col min="8193" max="8193" width="5.21875" style="161" customWidth="1"/>
    <col min="8194" max="8195" width="9" style="161" customWidth="1"/>
    <col min="8196" max="8197" width="8.44140625" style="161" customWidth="1"/>
    <col min="8198" max="8198" width="8.33203125" style="161" customWidth="1"/>
    <col min="8199" max="8199" width="7.33203125" style="161" customWidth="1"/>
    <col min="8200" max="8201" width="8.44140625" style="161" customWidth="1"/>
    <col min="8202" max="8202" width="17.109375" style="161" customWidth="1"/>
    <col min="8203" max="8448" width="9" style="161"/>
    <col min="8449" max="8449" width="5.21875" style="161" customWidth="1"/>
    <col min="8450" max="8451" width="9" style="161" customWidth="1"/>
    <col min="8452" max="8453" width="8.44140625" style="161" customWidth="1"/>
    <col min="8454" max="8454" width="8.33203125" style="161" customWidth="1"/>
    <col min="8455" max="8455" width="7.33203125" style="161" customWidth="1"/>
    <col min="8456" max="8457" width="8.44140625" style="161" customWidth="1"/>
    <col min="8458" max="8458" width="17.109375" style="161" customWidth="1"/>
    <col min="8459" max="8704" width="9" style="161"/>
    <col min="8705" max="8705" width="5.21875" style="161" customWidth="1"/>
    <col min="8706" max="8707" width="9" style="161" customWidth="1"/>
    <col min="8708" max="8709" width="8.44140625" style="161" customWidth="1"/>
    <col min="8710" max="8710" width="8.33203125" style="161" customWidth="1"/>
    <col min="8711" max="8711" width="7.33203125" style="161" customWidth="1"/>
    <col min="8712" max="8713" width="8.44140625" style="161" customWidth="1"/>
    <col min="8714" max="8714" width="17.109375" style="161" customWidth="1"/>
    <col min="8715" max="8960" width="9" style="161"/>
    <col min="8961" max="8961" width="5.21875" style="161" customWidth="1"/>
    <col min="8962" max="8963" width="9" style="161" customWidth="1"/>
    <col min="8964" max="8965" width="8.44140625" style="161" customWidth="1"/>
    <col min="8966" max="8966" width="8.33203125" style="161" customWidth="1"/>
    <col min="8967" max="8967" width="7.33203125" style="161" customWidth="1"/>
    <col min="8968" max="8969" width="8.44140625" style="161" customWidth="1"/>
    <col min="8970" max="8970" width="17.109375" style="161" customWidth="1"/>
    <col min="8971" max="9216" width="9" style="161"/>
    <col min="9217" max="9217" width="5.21875" style="161" customWidth="1"/>
    <col min="9218" max="9219" width="9" style="161" customWidth="1"/>
    <col min="9220" max="9221" width="8.44140625" style="161" customWidth="1"/>
    <col min="9222" max="9222" width="8.33203125" style="161" customWidth="1"/>
    <col min="9223" max="9223" width="7.33203125" style="161" customWidth="1"/>
    <col min="9224" max="9225" width="8.44140625" style="161" customWidth="1"/>
    <col min="9226" max="9226" width="17.109375" style="161" customWidth="1"/>
    <col min="9227" max="9472" width="9" style="161"/>
    <col min="9473" max="9473" width="5.21875" style="161" customWidth="1"/>
    <col min="9474" max="9475" width="9" style="161" customWidth="1"/>
    <col min="9476" max="9477" width="8.44140625" style="161" customWidth="1"/>
    <col min="9478" max="9478" width="8.33203125" style="161" customWidth="1"/>
    <col min="9479" max="9479" width="7.33203125" style="161" customWidth="1"/>
    <col min="9480" max="9481" width="8.44140625" style="161" customWidth="1"/>
    <col min="9482" max="9482" width="17.109375" style="161" customWidth="1"/>
    <col min="9483" max="9728" width="9" style="161"/>
    <col min="9729" max="9729" width="5.21875" style="161" customWidth="1"/>
    <col min="9730" max="9731" width="9" style="161" customWidth="1"/>
    <col min="9732" max="9733" width="8.44140625" style="161" customWidth="1"/>
    <col min="9734" max="9734" width="8.33203125" style="161" customWidth="1"/>
    <col min="9735" max="9735" width="7.33203125" style="161" customWidth="1"/>
    <col min="9736" max="9737" width="8.44140625" style="161" customWidth="1"/>
    <col min="9738" max="9738" width="17.109375" style="161" customWidth="1"/>
    <col min="9739" max="9984" width="9" style="161"/>
    <col min="9985" max="9985" width="5.21875" style="161" customWidth="1"/>
    <col min="9986" max="9987" width="9" style="161" customWidth="1"/>
    <col min="9988" max="9989" width="8.44140625" style="161" customWidth="1"/>
    <col min="9990" max="9990" width="8.33203125" style="161" customWidth="1"/>
    <col min="9991" max="9991" width="7.33203125" style="161" customWidth="1"/>
    <col min="9992" max="9993" width="8.44140625" style="161" customWidth="1"/>
    <col min="9994" max="9994" width="17.109375" style="161" customWidth="1"/>
    <col min="9995" max="10240" width="9" style="161"/>
    <col min="10241" max="10241" width="5.21875" style="161" customWidth="1"/>
    <col min="10242" max="10243" width="9" style="161" customWidth="1"/>
    <col min="10244" max="10245" width="8.44140625" style="161" customWidth="1"/>
    <col min="10246" max="10246" width="8.33203125" style="161" customWidth="1"/>
    <col min="10247" max="10247" width="7.33203125" style="161" customWidth="1"/>
    <col min="10248" max="10249" width="8.44140625" style="161" customWidth="1"/>
    <col min="10250" max="10250" width="17.109375" style="161" customWidth="1"/>
    <col min="10251" max="10496" width="9" style="161"/>
    <col min="10497" max="10497" width="5.21875" style="161" customWidth="1"/>
    <col min="10498" max="10499" width="9" style="161" customWidth="1"/>
    <col min="10500" max="10501" width="8.44140625" style="161" customWidth="1"/>
    <col min="10502" max="10502" width="8.33203125" style="161" customWidth="1"/>
    <col min="10503" max="10503" width="7.33203125" style="161" customWidth="1"/>
    <col min="10504" max="10505" width="8.44140625" style="161" customWidth="1"/>
    <col min="10506" max="10506" width="17.109375" style="161" customWidth="1"/>
    <col min="10507" max="10752" width="9" style="161"/>
    <col min="10753" max="10753" width="5.21875" style="161" customWidth="1"/>
    <col min="10754" max="10755" width="9" style="161" customWidth="1"/>
    <col min="10756" max="10757" width="8.44140625" style="161" customWidth="1"/>
    <col min="10758" max="10758" width="8.33203125" style="161" customWidth="1"/>
    <col min="10759" max="10759" width="7.33203125" style="161" customWidth="1"/>
    <col min="10760" max="10761" width="8.44140625" style="161" customWidth="1"/>
    <col min="10762" max="10762" width="17.109375" style="161" customWidth="1"/>
    <col min="10763" max="11008" width="9" style="161"/>
    <col min="11009" max="11009" width="5.21875" style="161" customWidth="1"/>
    <col min="11010" max="11011" width="9" style="161" customWidth="1"/>
    <col min="11012" max="11013" width="8.44140625" style="161" customWidth="1"/>
    <col min="11014" max="11014" width="8.33203125" style="161" customWidth="1"/>
    <col min="11015" max="11015" width="7.33203125" style="161" customWidth="1"/>
    <col min="11016" max="11017" width="8.44140625" style="161" customWidth="1"/>
    <col min="11018" max="11018" width="17.109375" style="161" customWidth="1"/>
    <col min="11019" max="11264" width="9" style="161"/>
    <col min="11265" max="11265" width="5.21875" style="161" customWidth="1"/>
    <col min="11266" max="11267" width="9" style="161" customWidth="1"/>
    <col min="11268" max="11269" width="8.44140625" style="161" customWidth="1"/>
    <col min="11270" max="11270" width="8.33203125" style="161" customWidth="1"/>
    <col min="11271" max="11271" width="7.33203125" style="161" customWidth="1"/>
    <col min="11272" max="11273" width="8.44140625" style="161" customWidth="1"/>
    <col min="11274" max="11274" width="17.109375" style="161" customWidth="1"/>
    <col min="11275" max="11520" width="9" style="161"/>
    <col min="11521" max="11521" width="5.21875" style="161" customWidth="1"/>
    <col min="11522" max="11523" width="9" style="161" customWidth="1"/>
    <col min="11524" max="11525" width="8.44140625" style="161" customWidth="1"/>
    <col min="11526" max="11526" width="8.33203125" style="161" customWidth="1"/>
    <col min="11527" max="11527" width="7.33203125" style="161" customWidth="1"/>
    <col min="11528" max="11529" width="8.44140625" style="161" customWidth="1"/>
    <col min="11530" max="11530" width="17.109375" style="161" customWidth="1"/>
    <col min="11531" max="11776" width="9" style="161"/>
    <col min="11777" max="11777" width="5.21875" style="161" customWidth="1"/>
    <col min="11778" max="11779" width="9" style="161" customWidth="1"/>
    <col min="11780" max="11781" width="8.44140625" style="161" customWidth="1"/>
    <col min="11782" max="11782" width="8.33203125" style="161" customWidth="1"/>
    <col min="11783" max="11783" width="7.33203125" style="161" customWidth="1"/>
    <col min="11784" max="11785" width="8.44140625" style="161" customWidth="1"/>
    <col min="11786" max="11786" width="17.109375" style="161" customWidth="1"/>
    <col min="11787" max="12032" width="9" style="161"/>
    <col min="12033" max="12033" width="5.21875" style="161" customWidth="1"/>
    <col min="12034" max="12035" width="9" style="161" customWidth="1"/>
    <col min="12036" max="12037" width="8.44140625" style="161" customWidth="1"/>
    <col min="12038" max="12038" width="8.33203125" style="161" customWidth="1"/>
    <col min="12039" max="12039" width="7.33203125" style="161" customWidth="1"/>
    <col min="12040" max="12041" width="8.44140625" style="161" customWidth="1"/>
    <col min="12042" max="12042" width="17.109375" style="161" customWidth="1"/>
    <col min="12043" max="12288" width="9" style="161"/>
    <col min="12289" max="12289" width="5.21875" style="161" customWidth="1"/>
    <col min="12290" max="12291" width="9" style="161" customWidth="1"/>
    <col min="12292" max="12293" width="8.44140625" style="161" customWidth="1"/>
    <col min="12294" max="12294" width="8.33203125" style="161" customWidth="1"/>
    <col min="12295" max="12295" width="7.33203125" style="161" customWidth="1"/>
    <col min="12296" max="12297" width="8.44140625" style="161" customWidth="1"/>
    <col min="12298" max="12298" width="17.109375" style="161" customWidth="1"/>
    <col min="12299" max="12544" width="9" style="161"/>
    <col min="12545" max="12545" width="5.21875" style="161" customWidth="1"/>
    <col min="12546" max="12547" width="9" style="161" customWidth="1"/>
    <col min="12548" max="12549" width="8.44140625" style="161" customWidth="1"/>
    <col min="12550" max="12550" width="8.33203125" style="161" customWidth="1"/>
    <col min="12551" max="12551" width="7.33203125" style="161" customWidth="1"/>
    <col min="12552" max="12553" width="8.44140625" style="161" customWidth="1"/>
    <col min="12554" max="12554" width="17.109375" style="161" customWidth="1"/>
    <col min="12555" max="12800" width="9" style="161"/>
    <col min="12801" max="12801" width="5.21875" style="161" customWidth="1"/>
    <col min="12802" max="12803" width="9" style="161" customWidth="1"/>
    <col min="12804" max="12805" width="8.44140625" style="161" customWidth="1"/>
    <col min="12806" max="12806" width="8.33203125" style="161" customWidth="1"/>
    <col min="12807" max="12807" width="7.33203125" style="161" customWidth="1"/>
    <col min="12808" max="12809" width="8.44140625" style="161" customWidth="1"/>
    <col min="12810" max="12810" width="17.109375" style="161" customWidth="1"/>
    <col min="12811" max="13056" width="9" style="161"/>
    <col min="13057" max="13057" width="5.21875" style="161" customWidth="1"/>
    <col min="13058" max="13059" width="9" style="161" customWidth="1"/>
    <col min="13060" max="13061" width="8.44140625" style="161" customWidth="1"/>
    <col min="13062" max="13062" width="8.33203125" style="161" customWidth="1"/>
    <col min="13063" max="13063" width="7.33203125" style="161" customWidth="1"/>
    <col min="13064" max="13065" width="8.44140625" style="161" customWidth="1"/>
    <col min="13066" max="13066" width="17.109375" style="161" customWidth="1"/>
    <col min="13067" max="13312" width="9" style="161"/>
    <col min="13313" max="13313" width="5.21875" style="161" customWidth="1"/>
    <col min="13314" max="13315" width="9" style="161" customWidth="1"/>
    <col min="13316" max="13317" width="8.44140625" style="161" customWidth="1"/>
    <col min="13318" max="13318" width="8.33203125" style="161" customWidth="1"/>
    <col min="13319" max="13319" width="7.33203125" style="161" customWidth="1"/>
    <col min="13320" max="13321" width="8.44140625" style="161" customWidth="1"/>
    <col min="13322" max="13322" width="17.109375" style="161" customWidth="1"/>
    <col min="13323" max="13568" width="9" style="161"/>
    <col min="13569" max="13569" width="5.21875" style="161" customWidth="1"/>
    <col min="13570" max="13571" width="9" style="161" customWidth="1"/>
    <col min="13572" max="13573" width="8.44140625" style="161" customWidth="1"/>
    <col min="13574" max="13574" width="8.33203125" style="161" customWidth="1"/>
    <col min="13575" max="13575" width="7.33203125" style="161" customWidth="1"/>
    <col min="13576" max="13577" width="8.44140625" style="161" customWidth="1"/>
    <col min="13578" max="13578" width="17.109375" style="161" customWidth="1"/>
    <col min="13579" max="13824" width="9" style="161"/>
    <col min="13825" max="13825" width="5.21875" style="161" customWidth="1"/>
    <col min="13826" max="13827" width="9" style="161" customWidth="1"/>
    <col min="13828" max="13829" width="8.44140625" style="161" customWidth="1"/>
    <col min="13830" max="13830" width="8.33203125" style="161" customWidth="1"/>
    <col min="13831" max="13831" width="7.33203125" style="161" customWidth="1"/>
    <col min="13832" max="13833" width="8.44140625" style="161" customWidth="1"/>
    <col min="13834" max="13834" width="17.109375" style="161" customWidth="1"/>
    <col min="13835" max="14080" width="9" style="161"/>
    <col min="14081" max="14081" width="5.21875" style="161" customWidth="1"/>
    <col min="14082" max="14083" width="9" style="161" customWidth="1"/>
    <col min="14084" max="14085" width="8.44140625" style="161" customWidth="1"/>
    <col min="14086" max="14086" width="8.33203125" style="161" customWidth="1"/>
    <col min="14087" max="14087" width="7.33203125" style="161" customWidth="1"/>
    <col min="14088" max="14089" width="8.44140625" style="161" customWidth="1"/>
    <col min="14090" max="14090" width="17.109375" style="161" customWidth="1"/>
    <col min="14091" max="14336" width="9" style="161"/>
    <col min="14337" max="14337" width="5.21875" style="161" customWidth="1"/>
    <col min="14338" max="14339" width="9" style="161" customWidth="1"/>
    <col min="14340" max="14341" width="8.44140625" style="161" customWidth="1"/>
    <col min="14342" max="14342" width="8.33203125" style="161" customWidth="1"/>
    <col min="14343" max="14343" width="7.33203125" style="161" customWidth="1"/>
    <col min="14344" max="14345" width="8.44140625" style="161" customWidth="1"/>
    <col min="14346" max="14346" width="17.109375" style="161" customWidth="1"/>
    <col min="14347" max="14592" width="9" style="161"/>
    <col min="14593" max="14593" width="5.21875" style="161" customWidth="1"/>
    <col min="14594" max="14595" width="9" style="161" customWidth="1"/>
    <col min="14596" max="14597" width="8.44140625" style="161" customWidth="1"/>
    <col min="14598" max="14598" width="8.33203125" style="161" customWidth="1"/>
    <col min="14599" max="14599" width="7.33203125" style="161" customWidth="1"/>
    <col min="14600" max="14601" width="8.44140625" style="161" customWidth="1"/>
    <col min="14602" max="14602" width="17.109375" style="161" customWidth="1"/>
    <col min="14603" max="14848" width="9" style="161"/>
    <col min="14849" max="14849" width="5.21875" style="161" customWidth="1"/>
    <col min="14850" max="14851" width="9" style="161" customWidth="1"/>
    <col min="14852" max="14853" width="8.44140625" style="161" customWidth="1"/>
    <col min="14854" max="14854" width="8.33203125" style="161" customWidth="1"/>
    <col min="14855" max="14855" width="7.33203125" style="161" customWidth="1"/>
    <col min="14856" max="14857" width="8.44140625" style="161" customWidth="1"/>
    <col min="14858" max="14858" width="17.109375" style="161" customWidth="1"/>
    <col min="14859" max="15104" width="9" style="161"/>
    <col min="15105" max="15105" width="5.21875" style="161" customWidth="1"/>
    <col min="15106" max="15107" width="9" style="161" customWidth="1"/>
    <col min="15108" max="15109" width="8.44140625" style="161" customWidth="1"/>
    <col min="15110" max="15110" width="8.33203125" style="161" customWidth="1"/>
    <col min="15111" max="15111" width="7.33203125" style="161" customWidth="1"/>
    <col min="15112" max="15113" width="8.44140625" style="161" customWidth="1"/>
    <col min="15114" max="15114" width="17.109375" style="161" customWidth="1"/>
    <col min="15115" max="15360" width="9" style="161"/>
    <col min="15361" max="15361" width="5.21875" style="161" customWidth="1"/>
    <col min="15362" max="15363" width="9" style="161" customWidth="1"/>
    <col min="15364" max="15365" width="8.44140625" style="161" customWidth="1"/>
    <col min="15366" max="15366" width="8.33203125" style="161" customWidth="1"/>
    <col min="15367" max="15367" width="7.33203125" style="161" customWidth="1"/>
    <col min="15368" max="15369" width="8.44140625" style="161" customWidth="1"/>
    <col min="15370" max="15370" width="17.109375" style="161" customWidth="1"/>
    <col min="15371" max="15616" width="9" style="161"/>
    <col min="15617" max="15617" width="5.21875" style="161" customWidth="1"/>
    <col min="15618" max="15619" width="9" style="161" customWidth="1"/>
    <col min="15620" max="15621" width="8.44140625" style="161" customWidth="1"/>
    <col min="15622" max="15622" width="8.33203125" style="161" customWidth="1"/>
    <col min="15623" max="15623" width="7.33203125" style="161" customWidth="1"/>
    <col min="15624" max="15625" width="8.44140625" style="161" customWidth="1"/>
    <col min="15626" max="15626" width="17.109375" style="161" customWidth="1"/>
    <col min="15627" max="15872" width="9" style="161"/>
    <col min="15873" max="15873" width="5.21875" style="161" customWidth="1"/>
    <col min="15874" max="15875" width="9" style="161" customWidth="1"/>
    <col min="15876" max="15877" width="8.44140625" style="161" customWidth="1"/>
    <col min="15878" max="15878" width="8.33203125" style="161" customWidth="1"/>
    <col min="15879" max="15879" width="7.33203125" style="161" customWidth="1"/>
    <col min="15880" max="15881" width="8.44140625" style="161" customWidth="1"/>
    <col min="15882" max="15882" width="17.109375" style="161" customWidth="1"/>
    <col min="15883" max="16128" width="9" style="161"/>
    <col min="16129" max="16129" width="5.21875" style="161" customWidth="1"/>
    <col min="16130" max="16131" width="9" style="161" customWidth="1"/>
    <col min="16132" max="16133" width="8.44140625" style="161" customWidth="1"/>
    <col min="16134" max="16134" width="8.33203125" style="161" customWidth="1"/>
    <col min="16135" max="16135" width="7.33203125" style="161" customWidth="1"/>
    <col min="16136" max="16137" width="8.44140625" style="161" customWidth="1"/>
    <col min="16138" max="16138" width="17.109375" style="161" customWidth="1"/>
    <col min="16139" max="16384" width="9" style="161"/>
  </cols>
  <sheetData>
    <row r="1" spans="1:10" ht="14.4">
      <c r="A1" s="160"/>
      <c r="B1" s="160"/>
      <c r="G1" s="614" t="s">
        <v>290</v>
      </c>
      <c r="H1" s="614"/>
      <c r="I1" s="614"/>
      <c r="J1" s="614"/>
    </row>
    <row r="2" spans="1:10" ht="19.2">
      <c r="A2" s="763" t="s">
        <v>256</v>
      </c>
      <c r="B2" s="764"/>
      <c r="C2" s="764"/>
      <c r="D2" s="764"/>
      <c r="E2" s="764"/>
      <c r="F2" s="764"/>
      <c r="G2" s="764"/>
      <c r="H2" s="764"/>
      <c r="I2" s="764"/>
      <c r="J2" s="764"/>
    </row>
    <row r="3" spans="1:10" ht="15.75" customHeight="1">
      <c r="A3" s="755"/>
      <c r="B3" s="755"/>
      <c r="C3" s="755"/>
      <c r="D3" s="755"/>
      <c r="E3" s="755"/>
    </row>
    <row r="4" spans="1:10" ht="15.75" customHeight="1">
      <c r="A4" s="753"/>
      <c r="B4" s="753"/>
      <c r="C4" s="753"/>
      <c r="D4" s="754"/>
      <c r="E4" s="755"/>
      <c r="F4" s="162"/>
    </row>
    <row r="5" spans="1:10" ht="17.25" customHeight="1">
      <c r="A5" s="753"/>
      <c r="B5" s="753"/>
      <c r="C5" s="753"/>
      <c r="D5" s="754"/>
      <c r="E5" s="755"/>
      <c r="F5" s="162"/>
      <c r="G5" s="756" t="s">
        <v>257</v>
      </c>
      <c r="H5" s="756"/>
      <c r="I5" s="757" t="s">
        <v>9</v>
      </c>
      <c r="J5" s="758"/>
    </row>
    <row r="6" spans="1:10" ht="17.25" customHeight="1">
      <c r="A6" s="753"/>
      <c r="B6" s="753"/>
      <c r="C6" s="753"/>
      <c r="D6" s="754"/>
      <c r="E6" s="755"/>
      <c r="F6" s="163"/>
      <c r="G6" s="756"/>
      <c r="H6" s="756"/>
      <c r="I6" s="759"/>
      <c r="J6" s="760"/>
    </row>
    <row r="7" spans="1:10" ht="17.25" customHeight="1">
      <c r="A7" s="753"/>
      <c r="B7" s="753"/>
      <c r="C7" s="753"/>
      <c r="D7" s="754"/>
      <c r="E7" s="754"/>
      <c r="F7" s="163"/>
      <c r="G7" s="756"/>
      <c r="H7" s="756"/>
      <c r="I7" s="761"/>
      <c r="J7" s="762"/>
    </row>
    <row r="8" spans="1:10" ht="15.75" customHeight="1"/>
    <row r="9" spans="1:10" ht="13.8" thickBot="1">
      <c r="A9" s="164"/>
      <c r="B9" s="164"/>
      <c r="C9" s="164"/>
      <c r="D9" s="164"/>
      <c r="E9" s="164"/>
      <c r="F9" s="164"/>
      <c r="G9" s="164"/>
      <c r="H9" s="164"/>
      <c r="I9" s="164"/>
      <c r="J9" s="164"/>
    </row>
    <row r="10" spans="1:10" s="164" customFormat="1" ht="24.75" customHeight="1">
      <c r="A10" s="165"/>
      <c r="B10" s="730" t="s">
        <v>258</v>
      </c>
      <c r="C10" s="730"/>
      <c r="D10" s="730" t="s">
        <v>259</v>
      </c>
      <c r="E10" s="730"/>
      <c r="F10" s="730" t="s">
        <v>260</v>
      </c>
      <c r="G10" s="731"/>
      <c r="H10" s="751" t="s">
        <v>261</v>
      </c>
      <c r="I10" s="752"/>
      <c r="J10" s="166" t="s">
        <v>262</v>
      </c>
    </row>
    <row r="11" spans="1:10" s="164" customFormat="1" ht="12">
      <c r="A11" s="165">
        <v>1</v>
      </c>
      <c r="B11" s="730"/>
      <c r="C11" s="730"/>
      <c r="D11" s="739"/>
      <c r="E11" s="740"/>
      <c r="F11" s="730"/>
      <c r="G11" s="731"/>
      <c r="H11" s="736"/>
      <c r="I11" s="737"/>
      <c r="J11" s="167"/>
    </row>
    <row r="12" spans="1:10" s="164" customFormat="1" ht="12">
      <c r="A12" s="165">
        <v>2</v>
      </c>
      <c r="B12" s="730"/>
      <c r="C12" s="730"/>
      <c r="D12" s="739"/>
      <c r="E12" s="740"/>
      <c r="F12" s="730"/>
      <c r="G12" s="731"/>
      <c r="H12" s="736"/>
      <c r="I12" s="737"/>
      <c r="J12" s="167"/>
    </row>
    <row r="13" spans="1:10" s="164" customFormat="1" ht="12">
      <c r="A13" s="165">
        <v>3</v>
      </c>
      <c r="B13" s="731"/>
      <c r="C13" s="742"/>
      <c r="D13" s="741"/>
      <c r="E13" s="743"/>
      <c r="F13" s="731"/>
      <c r="G13" s="744"/>
      <c r="H13" s="736"/>
      <c r="I13" s="745"/>
      <c r="J13" s="167"/>
    </row>
    <row r="14" spans="1:10" s="164" customFormat="1" ht="12">
      <c r="A14" s="165">
        <v>4</v>
      </c>
      <c r="B14" s="731"/>
      <c r="C14" s="742"/>
      <c r="D14" s="741"/>
      <c r="E14" s="743"/>
      <c r="F14" s="731"/>
      <c r="G14" s="744"/>
      <c r="H14" s="736"/>
      <c r="I14" s="745"/>
      <c r="J14" s="167"/>
    </row>
    <row r="15" spans="1:10" s="164" customFormat="1" ht="12">
      <c r="A15" s="165">
        <v>5</v>
      </c>
      <c r="B15" s="731"/>
      <c r="C15" s="742"/>
      <c r="D15" s="741"/>
      <c r="E15" s="743"/>
      <c r="F15" s="731"/>
      <c r="G15" s="744"/>
      <c r="H15" s="736"/>
      <c r="I15" s="745"/>
      <c r="J15" s="167"/>
    </row>
    <row r="16" spans="1:10" s="164" customFormat="1" ht="12">
      <c r="A16" s="165">
        <v>6</v>
      </c>
      <c r="B16" s="731"/>
      <c r="C16" s="742"/>
      <c r="D16" s="741"/>
      <c r="E16" s="743"/>
      <c r="F16" s="731"/>
      <c r="G16" s="744"/>
      <c r="H16" s="736"/>
      <c r="I16" s="745"/>
      <c r="J16" s="168"/>
    </row>
    <row r="17" spans="1:10" s="164" customFormat="1" ht="12">
      <c r="A17" s="165">
        <v>7</v>
      </c>
      <c r="B17" s="730"/>
      <c r="C17" s="730"/>
      <c r="D17" s="730"/>
      <c r="E17" s="730"/>
      <c r="F17" s="730"/>
      <c r="G17" s="731"/>
      <c r="H17" s="749"/>
      <c r="I17" s="750"/>
      <c r="J17" s="168"/>
    </row>
    <row r="18" spans="1:10" s="164" customFormat="1" ht="12">
      <c r="A18" s="165">
        <v>8</v>
      </c>
      <c r="B18" s="730"/>
      <c r="C18" s="730"/>
      <c r="D18" s="730"/>
      <c r="E18" s="730"/>
      <c r="F18" s="730"/>
      <c r="G18" s="731"/>
      <c r="H18" s="748"/>
      <c r="I18" s="737"/>
      <c r="J18" s="168"/>
    </row>
    <row r="19" spans="1:10" s="164" customFormat="1" ht="12">
      <c r="A19" s="165">
        <v>9</v>
      </c>
      <c r="B19" s="730"/>
      <c r="C19" s="730"/>
      <c r="D19" s="730"/>
      <c r="E19" s="730"/>
      <c r="F19" s="730"/>
      <c r="G19" s="731"/>
      <c r="H19" s="748"/>
      <c r="I19" s="737"/>
      <c r="J19" s="168"/>
    </row>
    <row r="20" spans="1:10" s="164" customFormat="1" ht="12">
      <c r="A20" s="165">
        <v>10</v>
      </c>
      <c r="B20" s="730"/>
      <c r="C20" s="730"/>
      <c r="D20" s="730"/>
      <c r="E20" s="730"/>
      <c r="F20" s="730"/>
      <c r="G20" s="731"/>
      <c r="H20" s="746"/>
      <c r="I20" s="747"/>
      <c r="J20" s="168"/>
    </row>
    <row r="21" spans="1:10" s="164" customFormat="1" ht="12">
      <c r="A21" s="165">
        <v>11</v>
      </c>
      <c r="B21" s="731"/>
      <c r="C21" s="742"/>
      <c r="D21" s="741"/>
      <c r="E21" s="743"/>
      <c r="F21" s="730"/>
      <c r="G21" s="731"/>
      <c r="H21" s="736"/>
      <c r="I21" s="745"/>
      <c r="J21" s="167"/>
    </row>
    <row r="22" spans="1:10" s="164" customFormat="1" ht="12">
      <c r="A22" s="165">
        <v>12</v>
      </c>
      <c r="B22" s="730"/>
      <c r="C22" s="730"/>
      <c r="D22" s="739"/>
      <c r="E22" s="740"/>
      <c r="F22" s="730"/>
      <c r="G22" s="731"/>
      <c r="H22" s="736"/>
      <c r="I22" s="737"/>
      <c r="J22" s="167"/>
    </row>
    <row r="23" spans="1:10" s="164" customFormat="1" ht="12">
      <c r="A23" s="165">
        <v>13</v>
      </c>
      <c r="B23" s="731"/>
      <c r="C23" s="742"/>
      <c r="D23" s="741"/>
      <c r="E23" s="743"/>
      <c r="F23" s="731"/>
      <c r="G23" s="744"/>
      <c r="H23" s="736"/>
      <c r="I23" s="745"/>
      <c r="J23" s="167"/>
    </row>
    <row r="24" spans="1:10" s="164" customFormat="1" ht="12">
      <c r="A24" s="165">
        <v>14</v>
      </c>
      <c r="B24" s="730"/>
      <c r="C24" s="730"/>
      <c r="D24" s="739"/>
      <c r="E24" s="740"/>
      <c r="F24" s="730"/>
      <c r="G24" s="731"/>
      <c r="H24" s="736"/>
      <c r="I24" s="737"/>
      <c r="J24" s="167"/>
    </row>
    <row r="25" spans="1:10" s="164" customFormat="1" ht="12">
      <c r="A25" s="165">
        <v>15</v>
      </c>
      <c r="B25" s="730"/>
      <c r="C25" s="730"/>
      <c r="D25" s="741"/>
      <c r="E25" s="742"/>
      <c r="F25" s="730"/>
      <c r="G25" s="731"/>
      <c r="H25" s="736"/>
      <c r="I25" s="737"/>
      <c r="J25" s="168"/>
    </row>
    <row r="26" spans="1:10" s="164" customFormat="1" ht="12">
      <c r="A26" s="165">
        <v>16</v>
      </c>
      <c r="B26" s="730"/>
      <c r="C26" s="730"/>
      <c r="D26" s="738"/>
      <c r="E26" s="730"/>
      <c r="F26" s="730"/>
      <c r="G26" s="731"/>
      <c r="H26" s="736"/>
      <c r="I26" s="737"/>
      <c r="J26" s="168"/>
    </row>
    <row r="27" spans="1:10" s="164" customFormat="1" ht="12">
      <c r="A27" s="165">
        <v>17</v>
      </c>
      <c r="B27" s="730"/>
      <c r="C27" s="730"/>
      <c r="D27" s="730"/>
      <c r="E27" s="730"/>
      <c r="F27" s="730"/>
      <c r="G27" s="731"/>
      <c r="H27" s="736"/>
      <c r="I27" s="737"/>
      <c r="J27" s="168"/>
    </row>
    <row r="28" spans="1:10" s="164" customFormat="1" ht="12">
      <c r="A28" s="165">
        <v>18</v>
      </c>
      <c r="B28" s="730"/>
      <c r="C28" s="730"/>
      <c r="D28" s="730"/>
      <c r="E28" s="730"/>
      <c r="F28" s="730"/>
      <c r="G28" s="731"/>
      <c r="H28" s="736"/>
      <c r="I28" s="737"/>
      <c r="J28" s="168"/>
    </row>
    <row r="29" spans="1:10" s="164" customFormat="1" ht="12">
      <c r="A29" s="165">
        <v>19</v>
      </c>
      <c r="B29" s="730"/>
      <c r="C29" s="730"/>
      <c r="D29" s="730"/>
      <c r="E29" s="730"/>
      <c r="F29" s="730"/>
      <c r="G29" s="731"/>
      <c r="H29" s="736"/>
      <c r="I29" s="737"/>
      <c r="J29" s="168"/>
    </row>
    <row r="30" spans="1:10" s="164" customFormat="1" ht="12.6" thickBot="1">
      <c r="A30" s="165">
        <v>20</v>
      </c>
      <c r="B30" s="730"/>
      <c r="C30" s="730"/>
      <c r="D30" s="730"/>
      <c r="E30" s="730"/>
      <c r="F30" s="730"/>
      <c r="G30" s="731"/>
      <c r="H30" s="732"/>
      <c r="I30" s="733"/>
      <c r="J30" s="168"/>
    </row>
    <row r="31" spans="1:10" ht="20.25" customHeight="1">
      <c r="A31" s="734" t="s">
        <v>263</v>
      </c>
      <c r="B31" s="735"/>
      <c r="C31" s="735"/>
      <c r="D31" s="735"/>
      <c r="E31" s="735"/>
      <c r="F31" s="735"/>
      <c r="G31" s="735"/>
      <c r="H31" s="735"/>
      <c r="I31" s="735"/>
      <c r="J31" s="735"/>
    </row>
    <row r="32" spans="1:10" ht="20.25" customHeight="1">
      <c r="A32" s="735"/>
      <c r="B32" s="735"/>
      <c r="C32" s="735"/>
      <c r="D32" s="735"/>
      <c r="E32" s="735"/>
      <c r="F32" s="735"/>
      <c r="G32" s="735"/>
      <c r="H32" s="735"/>
      <c r="I32" s="735"/>
      <c r="J32" s="735"/>
    </row>
  </sheetData>
  <mergeCells count="99">
    <mergeCell ref="G1:J1"/>
    <mergeCell ref="A2:J2"/>
    <mergeCell ref="A3:C3"/>
    <mergeCell ref="D3:E3"/>
    <mergeCell ref="A4:C4"/>
    <mergeCell ref="D4:E4"/>
    <mergeCell ref="A5:C5"/>
    <mergeCell ref="D5:E5"/>
    <mergeCell ref="G5:H7"/>
    <mergeCell ref="I5:J7"/>
    <mergeCell ref="A6:C6"/>
    <mergeCell ref="D6:E6"/>
    <mergeCell ref="A7:C7"/>
    <mergeCell ref="D7:E7"/>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A31:J32"/>
  </mergeCells>
  <phoneticPr fontId="3"/>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C61"/>
  <sheetViews>
    <sheetView view="pageBreakPreview" zoomScaleNormal="100" zoomScaleSheetLayoutView="100" workbookViewId="0">
      <selection activeCell="D16" sqref="D16:P16"/>
    </sheetView>
  </sheetViews>
  <sheetFormatPr defaultColWidth="3.77734375" defaultRowHeight="17.25" customHeight="1"/>
  <cols>
    <col min="1" max="1" width="1.77734375" style="272" customWidth="1"/>
    <col min="2" max="6" width="5.44140625" style="272" customWidth="1"/>
    <col min="7" max="7" width="5.77734375" style="272" customWidth="1"/>
    <col min="8" max="11" width="3.77734375" style="272" customWidth="1"/>
    <col min="12" max="12" width="2.21875" style="272" customWidth="1"/>
    <col min="13" max="13" width="4.33203125" style="272" customWidth="1"/>
    <col min="14" max="16" width="5.44140625" style="272" customWidth="1"/>
    <col min="17" max="28" width="3.77734375" style="272" customWidth="1"/>
    <col min="29" max="29" width="2.21875" style="272" customWidth="1"/>
    <col min="30" max="16384" width="3.77734375" style="272"/>
  </cols>
  <sheetData>
    <row r="1" spans="1:29" ht="20.100000000000001" customHeight="1"/>
    <row r="2" spans="1:29" ht="20.100000000000001" customHeight="1">
      <c r="A2" s="273"/>
      <c r="B2" s="273"/>
      <c r="C2" s="273"/>
      <c r="D2" s="273"/>
      <c r="E2" s="273"/>
      <c r="F2" s="273"/>
      <c r="G2" s="273"/>
      <c r="H2" s="273"/>
      <c r="I2" s="273"/>
      <c r="J2" s="273"/>
      <c r="K2" s="273"/>
      <c r="L2" s="273"/>
      <c r="M2" s="273"/>
      <c r="N2" s="273"/>
      <c r="O2" s="273"/>
      <c r="P2" s="273"/>
      <c r="Q2" s="273"/>
      <c r="R2" s="273"/>
      <c r="S2" s="273"/>
      <c r="T2" s="347" t="s">
        <v>436</v>
      </c>
      <c r="U2" s="347"/>
      <c r="V2" s="347"/>
      <c r="W2" s="347"/>
      <c r="X2" s="347"/>
      <c r="Y2" s="347"/>
      <c r="Z2" s="347"/>
      <c r="AA2" s="347"/>
      <c r="AB2" s="347"/>
      <c r="AC2" s="273"/>
    </row>
    <row r="3" spans="1:29" ht="20.100000000000001" customHeight="1">
      <c r="A3" s="273"/>
      <c r="B3" s="273"/>
      <c r="C3" s="273"/>
      <c r="D3" s="273"/>
      <c r="E3" s="273"/>
      <c r="F3" s="273"/>
      <c r="G3" s="273"/>
      <c r="H3" s="273"/>
      <c r="I3" s="273"/>
      <c r="J3" s="273"/>
      <c r="K3" s="273"/>
      <c r="L3" s="273"/>
      <c r="M3" s="273"/>
      <c r="N3" s="273"/>
      <c r="O3" s="273"/>
      <c r="P3" s="273"/>
      <c r="Q3" s="273"/>
      <c r="R3" s="273"/>
      <c r="S3" s="273"/>
      <c r="T3" s="274"/>
      <c r="U3" s="274"/>
      <c r="V3" s="274"/>
      <c r="W3" s="274"/>
      <c r="X3" s="274"/>
      <c r="Y3" s="274"/>
      <c r="Z3" s="274"/>
      <c r="AA3" s="274"/>
      <c r="AB3" s="274"/>
      <c r="AC3" s="273"/>
    </row>
    <row r="4" spans="1:29" ht="20.100000000000001" customHeight="1">
      <c r="A4" s="348" t="s">
        <v>437</v>
      </c>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row>
    <row r="5" spans="1:29" ht="20.100000000000001" customHeight="1">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row>
    <row r="6" spans="1:29" s="276" customFormat="1" ht="20.100000000000001" customHeight="1">
      <c r="A6" s="275"/>
      <c r="B6" s="275" t="s">
        <v>438</v>
      </c>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row>
    <row r="7" spans="1:29" ht="20.100000000000001" customHeight="1" thickBot="1">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row>
    <row r="8" spans="1:29" ht="30" customHeight="1">
      <c r="A8" s="273"/>
      <c r="B8" s="350" t="s">
        <v>439</v>
      </c>
      <c r="C8" s="351"/>
      <c r="D8" s="351"/>
      <c r="E8" s="351"/>
      <c r="F8" s="352"/>
      <c r="G8" s="353" t="s">
        <v>440</v>
      </c>
      <c r="H8" s="354"/>
      <c r="I8" s="354"/>
      <c r="J8" s="354"/>
      <c r="K8" s="354"/>
      <c r="L8" s="354"/>
      <c r="M8" s="354"/>
      <c r="N8" s="354"/>
      <c r="O8" s="354"/>
      <c r="P8" s="354"/>
      <c r="Q8" s="354"/>
      <c r="R8" s="354"/>
      <c r="S8" s="354"/>
      <c r="T8" s="354"/>
      <c r="U8" s="354"/>
      <c r="V8" s="354"/>
      <c r="W8" s="354"/>
      <c r="X8" s="354"/>
      <c r="Y8" s="354"/>
      <c r="Z8" s="354"/>
      <c r="AA8" s="354"/>
      <c r="AB8" s="355"/>
      <c r="AC8" s="273"/>
    </row>
    <row r="9" spans="1:29" ht="36" customHeight="1">
      <c r="A9" s="273"/>
      <c r="B9" s="356" t="s">
        <v>441</v>
      </c>
      <c r="C9" s="357"/>
      <c r="D9" s="357"/>
      <c r="E9" s="357"/>
      <c r="F9" s="358"/>
      <c r="G9" s="359"/>
      <c r="H9" s="360"/>
      <c r="I9" s="360"/>
      <c r="J9" s="360"/>
      <c r="K9" s="360"/>
      <c r="L9" s="360"/>
      <c r="M9" s="360"/>
      <c r="N9" s="360"/>
      <c r="O9" s="360"/>
      <c r="P9" s="360"/>
      <c r="Q9" s="360"/>
      <c r="R9" s="360"/>
      <c r="S9" s="360"/>
      <c r="T9" s="360"/>
      <c r="U9" s="360"/>
      <c r="V9" s="360"/>
      <c r="W9" s="360"/>
      <c r="X9" s="360"/>
      <c r="Y9" s="360"/>
      <c r="Z9" s="360"/>
      <c r="AA9" s="360"/>
      <c r="AB9" s="361"/>
      <c r="AC9" s="273"/>
    </row>
    <row r="10" spans="1:29" ht="19.5" customHeight="1">
      <c r="A10" s="273"/>
      <c r="B10" s="362" t="s">
        <v>442</v>
      </c>
      <c r="C10" s="363"/>
      <c r="D10" s="363"/>
      <c r="E10" s="363"/>
      <c r="F10" s="364"/>
      <c r="G10" s="371" t="s">
        <v>443</v>
      </c>
      <c r="H10" s="372"/>
      <c r="I10" s="372"/>
      <c r="J10" s="372"/>
      <c r="K10" s="372"/>
      <c r="L10" s="372"/>
      <c r="M10" s="372"/>
      <c r="N10" s="372"/>
      <c r="O10" s="372"/>
      <c r="P10" s="372"/>
      <c r="Q10" s="372"/>
      <c r="R10" s="372"/>
      <c r="S10" s="372"/>
      <c r="T10" s="373"/>
      <c r="U10" s="377" t="s">
        <v>444</v>
      </c>
      <c r="V10" s="378"/>
      <c r="W10" s="378"/>
      <c r="X10" s="378"/>
      <c r="Y10" s="378"/>
      <c r="Z10" s="378"/>
      <c r="AA10" s="378"/>
      <c r="AB10" s="379"/>
      <c r="AC10" s="273"/>
    </row>
    <row r="11" spans="1:29" ht="19.5" customHeight="1">
      <c r="A11" s="273"/>
      <c r="B11" s="365"/>
      <c r="C11" s="366"/>
      <c r="D11" s="366"/>
      <c r="E11" s="366"/>
      <c r="F11" s="367"/>
      <c r="G11" s="374"/>
      <c r="H11" s="375"/>
      <c r="I11" s="375"/>
      <c r="J11" s="375"/>
      <c r="K11" s="375"/>
      <c r="L11" s="375"/>
      <c r="M11" s="375"/>
      <c r="N11" s="375"/>
      <c r="O11" s="375"/>
      <c r="P11" s="375"/>
      <c r="Q11" s="375"/>
      <c r="R11" s="375"/>
      <c r="S11" s="375"/>
      <c r="T11" s="376"/>
      <c r="U11" s="380"/>
      <c r="V11" s="381"/>
      <c r="W11" s="381"/>
      <c r="X11" s="381"/>
      <c r="Y11" s="381"/>
      <c r="Z11" s="381"/>
      <c r="AA11" s="381"/>
      <c r="AB11" s="382"/>
      <c r="AC11" s="273"/>
    </row>
    <row r="12" spans="1:29" ht="24.75" customHeight="1">
      <c r="A12" s="273"/>
      <c r="B12" s="368"/>
      <c r="C12" s="369"/>
      <c r="D12" s="369"/>
      <c r="E12" s="369"/>
      <c r="F12" s="370"/>
      <c r="G12" s="383" t="s">
        <v>445</v>
      </c>
      <c r="H12" s="384"/>
      <c r="I12" s="384"/>
      <c r="J12" s="384"/>
      <c r="K12" s="384"/>
      <c r="L12" s="384"/>
      <c r="M12" s="384"/>
      <c r="N12" s="384"/>
      <c r="O12" s="384"/>
      <c r="P12" s="384"/>
      <c r="Q12" s="384"/>
      <c r="R12" s="384"/>
      <c r="S12" s="384"/>
      <c r="T12" s="385"/>
      <c r="U12" s="277"/>
      <c r="V12" s="277"/>
      <c r="W12" s="277"/>
      <c r="X12" s="277" t="s">
        <v>446</v>
      </c>
      <c r="Y12" s="277"/>
      <c r="Z12" s="277" t="s">
        <v>447</v>
      </c>
      <c r="AA12" s="277"/>
      <c r="AB12" s="278" t="s">
        <v>448</v>
      </c>
      <c r="AC12" s="273"/>
    </row>
    <row r="13" spans="1:29" ht="62.25" customHeight="1" thickBot="1">
      <c r="A13" s="273"/>
      <c r="B13" s="362" t="s">
        <v>449</v>
      </c>
      <c r="C13" s="363"/>
      <c r="D13" s="363"/>
      <c r="E13" s="363"/>
      <c r="F13" s="364"/>
      <c r="G13" s="386" t="s">
        <v>450</v>
      </c>
      <c r="H13" s="387"/>
      <c r="I13" s="387"/>
      <c r="J13" s="387"/>
      <c r="K13" s="387"/>
      <c r="L13" s="387"/>
      <c r="M13" s="387"/>
      <c r="N13" s="387"/>
      <c r="O13" s="387"/>
      <c r="P13" s="387"/>
      <c r="Q13" s="387"/>
      <c r="R13" s="387"/>
      <c r="S13" s="387"/>
      <c r="T13" s="387"/>
      <c r="U13" s="387"/>
      <c r="V13" s="387"/>
      <c r="W13" s="387"/>
      <c r="X13" s="387"/>
      <c r="Y13" s="387"/>
      <c r="Z13" s="387"/>
      <c r="AA13" s="387"/>
      <c r="AB13" s="388"/>
      <c r="AC13" s="273"/>
    </row>
    <row r="14" spans="1:29" ht="33.75" customHeight="1">
      <c r="A14" s="273"/>
      <c r="B14" s="390" t="s">
        <v>451</v>
      </c>
      <c r="C14" s="279"/>
      <c r="D14" s="393" t="s">
        <v>452</v>
      </c>
      <c r="E14" s="394"/>
      <c r="F14" s="394"/>
      <c r="G14" s="394"/>
      <c r="H14" s="394"/>
      <c r="I14" s="394"/>
      <c r="J14" s="394"/>
      <c r="K14" s="394"/>
      <c r="L14" s="394"/>
      <c r="M14" s="394"/>
      <c r="N14" s="394"/>
      <c r="O14" s="394"/>
      <c r="P14" s="394"/>
      <c r="Q14" s="395" t="s">
        <v>453</v>
      </c>
      <c r="R14" s="395"/>
      <c r="S14" s="395"/>
      <c r="T14" s="395"/>
      <c r="U14" s="395"/>
      <c r="V14" s="395"/>
      <c r="W14" s="395"/>
      <c r="X14" s="395"/>
      <c r="Y14" s="395"/>
      <c r="Z14" s="395"/>
      <c r="AA14" s="395"/>
      <c r="AB14" s="396"/>
      <c r="AC14" s="273"/>
    </row>
    <row r="15" spans="1:29" ht="33.75" customHeight="1">
      <c r="A15" s="273"/>
      <c r="B15" s="391"/>
      <c r="C15" s="277"/>
      <c r="D15" s="383" t="s">
        <v>454</v>
      </c>
      <c r="E15" s="384"/>
      <c r="F15" s="384"/>
      <c r="G15" s="384"/>
      <c r="H15" s="384"/>
      <c r="I15" s="384"/>
      <c r="J15" s="384"/>
      <c r="K15" s="384"/>
      <c r="L15" s="384"/>
      <c r="M15" s="384"/>
      <c r="N15" s="384"/>
      <c r="O15" s="384"/>
      <c r="P15" s="384"/>
      <c r="Q15" s="397" t="s">
        <v>455</v>
      </c>
      <c r="R15" s="397"/>
      <c r="S15" s="397"/>
      <c r="T15" s="397"/>
      <c r="U15" s="397"/>
      <c r="V15" s="397"/>
      <c r="W15" s="397"/>
      <c r="X15" s="397"/>
      <c r="Y15" s="397"/>
      <c r="Z15" s="397"/>
      <c r="AA15" s="397"/>
      <c r="AB15" s="398"/>
      <c r="AC15" s="273"/>
    </row>
    <row r="16" spans="1:29" ht="33.75" customHeight="1">
      <c r="A16" s="273"/>
      <c r="B16" s="391"/>
      <c r="C16" s="277"/>
      <c r="D16" s="383" t="s">
        <v>456</v>
      </c>
      <c r="E16" s="384"/>
      <c r="F16" s="384"/>
      <c r="G16" s="384"/>
      <c r="H16" s="384"/>
      <c r="I16" s="384"/>
      <c r="J16" s="384"/>
      <c r="K16" s="384"/>
      <c r="L16" s="384"/>
      <c r="M16" s="384"/>
      <c r="N16" s="384"/>
      <c r="O16" s="384"/>
      <c r="P16" s="384"/>
      <c r="Q16" s="280" t="s">
        <v>457</v>
      </c>
      <c r="R16" s="280"/>
      <c r="S16" s="280"/>
      <c r="T16" s="280"/>
      <c r="U16" s="280"/>
      <c r="V16" s="280"/>
      <c r="W16" s="280"/>
      <c r="X16" s="280"/>
      <c r="Y16" s="280"/>
      <c r="Z16" s="280"/>
      <c r="AA16" s="280"/>
      <c r="AB16" s="281"/>
      <c r="AC16" s="273"/>
    </row>
    <row r="17" spans="1:29" ht="33.75" customHeight="1">
      <c r="A17" s="273"/>
      <c r="B17" s="391"/>
      <c r="C17" s="277"/>
      <c r="D17" s="383" t="s">
        <v>458</v>
      </c>
      <c r="E17" s="384"/>
      <c r="F17" s="384"/>
      <c r="G17" s="384"/>
      <c r="H17" s="384"/>
      <c r="I17" s="384"/>
      <c r="J17" s="384"/>
      <c r="K17" s="384"/>
      <c r="L17" s="384"/>
      <c r="M17" s="384"/>
      <c r="N17" s="384"/>
      <c r="O17" s="384"/>
      <c r="P17" s="384"/>
      <c r="Q17" s="280" t="s">
        <v>459</v>
      </c>
      <c r="R17" s="280"/>
      <c r="S17" s="280"/>
      <c r="T17" s="280"/>
      <c r="U17" s="280"/>
      <c r="V17" s="280"/>
      <c r="W17" s="280"/>
      <c r="X17" s="280"/>
      <c r="Y17" s="280"/>
      <c r="Z17" s="280"/>
      <c r="AA17" s="280"/>
      <c r="AB17" s="281"/>
      <c r="AC17" s="273"/>
    </row>
    <row r="18" spans="1:29" ht="33.75" customHeight="1">
      <c r="A18" s="273"/>
      <c r="B18" s="391"/>
      <c r="C18" s="282"/>
      <c r="D18" s="383" t="s">
        <v>460</v>
      </c>
      <c r="E18" s="384"/>
      <c r="F18" s="384"/>
      <c r="G18" s="384"/>
      <c r="H18" s="384"/>
      <c r="I18" s="384"/>
      <c r="J18" s="384"/>
      <c r="K18" s="384"/>
      <c r="L18" s="384"/>
      <c r="M18" s="384"/>
      <c r="N18" s="384"/>
      <c r="O18" s="384"/>
      <c r="P18" s="384"/>
      <c r="Q18" s="280" t="s">
        <v>459</v>
      </c>
      <c r="R18" s="280"/>
      <c r="S18" s="280"/>
      <c r="T18" s="280"/>
      <c r="U18" s="280"/>
      <c r="V18" s="280"/>
      <c r="W18" s="280"/>
      <c r="X18" s="280"/>
      <c r="Y18" s="280"/>
      <c r="Z18" s="280"/>
      <c r="AA18" s="280"/>
      <c r="AB18" s="281"/>
      <c r="AC18" s="273"/>
    </row>
    <row r="19" spans="1:29" ht="33.75" customHeight="1">
      <c r="A19" s="273"/>
      <c r="B19" s="391"/>
      <c r="C19" s="283"/>
      <c r="D19" s="383" t="s">
        <v>461</v>
      </c>
      <c r="E19" s="384"/>
      <c r="F19" s="384"/>
      <c r="G19" s="384"/>
      <c r="H19" s="384"/>
      <c r="I19" s="384"/>
      <c r="J19" s="384"/>
      <c r="K19" s="384"/>
      <c r="L19" s="384"/>
      <c r="M19" s="384"/>
      <c r="N19" s="384"/>
      <c r="O19" s="384"/>
      <c r="P19" s="384"/>
      <c r="Q19" s="280" t="s">
        <v>462</v>
      </c>
      <c r="R19" s="280"/>
      <c r="S19" s="280"/>
      <c r="T19" s="280"/>
      <c r="U19" s="280"/>
      <c r="V19" s="280"/>
      <c r="W19" s="280"/>
      <c r="X19" s="280"/>
      <c r="Y19" s="280"/>
      <c r="Z19" s="280"/>
      <c r="AA19" s="280"/>
      <c r="AB19" s="281"/>
      <c r="AC19" s="273"/>
    </row>
    <row r="20" spans="1:29" ht="33.75" customHeight="1">
      <c r="A20" s="273"/>
      <c r="B20" s="391"/>
      <c r="C20" s="283"/>
      <c r="D20" s="383" t="s">
        <v>463</v>
      </c>
      <c r="E20" s="384"/>
      <c r="F20" s="384"/>
      <c r="G20" s="384"/>
      <c r="H20" s="384"/>
      <c r="I20" s="384"/>
      <c r="J20" s="384"/>
      <c r="K20" s="384"/>
      <c r="L20" s="384"/>
      <c r="M20" s="384"/>
      <c r="N20" s="384"/>
      <c r="O20" s="384"/>
      <c r="P20" s="384"/>
      <c r="Q20" s="284" t="s">
        <v>464</v>
      </c>
      <c r="R20" s="284"/>
      <c r="S20" s="284"/>
      <c r="T20" s="284"/>
      <c r="U20" s="285"/>
      <c r="V20" s="285"/>
      <c r="W20" s="284"/>
      <c r="X20" s="284"/>
      <c r="Y20" s="284"/>
      <c r="Z20" s="284"/>
      <c r="AA20" s="284"/>
      <c r="AB20" s="286"/>
      <c r="AC20" s="273"/>
    </row>
    <row r="21" spans="1:29" ht="33.75" customHeight="1" thickBot="1">
      <c r="A21" s="273"/>
      <c r="B21" s="392"/>
      <c r="C21" s="287"/>
      <c r="D21" s="399" t="s">
        <v>465</v>
      </c>
      <c r="E21" s="400"/>
      <c r="F21" s="400"/>
      <c r="G21" s="400"/>
      <c r="H21" s="400"/>
      <c r="I21" s="400"/>
      <c r="J21" s="400"/>
      <c r="K21" s="400"/>
      <c r="L21" s="400"/>
      <c r="M21" s="400"/>
      <c r="N21" s="400"/>
      <c r="O21" s="400"/>
      <c r="P21" s="400"/>
      <c r="Q21" s="288" t="s">
        <v>466</v>
      </c>
      <c r="R21" s="288"/>
      <c r="S21" s="288"/>
      <c r="T21" s="288"/>
      <c r="U21" s="288"/>
      <c r="V21" s="288"/>
      <c r="W21" s="288"/>
      <c r="X21" s="288"/>
      <c r="Y21" s="288"/>
      <c r="Z21" s="288"/>
      <c r="AA21" s="288"/>
      <c r="AB21" s="289"/>
      <c r="AC21" s="273"/>
    </row>
    <row r="22" spans="1:29" ht="6.75" customHeight="1">
      <c r="A22" s="273"/>
      <c r="B22" s="401"/>
      <c r="C22" s="401"/>
      <c r="D22" s="401"/>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273"/>
    </row>
    <row r="23" spans="1:29" ht="21" customHeight="1">
      <c r="A23" s="290"/>
      <c r="B23" s="402" t="s">
        <v>467</v>
      </c>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291"/>
    </row>
    <row r="24" spans="1:29" ht="21" customHeight="1">
      <c r="A24" s="290"/>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291"/>
    </row>
    <row r="25" spans="1:29" ht="21" customHeight="1">
      <c r="A25" s="273"/>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291"/>
    </row>
    <row r="26" spans="1:29" ht="16.5" customHeight="1">
      <c r="A26" s="275"/>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291"/>
    </row>
    <row r="27" spans="1:29" ht="24" customHeight="1">
      <c r="A27" s="275"/>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291"/>
    </row>
    <row r="28" spans="1:29" ht="24" customHeight="1">
      <c r="A28" s="275"/>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291"/>
    </row>
    <row r="29" spans="1:29" ht="3" customHeight="1">
      <c r="A29" s="292"/>
      <c r="B29" s="293"/>
      <c r="C29" s="294"/>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row>
    <row r="30" spans="1:29" ht="24" customHeight="1">
      <c r="A30" s="275"/>
      <c r="B30" s="295"/>
      <c r="C30" s="389"/>
      <c r="D30" s="389"/>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row>
    <row r="31" spans="1:29" ht="24" customHeight="1">
      <c r="A31" s="275"/>
      <c r="B31" s="295"/>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row>
    <row r="32" spans="1:29" ht="24" customHeight="1">
      <c r="A32" s="275"/>
      <c r="B32" s="296"/>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row>
    <row r="33" spans="1:29" ht="24" customHeight="1">
      <c r="A33" s="275"/>
      <c r="B33" s="295"/>
      <c r="C33" s="389"/>
      <c r="D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row>
    <row r="34" spans="1:29" ht="24" customHeight="1">
      <c r="A34" s="275"/>
      <c r="B34" s="295"/>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row>
    <row r="35" spans="1:29" ht="24" customHeight="1">
      <c r="A35" s="275"/>
      <c r="B35" s="296"/>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row>
    <row r="36" spans="1:29" ht="24" customHeight="1">
      <c r="A36" s="275"/>
      <c r="B36" s="295"/>
      <c r="C36" s="389"/>
      <c r="D36" s="389"/>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row>
    <row r="37" spans="1:29" ht="24" customHeight="1">
      <c r="A37" s="275"/>
      <c r="B37" s="295"/>
      <c r="C37" s="389"/>
      <c r="D37" s="389"/>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row>
    <row r="38" spans="1:29" ht="24" customHeight="1">
      <c r="A38" s="275"/>
      <c r="B38" s="295"/>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row>
    <row r="39" spans="1:29" ht="24" customHeight="1">
      <c r="A39" s="275"/>
      <c r="B39" s="295"/>
      <c r="C39" s="389"/>
      <c r="D39" s="389"/>
      <c r="E39" s="38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row>
    <row r="40" spans="1:29" ht="24" customHeight="1">
      <c r="A40" s="276"/>
      <c r="B40" s="298"/>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row>
    <row r="41" spans="1:29" ht="24" customHeight="1">
      <c r="A41" s="276"/>
      <c r="B41" s="276"/>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row>
    <row r="42" spans="1:29" ht="24" customHeight="1">
      <c r="A42" s="300"/>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row>
    <row r="43" spans="1:29" ht="24" customHeight="1">
      <c r="A43" s="276"/>
      <c r="B43" s="301"/>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row>
    <row r="44" spans="1:29" ht="24" customHeight="1">
      <c r="A44" s="276"/>
      <c r="B44" s="298"/>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row>
    <row r="45" spans="1:29" ht="24" customHeight="1">
      <c r="A45" s="276"/>
      <c r="B45" s="298"/>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row>
    <row r="46" spans="1:29" ht="24" customHeight="1">
      <c r="A46" s="276"/>
      <c r="B46" s="301"/>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row>
    <row r="47" spans="1:29" ht="24" customHeight="1">
      <c r="A47" s="276"/>
      <c r="B47" s="298"/>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row>
    <row r="48" spans="1:29" ht="24" customHeight="1">
      <c r="A48" s="276"/>
      <c r="B48" s="298"/>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row>
    <row r="49" spans="1:29" ht="24" customHeight="1">
      <c r="A49" s="276"/>
      <c r="B49" s="276"/>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row>
    <row r="50" spans="1:29" ht="24" customHeight="1">
      <c r="A50" s="276"/>
      <c r="C50" s="276"/>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row>
    <row r="51" spans="1:29" ht="24" customHeight="1">
      <c r="A51" s="276"/>
      <c r="B51" s="301"/>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row>
    <row r="52" spans="1:29" ht="24" customHeight="1">
      <c r="A52" s="276"/>
      <c r="B52" s="298"/>
      <c r="C52" s="40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row>
    <row r="53" spans="1:29" ht="24" customHeight="1">
      <c r="A53" s="276"/>
      <c r="B53" s="298"/>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row>
    <row r="54" spans="1:29" ht="24" customHeight="1">
      <c r="A54" s="276"/>
      <c r="B54" s="298"/>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row>
    <row r="55" spans="1:29" ht="24" customHeight="1">
      <c r="A55" s="276"/>
      <c r="B55" s="298"/>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row>
    <row r="56" spans="1:29" ht="24" customHeight="1">
      <c r="A56" s="276"/>
      <c r="B56" s="298"/>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row>
    <row r="57" spans="1:29" ht="17.25" customHeight="1">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row>
    <row r="58" spans="1:29" ht="17.25" customHeight="1">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row>
    <row r="59" spans="1:29" ht="17.25" customHeight="1">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row>
    <row r="60" spans="1:29" ht="17.25" customHeight="1">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row>
    <row r="61" spans="1:29" ht="17.25" customHeight="1">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6"/>
      <c r="AA61" s="276"/>
      <c r="AB61" s="276"/>
      <c r="AC61" s="276"/>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23"/>
  <sheetViews>
    <sheetView view="pageBreakPreview" zoomScaleNormal="100" zoomScaleSheetLayoutView="100" workbookViewId="0">
      <selection activeCell="AK10" sqref="AK10"/>
    </sheetView>
  </sheetViews>
  <sheetFormatPr defaultColWidth="2.6640625" defaultRowHeight="13.2"/>
  <cols>
    <col min="1" max="16384" width="2.6640625" style="72"/>
  </cols>
  <sheetData>
    <row r="1" spans="1:33" ht="30">
      <c r="A1" s="771" t="s">
        <v>264</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771"/>
      <c r="AC1" s="771"/>
      <c r="AD1" s="771"/>
      <c r="AE1" s="771"/>
      <c r="AF1" s="771"/>
      <c r="AG1" s="771"/>
    </row>
    <row r="2" spans="1:33" ht="30">
      <c r="J2" s="169"/>
      <c r="K2" s="169"/>
      <c r="L2" s="169"/>
      <c r="M2" s="169"/>
      <c r="N2" s="169"/>
      <c r="O2" s="169"/>
      <c r="P2" s="169"/>
      <c r="Q2" s="169"/>
      <c r="R2" s="169"/>
      <c r="S2" s="169"/>
      <c r="T2" s="169"/>
      <c r="U2" s="169"/>
      <c r="V2" s="169"/>
      <c r="W2" s="169"/>
      <c r="X2" s="169"/>
    </row>
    <row r="3" spans="1:33" ht="20.100000000000001" customHeight="1">
      <c r="A3" s="772" t="s">
        <v>265</v>
      </c>
      <c r="B3" s="773"/>
      <c r="C3" s="170"/>
      <c r="D3" s="768" t="s">
        <v>266</v>
      </c>
      <c r="E3" s="768"/>
      <c r="F3" s="768"/>
      <c r="G3" s="171"/>
      <c r="H3" s="170"/>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1"/>
    </row>
    <row r="4" spans="1:33" ht="30" customHeight="1">
      <c r="A4" s="774"/>
      <c r="B4" s="775"/>
      <c r="C4" s="173"/>
      <c r="D4" s="769" t="s">
        <v>267</v>
      </c>
      <c r="E4" s="769"/>
      <c r="F4" s="769"/>
      <c r="G4" s="90"/>
      <c r="H4" s="173"/>
      <c r="I4" s="174"/>
      <c r="J4" s="174"/>
      <c r="K4" s="174"/>
      <c r="L4" s="174"/>
      <c r="M4" s="174"/>
      <c r="N4" s="174"/>
      <c r="O4" s="174"/>
      <c r="P4" s="174"/>
      <c r="Q4" s="174"/>
      <c r="R4" s="174"/>
      <c r="S4" s="175" t="s">
        <v>268</v>
      </c>
      <c r="T4" s="174"/>
      <c r="U4" s="174"/>
      <c r="V4" s="174"/>
      <c r="W4" s="174"/>
      <c r="X4" s="174"/>
      <c r="Y4" s="174"/>
      <c r="Z4" s="175" t="s">
        <v>269</v>
      </c>
      <c r="AA4" s="174"/>
      <c r="AB4" s="174"/>
      <c r="AC4" s="175" t="s">
        <v>270</v>
      </c>
      <c r="AD4" s="174"/>
      <c r="AE4" s="174"/>
      <c r="AF4" s="175" t="s">
        <v>271</v>
      </c>
      <c r="AG4" s="90"/>
    </row>
    <row r="5" spans="1:33" ht="24.9" customHeight="1">
      <c r="A5" s="774"/>
      <c r="B5" s="775"/>
      <c r="C5" s="170"/>
      <c r="D5" s="768" t="s">
        <v>272</v>
      </c>
      <c r="E5" s="768"/>
      <c r="F5" s="768"/>
      <c r="G5" s="171"/>
      <c r="H5" s="170"/>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1"/>
    </row>
    <row r="6" spans="1:33" ht="24.9" customHeight="1">
      <c r="A6" s="776"/>
      <c r="B6" s="777"/>
      <c r="C6" s="176"/>
      <c r="D6" s="765"/>
      <c r="E6" s="765"/>
      <c r="F6" s="765"/>
      <c r="G6" s="177"/>
      <c r="H6" s="173"/>
      <c r="I6" s="174"/>
      <c r="J6" s="174"/>
      <c r="K6" s="174"/>
      <c r="L6" s="174"/>
      <c r="M6" s="174"/>
      <c r="N6" s="174"/>
      <c r="O6" s="174"/>
      <c r="P6" s="174"/>
      <c r="Q6" s="174"/>
      <c r="R6" s="174"/>
      <c r="S6" s="174"/>
      <c r="T6" s="174"/>
      <c r="U6" s="174"/>
      <c r="V6" s="174"/>
      <c r="W6" s="174"/>
      <c r="X6" s="174"/>
      <c r="Y6" s="174"/>
      <c r="Z6" s="174"/>
      <c r="AA6" s="174"/>
      <c r="AB6" s="174"/>
      <c r="AC6" s="174"/>
      <c r="AD6" s="174"/>
      <c r="AE6" s="174"/>
      <c r="AF6" s="174"/>
      <c r="AG6" s="90"/>
    </row>
    <row r="7" spans="1:33" ht="30" customHeight="1">
      <c r="A7" s="770" t="s">
        <v>273</v>
      </c>
      <c r="B7" s="606"/>
      <c r="C7" s="606"/>
      <c r="D7" s="606"/>
      <c r="E7" s="606"/>
      <c r="F7" s="606"/>
      <c r="G7" s="606"/>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583"/>
    </row>
    <row r="8" spans="1:33" ht="30" customHeight="1">
      <c r="A8" s="178"/>
      <c r="B8" s="767" t="s">
        <v>274</v>
      </c>
      <c r="C8" s="767"/>
      <c r="D8" s="767"/>
      <c r="E8" s="767"/>
      <c r="F8" s="767"/>
      <c r="G8" s="74"/>
      <c r="H8" s="178"/>
      <c r="I8" s="73"/>
      <c r="J8" s="73"/>
      <c r="K8" s="73"/>
      <c r="L8" s="73" t="s">
        <v>269</v>
      </c>
      <c r="M8" s="73"/>
      <c r="N8" s="73"/>
      <c r="O8" s="73" t="s">
        <v>270</v>
      </c>
      <c r="P8" s="73"/>
      <c r="Q8" s="73"/>
      <c r="R8" s="73" t="s">
        <v>275</v>
      </c>
      <c r="S8" s="73"/>
      <c r="T8" s="73"/>
      <c r="U8" s="73"/>
      <c r="V8" s="73"/>
      <c r="W8" s="73"/>
      <c r="X8" s="73"/>
      <c r="Y8" s="73" t="s">
        <v>269</v>
      </c>
      <c r="Z8" s="73"/>
      <c r="AA8" s="73"/>
      <c r="AB8" s="73" t="s">
        <v>270</v>
      </c>
      <c r="AC8" s="73"/>
      <c r="AD8" s="73"/>
      <c r="AE8" s="73" t="s">
        <v>276</v>
      </c>
      <c r="AF8" s="73"/>
      <c r="AG8" s="74"/>
    </row>
    <row r="9" spans="1:33" ht="30" customHeight="1">
      <c r="A9" s="178"/>
      <c r="B9" s="767" t="s">
        <v>277</v>
      </c>
      <c r="C9" s="767"/>
      <c r="D9" s="767"/>
      <c r="E9" s="767"/>
      <c r="F9" s="767"/>
      <c r="G9" s="74"/>
      <c r="H9" s="84"/>
      <c r="I9" s="75"/>
      <c r="J9" s="73"/>
      <c r="K9" s="75"/>
      <c r="L9" s="75"/>
      <c r="M9" s="73"/>
      <c r="N9" s="75"/>
      <c r="O9" s="75"/>
      <c r="P9" s="73"/>
      <c r="Q9" s="73"/>
      <c r="R9" s="73"/>
      <c r="S9" s="73"/>
      <c r="T9" s="73"/>
      <c r="U9" s="73"/>
      <c r="V9" s="73"/>
      <c r="W9" s="73"/>
      <c r="X9" s="73"/>
      <c r="Y9" s="73"/>
      <c r="Z9" s="73"/>
      <c r="AA9" s="73"/>
      <c r="AB9" s="73"/>
      <c r="AC9" s="73"/>
      <c r="AD9" s="73"/>
      <c r="AE9" s="73"/>
      <c r="AF9" s="73"/>
      <c r="AG9" s="74"/>
    </row>
    <row r="10" spans="1:33" ht="30" customHeight="1">
      <c r="A10" s="170"/>
      <c r="B10" s="768" t="s">
        <v>278</v>
      </c>
      <c r="C10" s="768"/>
      <c r="D10" s="768"/>
      <c r="E10" s="768"/>
      <c r="F10" s="768"/>
      <c r="G10" s="171"/>
      <c r="H10" s="170"/>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1"/>
    </row>
    <row r="11" spans="1:33" ht="30" customHeight="1">
      <c r="A11" s="173"/>
      <c r="B11" s="769"/>
      <c r="C11" s="769"/>
      <c r="D11" s="769"/>
      <c r="E11" s="769"/>
      <c r="F11" s="769"/>
      <c r="G11" s="90"/>
      <c r="H11" s="173"/>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90"/>
    </row>
    <row r="12" spans="1:33" ht="30" customHeight="1">
      <c r="A12" s="178"/>
      <c r="B12" s="767" t="s">
        <v>279</v>
      </c>
      <c r="C12" s="767"/>
      <c r="D12" s="767"/>
      <c r="E12" s="767"/>
      <c r="F12" s="767"/>
      <c r="G12" s="74"/>
      <c r="H12" s="178"/>
      <c r="I12" s="73"/>
      <c r="J12" s="73"/>
      <c r="K12" s="73"/>
      <c r="L12" s="73"/>
      <c r="M12" s="73" t="s">
        <v>280</v>
      </c>
      <c r="N12" s="73"/>
      <c r="O12" s="73"/>
      <c r="P12" s="73"/>
      <c r="Q12" s="73"/>
      <c r="R12" s="73" t="s">
        <v>281</v>
      </c>
      <c r="S12" s="73"/>
      <c r="T12" s="73"/>
      <c r="U12" s="73"/>
      <c r="V12" s="73"/>
      <c r="W12" s="73"/>
      <c r="X12" s="73"/>
      <c r="Y12" s="73"/>
      <c r="Z12" s="73" t="s">
        <v>280</v>
      </c>
      <c r="AA12" s="73"/>
      <c r="AB12" s="73"/>
      <c r="AC12" s="73"/>
      <c r="AD12" s="73"/>
      <c r="AE12" s="73" t="s">
        <v>282</v>
      </c>
      <c r="AF12" s="73"/>
      <c r="AG12" s="74"/>
    </row>
    <row r="13" spans="1:33" ht="30" customHeight="1">
      <c r="A13" s="170"/>
      <c r="B13" s="768" t="s">
        <v>283</v>
      </c>
      <c r="C13" s="768"/>
      <c r="D13" s="768"/>
      <c r="E13" s="768"/>
      <c r="F13" s="768"/>
      <c r="G13" s="171"/>
      <c r="H13" s="170"/>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1"/>
    </row>
    <row r="14" spans="1:33" ht="30" customHeight="1">
      <c r="A14" s="176"/>
      <c r="B14" s="765"/>
      <c r="C14" s="765"/>
      <c r="D14" s="765"/>
      <c r="E14" s="765"/>
      <c r="F14" s="765"/>
      <c r="G14" s="177"/>
      <c r="H14" s="176"/>
      <c r="AG14" s="177"/>
    </row>
    <row r="15" spans="1:33" ht="30" customHeight="1">
      <c r="A15" s="173"/>
      <c r="B15" s="769"/>
      <c r="C15" s="769"/>
      <c r="D15" s="769"/>
      <c r="E15" s="769"/>
      <c r="F15" s="769"/>
      <c r="G15" s="90"/>
      <c r="H15" s="173"/>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90"/>
    </row>
    <row r="17" spans="8:33" ht="24.9" customHeight="1">
      <c r="H17" s="72" t="s">
        <v>284</v>
      </c>
      <c r="J17" s="581"/>
      <c r="K17" s="581"/>
      <c r="L17" s="72" t="s">
        <v>269</v>
      </c>
      <c r="M17" s="581"/>
      <c r="N17" s="581"/>
      <c r="O17" s="72" t="s">
        <v>270</v>
      </c>
      <c r="P17" s="581"/>
      <c r="Q17" s="581"/>
      <c r="R17" s="72" t="s">
        <v>285</v>
      </c>
    </row>
    <row r="19" spans="8:33" ht="24.9" customHeight="1">
      <c r="H19" s="765" t="s">
        <v>272</v>
      </c>
      <c r="I19" s="765"/>
      <c r="J19" s="765"/>
      <c r="K19" s="765"/>
      <c r="M19" s="766"/>
      <c r="N19" s="766"/>
      <c r="O19" s="766"/>
      <c r="P19" s="766"/>
      <c r="Q19" s="766"/>
      <c r="R19" s="766"/>
      <c r="S19" s="766"/>
      <c r="T19" s="766"/>
      <c r="U19" s="766"/>
      <c r="V19" s="766"/>
      <c r="W19" s="766"/>
      <c r="X19" s="766"/>
      <c r="Y19" s="766"/>
      <c r="Z19" s="766"/>
      <c r="AA19" s="766"/>
      <c r="AB19" s="766"/>
      <c r="AC19" s="766"/>
      <c r="AD19" s="766"/>
      <c r="AE19" s="766"/>
      <c r="AF19" s="766"/>
      <c r="AG19" s="766"/>
    </row>
    <row r="21" spans="8:33" ht="24.9" customHeight="1">
      <c r="H21" s="765" t="s">
        <v>286</v>
      </c>
      <c r="I21" s="765"/>
      <c r="J21" s="765"/>
      <c r="K21" s="765"/>
      <c r="M21" s="766"/>
      <c r="N21" s="766"/>
      <c r="O21" s="766"/>
      <c r="P21" s="766"/>
      <c r="Q21" s="766"/>
      <c r="R21" s="766"/>
      <c r="S21" s="766"/>
      <c r="T21" s="766"/>
      <c r="U21" s="766"/>
      <c r="V21" s="766"/>
      <c r="W21" s="766"/>
      <c r="X21" s="766"/>
      <c r="Y21" s="766"/>
      <c r="Z21" s="766"/>
      <c r="AA21" s="766"/>
      <c r="AB21" s="766"/>
      <c r="AC21" s="766"/>
      <c r="AD21" s="766"/>
      <c r="AE21" s="766"/>
      <c r="AF21" s="766"/>
      <c r="AG21" s="766"/>
    </row>
    <row r="22" spans="8:33" ht="20.100000000000001" customHeight="1"/>
    <row r="23" spans="8:33" ht="24.9" customHeight="1">
      <c r="H23" s="765" t="s">
        <v>287</v>
      </c>
      <c r="I23" s="765"/>
      <c r="J23" s="765"/>
      <c r="K23" s="765"/>
      <c r="M23" s="766"/>
      <c r="N23" s="766"/>
      <c r="O23" s="766"/>
      <c r="P23" s="766"/>
      <c r="Q23" s="766"/>
      <c r="R23" s="766"/>
      <c r="S23" s="766"/>
      <c r="T23" s="766"/>
      <c r="U23" s="766"/>
      <c r="V23" s="766"/>
      <c r="W23" s="766"/>
      <c r="X23" s="766"/>
      <c r="Y23" s="766"/>
      <c r="Z23" s="766"/>
      <c r="AA23" s="766"/>
      <c r="AB23" s="766"/>
      <c r="AC23" s="766"/>
      <c r="AD23" s="766"/>
      <c r="AE23" s="766"/>
      <c r="AF23" s="766"/>
      <c r="AG23" s="766"/>
    </row>
  </sheetData>
  <mergeCells count="20">
    <mergeCell ref="A7:AG7"/>
    <mergeCell ref="A1:AG1"/>
    <mergeCell ref="A3:B6"/>
    <mergeCell ref="D3:F3"/>
    <mergeCell ref="D4:F4"/>
    <mergeCell ref="D5:F6"/>
    <mergeCell ref="B8:F8"/>
    <mergeCell ref="B9:F9"/>
    <mergeCell ref="B10:F11"/>
    <mergeCell ref="B12:F12"/>
    <mergeCell ref="B13:F15"/>
    <mergeCell ref="H23:K23"/>
    <mergeCell ref="M23:AG23"/>
    <mergeCell ref="M17:N17"/>
    <mergeCell ref="P17:Q17"/>
    <mergeCell ref="H19:K19"/>
    <mergeCell ref="M19:AG19"/>
    <mergeCell ref="H21:K21"/>
    <mergeCell ref="M21:AG21"/>
    <mergeCell ref="J17:K17"/>
  </mergeCells>
  <phoneticPr fontId="3"/>
  <dataValidations count="2">
    <dataValidation imeMode="off" allowBlank="1" showInputMessage="1" showErrorMessage="1"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K9:L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P17:Q17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P65553:Q65553 JL65553:JM65553 TH65553:TI65553 ADD65553:ADE65553 AMZ65553:ANA65553 AWV65553:AWW65553 BGR65553:BGS65553 BQN65553:BQO65553 CAJ65553:CAK65553 CKF65553:CKG65553 CUB65553:CUC65553 DDX65553:DDY65553 DNT65553:DNU65553 DXP65553:DXQ65553 EHL65553:EHM65553 ERH65553:ERI65553 FBD65553:FBE65553 FKZ65553:FLA65553 FUV65553:FUW65553 GER65553:GES65553 GON65553:GOO65553 GYJ65553:GYK65553 HIF65553:HIG65553 HSB65553:HSC65553 IBX65553:IBY65553 ILT65553:ILU65553 IVP65553:IVQ65553 JFL65553:JFM65553 JPH65553:JPI65553 JZD65553:JZE65553 KIZ65553:KJA65553 KSV65553:KSW65553 LCR65553:LCS65553 LMN65553:LMO65553 LWJ65553:LWK65553 MGF65553:MGG65553 MQB65553:MQC65553 MZX65553:MZY65553 NJT65553:NJU65553 NTP65553:NTQ65553 ODL65553:ODM65553 ONH65553:ONI65553 OXD65553:OXE65553 PGZ65553:PHA65553 PQV65553:PQW65553 QAR65553:QAS65553 QKN65553:QKO65553 QUJ65553:QUK65553 REF65553:REG65553 ROB65553:ROC65553 RXX65553:RXY65553 SHT65553:SHU65553 SRP65553:SRQ65553 TBL65553:TBM65553 TLH65553:TLI65553 TVD65553:TVE65553 UEZ65553:UFA65553 UOV65553:UOW65553 UYR65553:UYS65553 VIN65553:VIO65553 VSJ65553:VSK65553 WCF65553:WCG65553 WMB65553:WMC65553 WVX65553:WVY65553 P131089:Q131089 JL131089:JM131089 TH131089:TI131089 ADD131089:ADE131089 AMZ131089:ANA131089 AWV131089:AWW131089 BGR131089:BGS131089 BQN131089:BQO131089 CAJ131089:CAK131089 CKF131089:CKG131089 CUB131089:CUC131089 DDX131089:DDY131089 DNT131089:DNU131089 DXP131089:DXQ131089 EHL131089:EHM131089 ERH131089:ERI131089 FBD131089:FBE131089 FKZ131089:FLA131089 FUV131089:FUW131089 GER131089:GES131089 GON131089:GOO131089 GYJ131089:GYK131089 HIF131089:HIG131089 HSB131089:HSC131089 IBX131089:IBY131089 ILT131089:ILU131089 IVP131089:IVQ131089 JFL131089:JFM131089 JPH131089:JPI131089 JZD131089:JZE131089 KIZ131089:KJA131089 KSV131089:KSW131089 LCR131089:LCS131089 LMN131089:LMO131089 LWJ131089:LWK131089 MGF131089:MGG131089 MQB131089:MQC131089 MZX131089:MZY131089 NJT131089:NJU131089 NTP131089:NTQ131089 ODL131089:ODM131089 ONH131089:ONI131089 OXD131089:OXE131089 PGZ131089:PHA131089 PQV131089:PQW131089 QAR131089:QAS131089 QKN131089:QKO131089 QUJ131089:QUK131089 REF131089:REG131089 ROB131089:ROC131089 RXX131089:RXY131089 SHT131089:SHU131089 SRP131089:SRQ131089 TBL131089:TBM131089 TLH131089:TLI131089 TVD131089:TVE131089 UEZ131089:UFA131089 UOV131089:UOW131089 UYR131089:UYS131089 VIN131089:VIO131089 VSJ131089:VSK131089 WCF131089:WCG131089 WMB131089:WMC131089 WVX131089:WVY131089 P196625:Q196625 JL196625:JM196625 TH196625:TI196625 ADD196625:ADE196625 AMZ196625:ANA196625 AWV196625:AWW196625 BGR196625:BGS196625 BQN196625:BQO196625 CAJ196625:CAK196625 CKF196625:CKG196625 CUB196625:CUC196625 DDX196625:DDY196625 DNT196625:DNU196625 DXP196625:DXQ196625 EHL196625:EHM196625 ERH196625:ERI196625 FBD196625:FBE196625 FKZ196625:FLA196625 FUV196625:FUW196625 GER196625:GES196625 GON196625:GOO196625 GYJ196625:GYK196625 HIF196625:HIG196625 HSB196625:HSC196625 IBX196625:IBY196625 ILT196625:ILU196625 IVP196625:IVQ196625 JFL196625:JFM196625 JPH196625:JPI196625 JZD196625:JZE196625 KIZ196625:KJA196625 KSV196625:KSW196625 LCR196625:LCS196625 LMN196625:LMO196625 LWJ196625:LWK196625 MGF196625:MGG196625 MQB196625:MQC196625 MZX196625:MZY196625 NJT196625:NJU196625 NTP196625:NTQ196625 ODL196625:ODM196625 ONH196625:ONI196625 OXD196625:OXE196625 PGZ196625:PHA196625 PQV196625:PQW196625 QAR196625:QAS196625 QKN196625:QKO196625 QUJ196625:QUK196625 REF196625:REG196625 ROB196625:ROC196625 RXX196625:RXY196625 SHT196625:SHU196625 SRP196625:SRQ196625 TBL196625:TBM196625 TLH196625:TLI196625 TVD196625:TVE196625 UEZ196625:UFA196625 UOV196625:UOW196625 UYR196625:UYS196625 VIN196625:VIO196625 VSJ196625:VSK196625 WCF196625:WCG196625 WMB196625:WMC196625 WVX196625:WVY196625 P262161:Q262161 JL262161:JM262161 TH262161:TI262161 ADD262161:ADE262161 AMZ262161:ANA262161 AWV262161:AWW262161 BGR262161:BGS262161 BQN262161:BQO262161 CAJ262161:CAK262161 CKF262161:CKG262161 CUB262161:CUC262161 DDX262161:DDY262161 DNT262161:DNU262161 DXP262161:DXQ262161 EHL262161:EHM262161 ERH262161:ERI262161 FBD262161:FBE262161 FKZ262161:FLA262161 FUV262161:FUW262161 GER262161:GES262161 GON262161:GOO262161 GYJ262161:GYK262161 HIF262161:HIG262161 HSB262161:HSC262161 IBX262161:IBY262161 ILT262161:ILU262161 IVP262161:IVQ262161 JFL262161:JFM262161 JPH262161:JPI262161 JZD262161:JZE262161 KIZ262161:KJA262161 KSV262161:KSW262161 LCR262161:LCS262161 LMN262161:LMO262161 LWJ262161:LWK262161 MGF262161:MGG262161 MQB262161:MQC262161 MZX262161:MZY262161 NJT262161:NJU262161 NTP262161:NTQ262161 ODL262161:ODM262161 ONH262161:ONI262161 OXD262161:OXE262161 PGZ262161:PHA262161 PQV262161:PQW262161 QAR262161:QAS262161 QKN262161:QKO262161 QUJ262161:QUK262161 REF262161:REG262161 ROB262161:ROC262161 RXX262161:RXY262161 SHT262161:SHU262161 SRP262161:SRQ262161 TBL262161:TBM262161 TLH262161:TLI262161 TVD262161:TVE262161 UEZ262161:UFA262161 UOV262161:UOW262161 UYR262161:UYS262161 VIN262161:VIO262161 VSJ262161:VSK262161 WCF262161:WCG262161 WMB262161:WMC262161 WVX262161:WVY262161 P327697:Q327697 JL327697:JM327697 TH327697:TI327697 ADD327697:ADE327697 AMZ327697:ANA327697 AWV327697:AWW327697 BGR327697:BGS327697 BQN327697:BQO327697 CAJ327697:CAK327697 CKF327697:CKG327697 CUB327697:CUC327697 DDX327697:DDY327697 DNT327697:DNU327697 DXP327697:DXQ327697 EHL327697:EHM327697 ERH327697:ERI327697 FBD327697:FBE327697 FKZ327697:FLA327697 FUV327697:FUW327697 GER327697:GES327697 GON327697:GOO327697 GYJ327697:GYK327697 HIF327697:HIG327697 HSB327697:HSC327697 IBX327697:IBY327697 ILT327697:ILU327697 IVP327697:IVQ327697 JFL327697:JFM327697 JPH327697:JPI327697 JZD327697:JZE327697 KIZ327697:KJA327697 KSV327697:KSW327697 LCR327697:LCS327697 LMN327697:LMO327697 LWJ327697:LWK327697 MGF327697:MGG327697 MQB327697:MQC327697 MZX327697:MZY327697 NJT327697:NJU327697 NTP327697:NTQ327697 ODL327697:ODM327697 ONH327697:ONI327697 OXD327697:OXE327697 PGZ327697:PHA327697 PQV327697:PQW327697 QAR327697:QAS327697 QKN327697:QKO327697 QUJ327697:QUK327697 REF327697:REG327697 ROB327697:ROC327697 RXX327697:RXY327697 SHT327697:SHU327697 SRP327697:SRQ327697 TBL327697:TBM327697 TLH327697:TLI327697 TVD327697:TVE327697 UEZ327697:UFA327697 UOV327697:UOW327697 UYR327697:UYS327697 VIN327697:VIO327697 VSJ327697:VSK327697 WCF327697:WCG327697 WMB327697:WMC327697 WVX327697:WVY327697 P393233:Q393233 JL393233:JM393233 TH393233:TI393233 ADD393233:ADE393233 AMZ393233:ANA393233 AWV393233:AWW393233 BGR393233:BGS393233 BQN393233:BQO393233 CAJ393233:CAK393233 CKF393233:CKG393233 CUB393233:CUC393233 DDX393233:DDY393233 DNT393233:DNU393233 DXP393233:DXQ393233 EHL393233:EHM393233 ERH393233:ERI393233 FBD393233:FBE393233 FKZ393233:FLA393233 FUV393233:FUW393233 GER393233:GES393233 GON393233:GOO393233 GYJ393233:GYK393233 HIF393233:HIG393233 HSB393233:HSC393233 IBX393233:IBY393233 ILT393233:ILU393233 IVP393233:IVQ393233 JFL393233:JFM393233 JPH393233:JPI393233 JZD393233:JZE393233 KIZ393233:KJA393233 KSV393233:KSW393233 LCR393233:LCS393233 LMN393233:LMO393233 LWJ393233:LWK393233 MGF393233:MGG393233 MQB393233:MQC393233 MZX393233:MZY393233 NJT393233:NJU393233 NTP393233:NTQ393233 ODL393233:ODM393233 ONH393233:ONI393233 OXD393233:OXE393233 PGZ393233:PHA393233 PQV393233:PQW393233 QAR393233:QAS393233 QKN393233:QKO393233 QUJ393233:QUK393233 REF393233:REG393233 ROB393233:ROC393233 RXX393233:RXY393233 SHT393233:SHU393233 SRP393233:SRQ393233 TBL393233:TBM393233 TLH393233:TLI393233 TVD393233:TVE393233 UEZ393233:UFA393233 UOV393233:UOW393233 UYR393233:UYS393233 VIN393233:VIO393233 VSJ393233:VSK393233 WCF393233:WCG393233 WMB393233:WMC393233 WVX393233:WVY393233 P458769:Q458769 JL458769:JM458769 TH458769:TI458769 ADD458769:ADE458769 AMZ458769:ANA458769 AWV458769:AWW458769 BGR458769:BGS458769 BQN458769:BQO458769 CAJ458769:CAK458769 CKF458769:CKG458769 CUB458769:CUC458769 DDX458769:DDY458769 DNT458769:DNU458769 DXP458769:DXQ458769 EHL458769:EHM458769 ERH458769:ERI458769 FBD458769:FBE458769 FKZ458769:FLA458769 FUV458769:FUW458769 GER458769:GES458769 GON458769:GOO458769 GYJ458769:GYK458769 HIF458769:HIG458769 HSB458769:HSC458769 IBX458769:IBY458769 ILT458769:ILU458769 IVP458769:IVQ458769 JFL458769:JFM458769 JPH458769:JPI458769 JZD458769:JZE458769 KIZ458769:KJA458769 KSV458769:KSW458769 LCR458769:LCS458769 LMN458769:LMO458769 LWJ458769:LWK458769 MGF458769:MGG458769 MQB458769:MQC458769 MZX458769:MZY458769 NJT458769:NJU458769 NTP458769:NTQ458769 ODL458769:ODM458769 ONH458769:ONI458769 OXD458769:OXE458769 PGZ458769:PHA458769 PQV458769:PQW458769 QAR458769:QAS458769 QKN458769:QKO458769 QUJ458769:QUK458769 REF458769:REG458769 ROB458769:ROC458769 RXX458769:RXY458769 SHT458769:SHU458769 SRP458769:SRQ458769 TBL458769:TBM458769 TLH458769:TLI458769 TVD458769:TVE458769 UEZ458769:UFA458769 UOV458769:UOW458769 UYR458769:UYS458769 VIN458769:VIO458769 VSJ458769:VSK458769 WCF458769:WCG458769 WMB458769:WMC458769 WVX458769:WVY458769 P524305:Q524305 JL524305:JM524305 TH524305:TI524305 ADD524305:ADE524305 AMZ524305:ANA524305 AWV524305:AWW524305 BGR524305:BGS524305 BQN524305:BQO524305 CAJ524305:CAK524305 CKF524305:CKG524305 CUB524305:CUC524305 DDX524305:DDY524305 DNT524305:DNU524305 DXP524305:DXQ524305 EHL524305:EHM524305 ERH524305:ERI524305 FBD524305:FBE524305 FKZ524305:FLA524305 FUV524305:FUW524305 GER524305:GES524305 GON524305:GOO524305 GYJ524305:GYK524305 HIF524305:HIG524305 HSB524305:HSC524305 IBX524305:IBY524305 ILT524305:ILU524305 IVP524305:IVQ524305 JFL524305:JFM524305 JPH524305:JPI524305 JZD524305:JZE524305 KIZ524305:KJA524305 KSV524305:KSW524305 LCR524305:LCS524305 LMN524305:LMO524305 LWJ524305:LWK524305 MGF524305:MGG524305 MQB524305:MQC524305 MZX524305:MZY524305 NJT524305:NJU524305 NTP524305:NTQ524305 ODL524305:ODM524305 ONH524305:ONI524305 OXD524305:OXE524305 PGZ524305:PHA524305 PQV524305:PQW524305 QAR524305:QAS524305 QKN524305:QKO524305 QUJ524305:QUK524305 REF524305:REG524305 ROB524305:ROC524305 RXX524305:RXY524305 SHT524305:SHU524305 SRP524305:SRQ524305 TBL524305:TBM524305 TLH524305:TLI524305 TVD524305:TVE524305 UEZ524305:UFA524305 UOV524305:UOW524305 UYR524305:UYS524305 VIN524305:VIO524305 VSJ524305:VSK524305 WCF524305:WCG524305 WMB524305:WMC524305 WVX524305:WVY524305 P589841:Q589841 JL589841:JM589841 TH589841:TI589841 ADD589841:ADE589841 AMZ589841:ANA589841 AWV589841:AWW589841 BGR589841:BGS589841 BQN589841:BQO589841 CAJ589841:CAK589841 CKF589841:CKG589841 CUB589841:CUC589841 DDX589841:DDY589841 DNT589841:DNU589841 DXP589841:DXQ589841 EHL589841:EHM589841 ERH589841:ERI589841 FBD589841:FBE589841 FKZ589841:FLA589841 FUV589841:FUW589841 GER589841:GES589841 GON589841:GOO589841 GYJ589841:GYK589841 HIF589841:HIG589841 HSB589841:HSC589841 IBX589841:IBY589841 ILT589841:ILU589841 IVP589841:IVQ589841 JFL589841:JFM589841 JPH589841:JPI589841 JZD589841:JZE589841 KIZ589841:KJA589841 KSV589841:KSW589841 LCR589841:LCS589841 LMN589841:LMO589841 LWJ589841:LWK589841 MGF589841:MGG589841 MQB589841:MQC589841 MZX589841:MZY589841 NJT589841:NJU589841 NTP589841:NTQ589841 ODL589841:ODM589841 ONH589841:ONI589841 OXD589841:OXE589841 PGZ589841:PHA589841 PQV589841:PQW589841 QAR589841:QAS589841 QKN589841:QKO589841 QUJ589841:QUK589841 REF589841:REG589841 ROB589841:ROC589841 RXX589841:RXY589841 SHT589841:SHU589841 SRP589841:SRQ589841 TBL589841:TBM589841 TLH589841:TLI589841 TVD589841:TVE589841 UEZ589841:UFA589841 UOV589841:UOW589841 UYR589841:UYS589841 VIN589841:VIO589841 VSJ589841:VSK589841 WCF589841:WCG589841 WMB589841:WMC589841 WVX589841:WVY589841 P655377:Q655377 JL655377:JM655377 TH655377:TI655377 ADD655377:ADE655377 AMZ655377:ANA655377 AWV655377:AWW655377 BGR655377:BGS655377 BQN655377:BQO655377 CAJ655377:CAK655377 CKF655377:CKG655377 CUB655377:CUC655377 DDX655377:DDY655377 DNT655377:DNU655377 DXP655377:DXQ655377 EHL655377:EHM655377 ERH655377:ERI655377 FBD655377:FBE655377 FKZ655377:FLA655377 FUV655377:FUW655377 GER655377:GES655377 GON655377:GOO655377 GYJ655377:GYK655377 HIF655377:HIG655377 HSB655377:HSC655377 IBX655377:IBY655377 ILT655377:ILU655377 IVP655377:IVQ655377 JFL655377:JFM655377 JPH655377:JPI655377 JZD655377:JZE655377 KIZ655377:KJA655377 KSV655377:KSW655377 LCR655377:LCS655377 LMN655377:LMO655377 LWJ655377:LWK655377 MGF655377:MGG655377 MQB655377:MQC655377 MZX655377:MZY655377 NJT655377:NJU655377 NTP655377:NTQ655377 ODL655377:ODM655377 ONH655377:ONI655377 OXD655377:OXE655377 PGZ655377:PHA655377 PQV655377:PQW655377 QAR655377:QAS655377 QKN655377:QKO655377 QUJ655377:QUK655377 REF655377:REG655377 ROB655377:ROC655377 RXX655377:RXY655377 SHT655377:SHU655377 SRP655377:SRQ655377 TBL655377:TBM655377 TLH655377:TLI655377 TVD655377:TVE655377 UEZ655377:UFA655377 UOV655377:UOW655377 UYR655377:UYS655377 VIN655377:VIO655377 VSJ655377:VSK655377 WCF655377:WCG655377 WMB655377:WMC655377 WVX655377:WVY655377 P720913:Q720913 JL720913:JM720913 TH720913:TI720913 ADD720913:ADE720913 AMZ720913:ANA720913 AWV720913:AWW720913 BGR720913:BGS720913 BQN720913:BQO720913 CAJ720913:CAK720913 CKF720913:CKG720913 CUB720913:CUC720913 DDX720913:DDY720913 DNT720913:DNU720913 DXP720913:DXQ720913 EHL720913:EHM720913 ERH720913:ERI720913 FBD720913:FBE720913 FKZ720913:FLA720913 FUV720913:FUW720913 GER720913:GES720913 GON720913:GOO720913 GYJ720913:GYK720913 HIF720913:HIG720913 HSB720913:HSC720913 IBX720913:IBY720913 ILT720913:ILU720913 IVP720913:IVQ720913 JFL720913:JFM720913 JPH720913:JPI720913 JZD720913:JZE720913 KIZ720913:KJA720913 KSV720913:KSW720913 LCR720913:LCS720913 LMN720913:LMO720913 LWJ720913:LWK720913 MGF720913:MGG720913 MQB720913:MQC720913 MZX720913:MZY720913 NJT720913:NJU720913 NTP720913:NTQ720913 ODL720913:ODM720913 ONH720913:ONI720913 OXD720913:OXE720913 PGZ720913:PHA720913 PQV720913:PQW720913 QAR720913:QAS720913 QKN720913:QKO720913 QUJ720913:QUK720913 REF720913:REG720913 ROB720913:ROC720913 RXX720913:RXY720913 SHT720913:SHU720913 SRP720913:SRQ720913 TBL720913:TBM720913 TLH720913:TLI720913 TVD720913:TVE720913 UEZ720913:UFA720913 UOV720913:UOW720913 UYR720913:UYS720913 VIN720913:VIO720913 VSJ720913:VSK720913 WCF720913:WCG720913 WMB720913:WMC720913 WVX720913:WVY720913 P786449:Q786449 JL786449:JM786449 TH786449:TI786449 ADD786449:ADE786449 AMZ786449:ANA786449 AWV786449:AWW786449 BGR786449:BGS786449 BQN786449:BQO786449 CAJ786449:CAK786449 CKF786449:CKG786449 CUB786449:CUC786449 DDX786449:DDY786449 DNT786449:DNU786449 DXP786449:DXQ786449 EHL786449:EHM786449 ERH786449:ERI786449 FBD786449:FBE786449 FKZ786449:FLA786449 FUV786449:FUW786449 GER786449:GES786449 GON786449:GOO786449 GYJ786449:GYK786449 HIF786449:HIG786449 HSB786449:HSC786449 IBX786449:IBY786449 ILT786449:ILU786449 IVP786449:IVQ786449 JFL786449:JFM786449 JPH786449:JPI786449 JZD786449:JZE786449 KIZ786449:KJA786449 KSV786449:KSW786449 LCR786449:LCS786449 LMN786449:LMO786449 LWJ786449:LWK786449 MGF786449:MGG786449 MQB786449:MQC786449 MZX786449:MZY786449 NJT786449:NJU786449 NTP786449:NTQ786449 ODL786449:ODM786449 ONH786449:ONI786449 OXD786449:OXE786449 PGZ786449:PHA786449 PQV786449:PQW786449 QAR786449:QAS786449 QKN786449:QKO786449 QUJ786449:QUK786449 REF786449:REG786449 ROB786449:ROC786449 RXX786449:RXY786449 SHT786449:SHU786449 SRP786449:SRQ786449 TBL786449:TBM786449 TLH786449:TLI786449 TVD786449:TVE786449 UEZ786449:UFA786449 UOV786449:UOW786449 UYR786449:UYS786449 VIN786449:VIO786449 VSJ786449:VSK786449 WCF786449:WCG786449 WMB786449:WMC786449 WVX786449:WVY786449 P851985:Q851985 JL851985:JM851985 TH851985:TI851985 ADD851985:ADE851985 AMZ851985:ANA851985 AWV851985:AWW851985 BGR851985:BGS851985 BQN851985:BQO851985 CAJ851985:CAK851985 CKF851985:CKG851985 CUB851985:CUC851985 DDX851985:DDY851985 DNT851985:DNU851985 DXP851985:DXQ851985 EHL851985:EHM851985 ERH851985:ERI851985 FBD851985:FBE851985 FKZ851985:FLA851985 FUV851985:FUW851985 GER851985:GES851985 GON851985:GOO851985 GYJ851985:GYK851985 HIF851985:HIG851985 HSB851985:HSC851985 IBX851985:IBY851985 ILT851985:ILU851985 IVP851985:IVQ851985 JFL851985:JFM851985 JPH851985:JPI851985 JZD851985:JZE851985 KIZ851985:KJA851985 KSV851985:KSW851985 LCR851985:LCS851985 LMN851985:LMO851985 LWJ851985:LWK851985 MGF851985:MGG851985 MQB851985:MQC851985 MZX851985:MZY851985 NJT851985:NJU851985 NTP851985:NTQ851985 ODL851985:ODM851985 ONH851985:ONI851985 OXD851985:OXE851985 PGZ851985:PHA851985 PQV851985:PQW851985 QAR851985:QAS851985 QKN851985:QKO851985 QUJ851985:QUK851985 REF851985:REG851985 ROB851985:ROC851985 RXX851985:RXY851985 SHT851985:SHU851985 SRP851985:SRQ851985 TBL851985:TBM851985 TLH851985:TLI851985 TVD851985:TVE851985 UEZ851985:UFA851985 UOV851985:UOW851985 UYR851985:UYS851985 VIN851985:VIO851985 VSJ851985:VSK851985 WCF851985:WCG851985 WMB851985:WMC851985 WVX851985:WVY851985 P917521:Q917521 JL917521:JM917521 TH917521:TI917521 ADD917521:ADE917521 AMZ917521:ANA917521 AWV917521:AWW917521 BGR917521:BGS917521 BQN917521:BQO917521 CAJ917521:CAK917521 CKF917521:CKG917521 CUB917521:CUC917521 DDX917521:DDY917521 DNT917521:DNU917521 DXP917521:DXQ917521 EHL917521:EHM917521 ERH917521:ERI917521 FBD917521:FBE917521 FKZ917521:FLA917521 FUV917521:FUW917521 GER917521:GES917521 GON917521:GOO917521 GYJ917521:GYK917521 HIF917521:HIG917521 HSB917521:HSC917521 IBX917521:IBY917521 ILT917521:ILU917521 IVP917521:IVQ917521 JFL917521:JFM917521 JPH917521:JPI917521 JZD917521:JZE917521 KIZ917521:KJA917521 KSV917521:KSW917521 LCR917521:LCS917521 LMN917521:LMO917521 LWJ917521:LWK917521 MGF917521:MGG917521 MQB917521:MQC917521 MZX917521:MZY917521 NJT917521:NJU917521 NTP917521:NTQ917521 ODL917521:ODM917521 ONH917521:ONI917521 OXD917521:OXE917521 PGZ917521:PHA917521 PQV917521:PQW917521 QAR917521:QAS917521 QKN917521:QKO917521 QUJ917521:QUK917521 REF917521:REG917521 ROB917521:ROC917521 RXX917521:RXY917521 SHT917521:SHU917521 SRP917521:SRQ917521 TBL917521:TBM917521 TLH917521:TLI917521 TVD917521:TVE917521 UEZ917521:UFA917521 UOV917521:UOW917521 UYR917521:UYS917521 VIN917521:VIO917521 VSJ917521:VSK917521 WCF917521:WCG917521 WMB917521:WMC917521 WVX917521:WVY917521 P983057:Q983057 JL983057:JM983057 TH983057:TI983057 ADD983057:ADE983057 AMZ983057:ANA983057 AWV983057:AWW983057 BGR983057:BGS983057 BQN983057:BQO983057 CAJ983057:CAK983057 CKF983057:CKG983057 CUB983057:CUC983057 DDX983057:DDY983057 DNT983057:DNU983057 DXP983057:DXQ983057 EHL983057:EHM983057 ERH983057:ERI983057 FBD983057:FBE983057 FKZ983057:FLA983057 FUV983057:FUW983057 GER983057:GES983057 GON983057:GOO983057 GYJ983057:GYK983057 HIF983057:HIG983057 HSB983057:HSC983057 IBX983057:IBY983057 ILT983057:ILU983057 IVP983057:IVQ983057 JFL983057:JFM983057 JPH983057:JPI983057 JZD983057:JZE983057 KIZ983057:KJA983057 KSV983057:KSW983057 LCR983057:LCS983057 LMN983057:LMO983057 LWJ983057:LWK983057 MGF983057:MGG983057 MQB983057:MQC983057 MZX983057:MZY983057 NJT983057:NJU983057 NTP983057:NTQ983057 ODL983057:ODM983057 ONH983057:ONI983057 OXD983057:OXE983057 PGZ983057:PHA983057 PQV983057:PQW983057 QAR983057:QAS983057 QKN983057:QKO983057 QUJ983057:QUK983057 REF983057:REG983057 ROB983057:ROC983057 RXX983057:RXY983057 SHT983057:SHU983057 SRP983057:SRQ983057 TBL983057:TBM983057 TLH983057:TLI983057 TVD983057:TVE983057 UEZ983057:UFA983057 UOV983057:UOW983057 UYR983057:UYS983057 VIN983057:VIO983057 VSJ983057:VSK983057 WCF983057:WCG983057 WMB983057:WMC983057 WVX983057:WVY983057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553:N65553 JI65553:JJ65553 TE65553:TF65553 ADA65553:ADB65553 AMW65553:AMX65553 AWS65553:AWT65553 BGO65553:BGP65553 BQK65553:BQL65553 CAG65553:CAH65553 CKC65553:CKD65553 CTY65553:CTZ65553 DDU65553:DDV65553 DNQ65553:DNR65553 DXM65553:DXN65553 EHI65553:EHJ65553 ERE65553:ERF65553 FBA65553:FBB65553 FKW65553:FKX65553 FUS65553:FUT65553 GEO65553:GEP65553 GOK65553:GOL65553 GYG65553:GYH65553 HIC65553:HID65553 HRY65553:HRZ65553 IBU65553:IBV65553 ILQ65553:ILR65553 IVM65553:IVN65553 JFI65553:JFJ65553 JPE65553:JPF65553 JZA65553:JZB65553 KIW65553:KIX65553 KSS65553:KST65553 LCO65553:LCP65553 LMK65553:LML65553 LWG65553:LWH65553 MGC65553:MGD65553 MPY65553:MPZ65553 MZU65553:MZV65553 NJQ65553:NJR65553 NTM65553:NTN65553 ODI65553:ODJ65553 ONE65553:ONF65553 OXA65553:OXB65553 PGW65553:PGX65553 PQS65553:PQT65553 QAO65553:QAP65553 QKK65553:QKL65553 QUG65553:QUH65553 REC65553:RED65553 RNY65553:RNZ65553 RXU65553:RXV65553 SHQ65553:SHR65553 SRM65553:SRN65553 TBI65553:TBJ65553 TLE65553:TLF65553 TVA65553:TVB65553 UEW65553:UEX65553 UOS65553:UOT65553 UYO65553:UYP65553 VIK65553:VIL65553 VSG65553:VSH65553 WCC65553:WCD65553 WLY65553:WLZ65553 WVU65553:WVV65553 M131089:N131089 JI131089:JJ131089 TE131089:TF131089 ADA131089:ADB131089 AMW131089:AMX131089 AWS131089:AWT131089 BGO131089:BGP131089 BQK131089:BQL131089 CAG131089:CAH131089 CKC131089:CKD131089 CTY131089:CTZ131089 DDU131089:DDV131089 DNQ131089:DNR131089 DXM131089:DXN131089 EHI131089:EHJ131089 ERE131089:ERF131089 FBA131089:FBB131089 FKW131089:FKX131089 FUS131089:FUT131089 GEO131089:GEP131089 GOK131089:GOL131089 GYG131089:GYH131089 HIC131089:HID131089 HRY131089:HRZ131089 IBU131089:IBV131089 ILQ131089:ILR131089 IVM131089:IVN131089 JFI131089:JFJ131089 JPE131089:JPF131089 JZA131089:JZB131089 KIW131089:KIX131089 KSS131089:KST131089 LCO131089:LCP131089 LMK131089:LML131089 LWG131089:LWH131089 MGC131089:MGD131089 MPY131089:MPZ131089 MZU131089:MZV131089 NJQ131089:NJR131089 NTM131089:NTN131089 ODI131089:ODJ131089 ONE131089:ONF131089 OXA131089:OXB131089 PGW131089:PGX131089 PQS131089:PQT131089 QAO131089:QAP131089 QKK131089:QKL131089 QUG131089:QUH131089 REC131089:RED131089 RNY131089:RNZ131089 RXU131089:RXV131089 SHQ131089:SHR131089 SRM131089:SRN131089 TBI131089:TBJ131089 TLE131089:TLF131089 TVA131089:TVB131089 UEW131089:UEX131089 UOS131089:UOT131089 UYO131089:UYP131089 VIK131089:VIL131089 VSG131089:VSH131089 WCC131089:WCD131089 WLY131089:WLZ131089 WVU131089:WVV131089 M196625:N196625 JI196625:JJ196625 TE196625:TF196625 ADA196625:ADB196625 AMW196625:AMX196625 AWS196625:AWT196625 BGO196625:BGP196625 BQK196625:BQL196625 CAG196625:CAH196625 CKC196625:CKD196625 CTY196625:CTZ196625 DDU196625:DDV196625 DNQ196625:DNR196625 DXM196625:DXN196625 EHI196625:EHJ196625 ERE196625:ERF196625 FBA196625:FBB196625 FKW196625:FKX196625 FUS196625:FUT196625 GEO196625:GEP196625 GOK196625:GOL196625 GYG196625:GYH196625 HIC196625:HID196625 HRY196625:HRZ196625 IBU196625:IBV196625 ILQ196625:ILR196625 IVM196625:IVN196625 JFI196625:JFJ196625 JPE196625:JPF196625 JZA196625:JZB196625 KIW196625:KIX196625 KSS196625:KST196625 LCO196625:LCP196625 LMK196625:LML196625 LWG196625:LWH196625 MGC196625:MGD196625 MPY196625:MPZ196625 MZU196625:MZV196625 NJQ196625:NJR196625 NTM196625:NTN196625 ODI196625:ODJ196625 ONE196625:ONF196625 OXA196625:OXB196625 PGW196625:PGX196625 PQS196625:PQT196625 QAO196625:QAP196625 QKK196625:QKL196625 QUG196625:QUH196625 REC196625:RED196625 RNY196625:RNZ196625 RXU196625:RXV196625 SHQ196625:SHR196625 SRM196625:SRN196625 TBI196625:TBJ196625 TLE196625:TLF196625 TVA196625:TVB196625 UEW196625:UEX196625 UOS196625:UOT196625 UYO196625:UYP196625 VIK196625:VIL196625 VSG196625:VSH196625 WCC196625:WCD196625 WLY196625:WLZ196625 WVU196625:WVV196625 M262161:N262161 JI262161:JJ262161 TE262161:TF262161 ADA262161:ADB262161 AMW262161:AMX262161 AWS262161:AWT262161 BGO262161:BGP262161 BQK262161:BQL262161 CAG262161:CAH262161 CKC262161:CKD262161 CTY262161:CTZ262161 DDU262161:DDV262161 DNQ262161:DNR262161 DXM262161:DXN262161 EHI262161:EHJ262161 ERE262161:ERF262161 FBA262161:FBB262161 FKW262161:FKX262161 FUS262161:FUT262161 GEO262161:GEP262161 GOK262161:GOL262161 GYG262161:GYH262161 HIC262161:HID262161 HRY262161:HRZ262161 IBU262161:IBV262161 ILQ262161:ILR262161 IVM262161:IVN262161 JFI262161:JFJ262161 JPE262161:JPF262161 JZA262161:JZB262161 KIW262161:KIX262161 KSS262161:KST262161 LCO262161:LCP262161 LMK262161:LML262161 LWG262161:LWH262161 MGC262161:MGD262161 MPY262161:MPZ262161 MZU262161:MZV262161 NJQ262161:NJR262161 NTM262161:NTN262161 ODI262161:ODJ262161 ONE262161:ONF262161 OXA262161:OXB262161 PGW262161:PGX262161 PQS262161:PQT262161 QAO262161:QAP262161 QKK262161:QKL262161 QUG262161:QUH262161 REC262161:RED262161 RNY262161:RNZ262161 RXU262161:RXV262161 SHQ262161:SHR262161 SRM262161:SRN262161 TBI262161:TBJ262161 TLE262161:TLF262161 TVA262161:TVB262161 UEW262161:UEX262161 UOS262161:UOT262161 UYO262161:UYP262161 VIK262161:VIL262161 VSG262161:VSH262161 WCC262161:WCD262161 WLY262161:WLZ262161 WVU262161:WVV262161 M327697:N327697 JI327697:JJ327697 TE327697:TF327697 ADA327697:ADB327697 AMW327697:AMX327697 AWS327697:AWT327697 BGO327697:BGP327697 BQK327697:BQL327697 CAG327697:CAH327697 CKC327697:CKD327697 CTY327697:CTZ327697 DDU327697:DDV327697 DNQ327697:DNR327697 DXM327697:DXN327697 EHI327697:EHJ327697 ERE327697:ERF327697 FBA327697:FBB327697 FKW327697:FKX327697 FUS327697:FUT327697 GEO327697:GEP327697 GOK327697:GOL327697 GYG327697:GYH327697 HIC327697:HID327697 HRY327697:HRZ327697 IBU327697:IBV327697 ILQ327697:ILR327697 IVM327697:IVN327697 JFI327697:JFJ327697 JPE327697:JPF327697 JZA327697:JZB327697 KIW327697:KIX327697 KSS327697:KST327697 LCO327697:LCP327697 LMK327697:LML327697 LWG327697:LWH327697 MGC327697:MGD327697 MPY327697:MPZ327697 MZU327697:MZV327697 NJQ327697:NJR327697 NTM327697:NTN327697 ODI327697:ODJ327697 ONE327697:ONF327697 OXA327697:OXB327697 PGW327697:PGX327697 PQS327697:PQT327697 QAO327697:QAP327697 QKK327697:QKL327697 QUG327697:QUH327697 REC327697:RED327697 RNY327697:RNZ327697 RXU327697:RXV327697 SHQ327697:SHR327697 SRM327697:SRN327697 TBI327697:TBJ327697 TLE327697:TLF327697 TVA327697:TVB327697 UEW327697:UEX327697 UOS327697:UOT327697 UYO327697:UYP327697 VIK327697:VIL327697 VSG327697:VSH327697 WCC327697:WCD327697 WLY327697:WLZ327697 WVU327697:WVV327697 M393233:N393233 JI393233:JJ393233 TE393233:TF393233 ADA393233:ADB393233 AMW393233:AMX393233 AWS393233:AWT393233 BGO393233:BGP393233 BQK393233:BQL393233 CAG393233:CAH393233 CKC393233:CKD393233 CTY393233:CTZ393233 DDU393233:DDV393233 DNQ393233:DNR393233 DXM393233:DXN393233 EHI393233:EHJ393233 ERE393233:ERF393233 FBA393233:FBB393233 FKW393233:FKX393233 FUS393233:FUT393233 GEO393233:GEP393233 GOK393233:GOL393233 GYG393233:GYH393233 HIC393233:HID393233 HRY393233:HRZ393233 IBU393233:IBV393233 ILQ393233:ILR393233 IVM393233:IVN393233 JFI393233:JFJ393233 JPE393233:JPF393233 JZA393233:JZB393233 KIW393233:KIX393233 KSS393233:KST393233 LCO393233:LCP393233 LMK393233:LML393233 LWG393233:LWH393233 MGC393233:MGD393233 MPY393233:MPZ393233 MZU393233:MZV393233 NJQ393233:NJR393233 NTM393233:NTN393233 ODI393233:ODJ393233 ONE393233:ONF393233 OXA393233:OXB393233 PGW393233:PGX393233 PQS393233:PQT393233 QAO393233:QAP393233 QKK393233:QKL393233 QUG393233:QUH393233 REC393233:RED393233 RNY393233:RNZ393233 RXU393233:RXV393233 SHQ393233:SHR393233 SRM393233:SRN393233 TBI393233:TBJ393233 TLE393233:TLF393233 TVA393233:TVB393233 UEW393233:UEX393233 UOS393233:UOT393233 UYO393233:UYP393233 VIK393233:VIL393233 VSG393233:VSH393233 WCC393233:WCD393233 WLY393233:WLZ393233 WVU393233:WVV393233 M458769:N458769 JI458769:JJ458769 TE458769:TF458769 ADA458769:ADB458769 AMW458769:AMX458769 AWS458769:AWT458769 BGO458769:BGP458769 BQK458769:BQL458769 CAG458769:CAH458769 CKC458769:CKD458769 CTY458769:CTZ458769 DDU458769:DDV458769 DNQ458769:DNR458769 DXM458769:DXN458769 EHI458769:EHJ458769 ERE458769:ERF458769 FBA458769:FBB458769 FKW458769:FKX458769 FUS458769:FUT458769 GEO458769:GEP458769 GOK458769:GOL458769 GYG458769:GYH458769 HIC458769:HID458769 HRY458769:HRZ458769 IBU458769:IBV458769 ILQ458769:ILR458769 IVM458769:IVN458769 JFI458769:JFJ458769 JPE458769:JPF458769 JZA458769:JZB458769 KIW458769:KIX458769 KSS458769:KST458769 LCO458769:LCP458769 LMK458769:LML458769 LWG458769:LWH458769 MGC458769:MGD458769 MPY458769:MPZ458769 MZU458769:MZV458769 NJQ458769:NJR458769 NTM458769:NTN458769 ODI458769:ODJ458769 ONE458769:ONF458769 OXA458769:OXB458769 PGW458769:PGX458769 PQS458769:PQT458769 QAO458769:QAP458769 QKK458769:QKL458769 QUG458769:QUH458769 REC458769:RED458769 RNY458769:RNZ458769 RXU458769:RXV458769 SHQ458769:SHR458769 SRM458769:SRN458769 TBI458769:TBJ458769 TLE458769:TLF458769 TVA458769:TVB458769 UEW458769:UEX458769 UOS458769:UOT458769 UYO458769:UYP458769 VIK458769:VIL458769 VSG458769:VSH458769 WCC458769:WCD458769 WLY458769:WLZ458769 WVU458769:WVV458769 M524305:N524305 JI524305:JJ524305 TE524305:TF524305 ADA524305:ADB524305 AMW524305:AMX524305 AWS524305:AWT524305 BGO524305:BGP524305 BQK524305:BQL524305 CAG524305:CAH524305 CKC524305:CKD524305 CTY524305:CTZ524305 DDU524305:DDV524305 DNQ524305:DNR524305 DXM524305:DXN524305 EHI524305:EHJ524305 ERE524305:ERF524305 FBA524305:FBB524305 FKW524305:FKX524305 FUS524305:FUT524305 GEO524305:GEP524305 GOK524305:GOL524305 GYG524305:GYH524305 HIC524305:HID524305 HRY524305:HRZ524305 IBU524305:IBV524305 ILQ524305:ILR524305 IVM524305:IVN524305 JFI524305:JFJ524305 JPE524305:JPF524305 JZA524305:JZB524305 KIW524305:KIX524305 KSS524305:KST524305 LCO524305:LCP524305 LMK524305:LML524305 LWG524305:LWH524305 MGC524305:MGD524305 MPY524305:MPZ524305 MZU524305:MZV524305 NJQ524305:NJR524305 NTM524305:NTN524305 ODI524305:ODJ524305 ONE524305:ONF524305 OXA524305:OXB524305 PGW524305:PGX524305 PQS524305:PQT524305 QAO524305:QAP524305 QKK524305:QKL524305 QUG524305:QUH524305 REC524305:RED524305 RNY524305:RNZ524305 RXU524305:RXV524305 SHQ524305:SHR524305 SRM524305:SRN524305 TBI524305:TBJ524305 TLE524305:TLF524305 TVA524305:TVB524305 UEW524305:UEX524305 UOS524305:UOT524305 UYO524305:UYP524305 VIK524305:VIL524305 VSG524305:VSH524305 WCC524305:WCD524305 WLY524305:WLZ524305 WVU524305:WVV524305 M589841:N589841 JI589841:JJ589841 TE589841:TF589841 ADA589841:ADB589841 AMW589841:AMX589841 AWS589841:AWT589841 BGO589841:BGP589841 BQK589841:BQL589841 CAG589841:CAH589841 CKC589841:CKD589841 CTY589841:CTZ589841 DDU589841:DDV589841 DNQ589841:DNR589841 DXM589841:DXN589841 EHI589841:EHJ589841 ERE589841:ERF589841 FBA589841:FBB589841 FKW589841:FKX589841 FUS589841:FUT589841 GEO589841:GEP589841 GOK589841:GOL589841 GYG589841:GYH589841 HIC589841:HID589841 HRY589841:HRZ589841 IBU589841:IBV589841 ILQ589841:ILR589841 IVM589841:IVN589841 JFI589841:JFJ589841 JPE589841:JPF589841 JZA589841:JZB589841 KIW589841:KIX589841 KSS589841:KST589841 LCO589841:LCP589841 LMK589841:LML589841 LWG589841:LWH589841 MGC589841:MGD589841 MPY589841:MPZ589841 MZU589841:MZV589841 NJQ589841:NJR589841 NTM589841:NTN589841 ODI589841:ODJ589841 ONE589841:ONF589841 OXA589841:OXB589841 PGW589841:PGX589841 PQS589841:PQT589841 QAO589841:QAP589841 QKK589841:QKL589841 QUG589841:QUH589841 REC589841:RED589841 RNY589841:RNZ589841 RXU589841:RXV589841 SHQ589841:SHR589841 SRM589841:SRN589841 TBI589841:TBJ589841 TLE589841:TLF589841 TVA589841:TVB589841 UEW589841:UEX589841 UOS589841:UOT589841 UYO589841:UYP589841 VIK589841:VIL589841 VSG589841:VSH589841 WCC589841:WCD589841 WLY589841:WLZ589841 WVU589841:WVV589841 M655377:N655377 JI655377:JJ655377 TE655377:TF655377 ADA655377:ADB655377 AMW655377:AMX655377 AWS655377:AWT655377 BGO655377:BGP655377 BQK655377:BQL655377 CAG655377:CAH655377 CKC655377:CKD655377 CTY655377:CTZ655377 DDU655377:DDV655377 DNQ655377:DNR655377 DXM655377:DXN655377 EHI655377:EHJ655377 ERE655377:ERF655377 FBA655377:FBB655377 FKW655377:FKX655377 FUS655377:FUT655377 GEO655377:GEP655377 GOK655377:GOL655377 GYG655377:GYH655377 HIC655377:HID655377 HRY655377:HRZ655377 IBU655377:IBV655377 ILQ655377:ILR655377 IVM655377:IVN655377 JFI655377:JFJ655377 JPE655377:JPF655377 JZA655377:JZB655377 KIW655377:KIX655377 KSS655377:KST655377 LCO655377:LCP655377 LMK655377:LML655377 LWG655377:LWH655377 MGC655377:MGD655377 MPY655377:MPZ655377 MZU655377:MZV655377 NJQ655377:NJR655377 NTM655377:NTN655377 ODI655377:ODJ655377 ONE655377:ONF655377 OXA655377:OXB655377 PGW655377:PGX655377 PQS655377:PQT655377 QAO655377:QAP655377 QKK655377:QKL655377 QUG655377:QUH655377 REC655377:RED655377 RNY655377:RNZ655377 RXU655377:RXV655377 SHQ655377:SHR655377 SRM655377:SRN655377 TBI655377:TBJ655377 TLE655377:TLF655377 TVA655377:TVB655377 UEW655377:UEX655377 UOS655377:UOT655377 UYO655377:UYP655377 VIK655377:VIL655377 VSG655377:VSH655377 WCC655377:WCD655377 WLY655377:WLZ655377 WVU655377:WVV655377 M720913:N720913 JI720913:JJ720913 TE720913:TF720913 ADA720913:ADB720913 AMW720913:AMX720913 AWS720913:AWT720913 BGO720913:BGP720913 BQK720913:BQL720913 CAG720913:CAH720913 CKC720913:CKD720913 CTY720913:CTZ720913 DDU720913:DDV720913 DNQ720913:DNR720913 DXM720913:DXN720913 EHI720913:EHJ720913 ERE720913:ERF720913 FBA720913:FBB720913 FKW720913:FKX720913 FUS720913:FUT720913 GEO720913:GEP720913 GOK720913:GOL720913 GYG720913:GYH720913 HIC720913:HID720913 HRY720913:HRZ720913 IBU720913:IBV720913 ILQ720913:ILR720913 IVM720913:IVN720913 JFI720913:JFJ720913 JPE720913:JPF720913 JZA720913:JZB720913 KIW720913:KIX720913 KSS720913:KST720913 LCO720913:LCP720913 LMK720913:LML720913 LWG720913:LWH720913 MGC720913:MGD720913 MPY720913:MPZ720913 MZU720913:MZV720913 NJQ720913:NJR720913 NTM720913:NTN720913 ODI720913:ODJ720913 ONE720913:ONF720913 OXA720913:OXB720913 PGW720913:PGX720913 PQS720913:PQT720913 QAO720913:QAP720913 QKK720913:QKL720913 QUG720913:QUH720913 REC720913:RED720913 RNY720913:RNZ720913 RXU720913:RXV720913 SHQ720913:SHR720913 SRM720913:SRN720913 TBI720913:TBJ720913 TLE720913:TLF720913 TVA720913:TVB720913 UEW720913:UEX720913 UOS720913:UOT720913 UYO720913:UYP720913 VIK720913:VIL720913 VSG720913:VSH720913 WCC720913:WCD720913 WLY720913:WLZ720913 WVU720913:WVV720913 M786449:N786449 JI786449:JJ786449 TE786449:TF786449 ADA786449:ADB786449 AMW786449:AMX786449 AWS786449:AWT786449 BGO786449:BGP786449 BQK786449:BQL786449 CAG786449:CAH786449 CKC786449:CKD786449 CTY786449:CTZ786449 DDU786449:DDV786449 DNQ786449:DNR786449 DXM786449:DXN786449 EHI786449:EHJ786449 ERE786449:ERF786449 FBA786449:FBB786449 FKW786449:FKX786449 FUS786449:FUT786449 GEO786449:GEP786449 GOK786449:GOL786449 GYG786449:GYH786449 HIC786449:HID786449 HRY786449:HRZ786449 IBU786449:IBV786449 ILQ786449:ILR786449 IVM786449:IVN786449 JFI786449:JFJ786449 JPE786449:JPF786449 JZA786449:JZB786449 KIW786449:KIX786449 KSS786449:KST786449 LCO786449:LCP786449 LMK786449:LML786449 LWG786449:LWH786449 MGC786449:MGD786449 MPY786449:MPZ786449 MZU786449:MZV786449 NJQ786449:NJR786449 NTM786449:NTN786449 ODI786449:ODJ786449 ONE786449:ONF786449 OXA786449:OXB786449 PGW786449:PGX786449 PQS786449:PQT786449 QAO786449:QAP786449 QKK786449:QKL786449 QUG786449:QUH786449 REC786449:RED786449 RNY786449:RNZ786449 RXU786449:RXV786449 SHQ786449:SHR786449 SRM786449:SRN786449 TBI786449:TBJ786449 TLE786449:TLF786449 TVA786449:TVB786449 UEW786449:UEX786449 UOS786449:UOT786449 UYO786449:UYP786449 VIK786449:VIL786449 VSG786449:VSH786449 WCC786449:WCD786449 WLY786449:WLZ786449 WVU786449:WVV786449 M851985:N851985 JI851985:JJ851985 TE851985:TF851985 ADA851985:ADB851985 AMW851985:AMX851985 AWS851985:AWT851985 BGO851985:BGP851985 BQK851985:BQL851985 CAG851985:CAH851985 CKC851985:CKD851985 CTY851985:CTZ851985 DDU851985:DDV851985 DNQ851985:DNR851985 DXM851985:DXN851985 EHI851985:EHJ851985 ERE851985:ERF851985 FBA851985:FBB851985 FKW851985:FKX851985 FUS851985:FUT851985 GEO851985:GEP851985 GOK851985:GOL851985 GYG851985:GYH851985 HIC851985:HID851985 HRY851985:HRZ851985 IBU851985:IBV851985 ILQ851985:ILR851985 IVM851985:IVN851985 JFI851985:JFJ851985 JPE851985:JPF851985 JZA851985:JZB851985 KIW851985:KIX851985 KSS851985:KST851985 LCO851985:LCP851985 LMK851985:LML851985 LWG851985:LWH851985 MGC851985:MGD851985 MPY851985:MPZ851985 MZU851985:MZV851985 NJQ851985:NJR851985 NTM851985:NTN851985 ODI851985:ODJ851985 ONE851985:ONF851985 OXA851985:OXB851985 PGW851985:PGX851985 PQS851985:PQT851985 QAO851985:QAP851985 QKK851985:QKL851985 QUG851985:QUH851985 REC851985:RED851985 RNY851985:RNZ851985 RXU851985:RXV851985 SHQ851985:SHR851985 SRM851985:SRN851985 TBI851985:TBJ851985 TLE851985:TLF851985 TVA851985:TVB851985 UEW851985:UEX851985 UOS851985:UOT851985 UYO851985:UYP851985 VIK851985:VIL851985 VSG851985:VSH851985 WCC851985:WCD851985 WLY851985:WLZ851985 WVU851985:WVV851985 M917521:N917521 JI917521:JJ917521 TE917521:TF917521 ADA917521:ADB917521 AMW917521:AMX917521 AWS917521:AWT917521 BGO917521:BGP917521 BQK917521:BQL917521 CAG917521:CAH917521 CKC917521:CKD917521 CTY917521:CTZ917521 DDU917521:DDV917521 DNQ917521:DNR917521 DXM917521:DXN917521 EHI917521:EHJ917521 ERE917521:ERF917521 FBA917521:FBB917521 FKW917521:FKX917521 FUS917521:FUT917521 GEO917521:GEP917521 GOK917521:GOL917521 GYG917521:GYH917521 HIC917521:HID917521 HRY917521:HRZ917521 IBU917521:IBV917521 ILQ917521:ILR917521 IVM917521:IVN917521 JFI917521:JFJ917521 JPE917521:JPF917521 JZA917521:JZB917521 KIW917521:KIX917521 KSS917521:KST917521 LCO917521:LCP917521 LMK917521:LML917521 LWG917521:LWH917521 MGC917521:MGD917521 MPY917521:MPZ917521 MZU917521:MZV917521 NJQ917521:NJR917521 NTM917521:NTN917521 ODI917521:ODJ917521 ONE917521:ONF917521 OXA917521:OXB917521 PGW917521:PGX917521 PQS917521:PQT917521 QAO917521:QAP917521 QKK917521:QKL917521 QUG917521:QUH917521 REC917521:RED917521 RNY917521:RNZ917521 RXU917521:RXV917521 SHQ917521:SHR917521 SRM917521:SRN917521 TBI917521:TBJ917521 TLE917521:TLF917521 TVA917521:TVB917521 UEW917521:UEX917521 UOS917521:UOT917521 UYO917521:UYP917521 VIK917521:VIL917521 VSG917521:VSH917521 WCC917521:WCD917521 WLY917521:WLZ917521 WVU917521:WVV917521 M983057:N983057 JI983057:JJ983057 TE983057:TF983057 ADA983057:ADB983057 AMW983057:AMX983057 AWS983057:AWT983057 BGO983057:BGP983057 BQK983057:BQL983057 CAG983057:CAH983057 CKC983057:CKD983057 CTY983057:CTZ983057 DDU983057:DDV983057 DNQ983057:DNR983057 DXM983057:DXN983057 EHI983057:EHJ983057 ERE983057:ERF983057 FBA983057:FBB983057 FKW983057:FKX983057 FUS983057:FUT983057 GEO983057:GEP983057 GOK983057:GOL983057 GYG983057:GYH983057 HIC983057:HID983057 HRY983057:HRZ983057 IBU983057:IBV983057 ILQ983057:ILR983057 IVM983057:IVN983057 JFI983057:JFJ983057 JPE983057:JPF983057 JZA983057:JZB983057 KIW983057:KIX983057 KSS983057:KST983057 LCO983057:LCP983057 LMK983057:LML983057 LWG983057:LWH983057 MGC983057:MGD983057 MPY983057:MPZ983057 MZU983057:MZV983057 NJQ983057:NJR983057 NTM983057:NTN983057 ODI983057:ODJ983057 ONE983057:ONF983057 OXA983057:OXB983057 PGW983057:PGX983057 PQS983057:PQT983057 QAO983057:QAP983057 QKK983057:QKL983057 QUG983057:QUH983057 REC983057:RED983057 RNY983057:RNZ983057 RXU983057:RXV983057 SHQ983057:SHR983057 SRM983057:SRN983057 TBI983057:TBJ983057 TLE983057:TLF983057 TVA983057:TVB983057 UEW983057:UEX983057 UOS983057:UOT983057 UYO983057:UYP983057 VIK983057:VIL983057 VSG983057:VSH983057 WCC983057:WCD983057 WLY983057:WLZ983057 WVU983057:WVV983057"/>
    <dataValidation imeMode="on" allowBlank="1" showInputMessage="1" showErrorMessage="1" sqref="M19:AG19 JI19:KC19 TE19:TY19 ADA19:ADU19 AMW19:ANQ19 AWS19:AXM19 BGO19:BHI19 BQK19:BRE19 CAG19:CBA19 CKC19:CKW19 CTY19:CUS19 DDU19:DEO19 DNQ19:DOK19 DXM19:DYG19 EHI19:EIC19 ERE19:ERY19 FBA19:FBU19 FKW19:FLQ19 FUS19:FVM19 GEO19:GFI19 GOK19:GPE19 GYG19:GZA19 HIC19:HIW19 HRY19:HSS19 IBU19:ICO19 ILQ19:IMK19 IVM19:IWG19 JFI19:JGC19 JPE19:JPY19 JZA19:JZU19 KIW19:KJQ19 KSS19:KTM19 LCO19:LDI19 LMK19:LNE19 LWG19:LXA19 MGC19:MGW19 MPY19:MQS19 MZU19:NAO19 NJQ19:NKK19 NTM19:NUG19 ODI19:OEC19 ONE19:ONY19 OXA19:OXU19 PGW19:PHQ19 PQS19:PRM19 QAO19:QBI19 QKK19:QLE19 QUG19:QVA19 REC19:REW19 RNY19:ROS19 RXU19:RYO19 SHQ19:SIK19 SRM19:SSG19 TBI19:TCC19 TLE19:TLY19 TVA19:TVU19 UEW19:UFQ19 UOS19:UPM19 UYO19:UZI19 VIK19:VJE19 VSG19:VTA19 WCC19:WCW19 WLY19:WMS19 WVU19:WWO19 M65555:AG65555 JI65555:KC65555 TE65555:TY65555 ADA65555:ADU65555 AMW65555:ANQ65555 AWS65555:AXM65555 BGO65555:BHI65555 BQK65555:BRE65555 CAG65555:CBA65555 CKC65555:CKW65555 CTY65555:CUS65555 DDU65555:DEO65555 DNQ65555:DOK65555 DXM65555:DYG65555 EHI65555:EIC65555 ERE65555:ERY65555 FBA65555:FBU65555 FKW65555:FLQ65555 FUS65555:FVM65555 GEO65555:GFI65555 GOK65555:GPE65555 GYG65555:GZA65555 HIC65555:HIW65555 HRY65555:HSS65555 IBU65555:ICO65555 ILQ65555:IMK65555 IVM65555:IWG65555 JFI65555:JGC65555 JPE65555:JPY65555 JZA65555:JZU65555 KIW65555:KJQ65555 KSS65555:KTM65555 LCO65555:LDI65555 LMK65555:LNE65555 LWG65555:LXA65555 MGC65555:MGW65555 MPY65555:MQS65555 MZU65555:NAO65555 NJQ65555:NKK65555 NTM65555:NUG65555 ODI65555:OEC65555 ONE65555:ONY65555 OXA65555:OXU65555 PGW65555:PHQ65555 PQS65555:PRM65555 QAO65555:QBI65555 QKK65555:QLE65555 QUG65555:QVA65555 REC65555:REW65555 RNY65555:ROS65555 RXU65555:RYO65555 SHQ65555:SIK65555 SRM65555:SSG65555 TBI65555:TCC65555 TLE65555:TLY65555 TVA65555:TVU65555 UEW65555:UFQ65555 UOS65555:UPM65555 UYO65555:UZI65555 VIK65555:VJE65555 VSG65555:VTA65555 WCC65555:WCW65555 WLY65555:WMS65555 WVU65555:WWO65555 M131091:AG131091 JI131091:KC131091 TE131091:TY131091 ADA131091:ADU131091 AMW131091:ANQ131091 AWS131091:AXM131091 BGO131091:BHI131091 BQK131091:BRE131091 CAG131091:CBA131091 CKC131091:CKW131091 CTY131091:CUS131091 DDU131091:DEO131091 DNQ131091:DOK131091 DXM131091:DYG131091 EHI131091:EIC131091 ERE131091:ERY131091 FBA131091:FBU131091 FKW131091:FLQ131091 FUS131091:FVM131091 GEO131091:GFI131091 GOK131091:GPE131091 GYG131091:GZA131091 HIC131091:HIW131091 HRY131091:HSS131091 IBU131091:ICO131091 ILQ131091:IMK131091 IVM131091:IWG131091 JFI131091:JGC131091 JPE131091:JPY131091 JZA131091:JZU131091 KIW131091:KJQ131091 KSS131091:KTM131091 LCO131091:LDI131091 LMK131091:LNE131091 LWG131091:LXA131091 MGC131091:MGW131091 MPY131091:MQS131091 MZU131091:NAO131091 NJQ131091:NKK131091 NTM131091:NUG131091 ODI131091:OEC131091 ONE131091:ONY131091 OXA131091:OXU131091 PGW131091:PHQ131091 PQS131091:PRM131091 QAO131091:QBI131091 QKK131091:QLE131091 QUG131091:QVA131091 REC131091:REW131091 RNY131091:ROS131091 RXU131091:RYO131091 SHQ131091:SIK131091 SRM131091:SSG131091 TBI131091:TCC131091 TLE131091:TLY131091 TVA131091:TVU131091 UEW131091:UFQ131091 UOS131091:UPM131091 UYO131091:UZI131091 VIK131091:VJE131091 VSG131091:VTA131091 WCC131091:WCW131091 WLY131091:WMS131091 WVU131091:WWO131091 M196627:AG196627 JI196627:KC196627 TE196627:TY196627 ADA196627:ADU196627 AMW196627:ANQ196627 AWS196627:AXM196627 BGO196627:BHI196627 BQK196627:BRE196627 CAG196627:CBA196627 CKC196627:CKW196627 CTY196627:CUS196627 DDU196627:DEO196627 DNQ196627:DOK196627 DXM196627:DYG196627 EHI196627:EIC196627 ERE196627:ERY196627 FBA196627:FBU196627 FKW196627:FLQ196627 FUS196627:FVM196627 GEO196627:GFI196627 GOK196627:GPE196627 GYG196627:GZA196627 HIC196627:HIW196627 HRY196627:HSS196627 IBU196627:ICO196627 ILQ196627:IMK196627 IVM196627:IWG196627 JFI196627:JGC196627 JPE196627:JPY196627 JZA196627:JZU196627 KIW196627:KJQ196627 KSS196627:KTM196627 LCO196627:LDI196627 LMK196627:LNE196627 LWG196627:LXA196627 MGC196627:MGW196627 MPY196627:MQS196627 MZU196627:NAO196627 NJQ196627:NKK196627 NTM196627:NUG196627 ODI196627:OEC196627 ONE196627:ONY196627 OXA196627:OXU196627 PGW196627:PHQ196627 PQS196627:PRM196627 QAO196627:QBI196627 QKK196627:QLE196627 QUG196627:QVA196627 REC196627:REW196627 RNY196627:ROS196627 RXU196627:RYO196627 SHQ196627:SIK196627 SRM196627:SSG196627 TBI196627:TCC196627 TLE196627:TLY196627 TVA196627:TVU196627 UEW196627:UFQ196627 UOS196627:UPM196627 UYO196627:UZI196627 VIK196627:VJE196627 VSG196627:VTA196627 WCC196627:WCW196627 WLY196627:WMS196627 WVU196627:WWO196627 M262163:AG262163 JI262163:KC262163 TE262163:TY262163 ADA262163:ADU262163 AMW262163:ANQ262163 AWS262163:AXM262163 BGO262163:BHI262163 BQK262163:BRE262163 CAG262163:CBA262163 CKC262163:CKW262163 CTY262163:CUS262163 DDU262163:DEO262163 DNQ262163:DOK262163 DXM262163:DYG262163 EHI262163:EIC262163 ERE262163:ERY262163 FBA262163:FBU262163 FKW262163:FLQ262163 FUS262163:FVM262163 GEO262163:GFI262163 GOK262163:GPE262163 GYG262163:GZA262163 HIC262163:HIW262163 HRY262163:HSS262163 IBU262163:ICO262163 ILQ262163:IMK262163 IVM262163:IWG262163 JFI262163:JGC262163 JPE262163:JPY262163 JZA262163:JZU262163 KIW262163:KJQ262163 KSS262163:KTM262163 LCO262163:LDI262163 LMK262163:LNE262163 LWG262163:LXA262163 MGC262163:MGW262163 MPY262163:MQS262163 MZU262163:NAO262163 NJQ262163:NKK262163 NTM262163:NUG262163 ODI262163:OEC262163 ONE262163:ONY262163 OXA262163:OXU262163 PGW262163:PHQ262163 PQS262163:PRM262163 QAO262163:QBI262163 QKK262163:QLE262163 QUG262163:QVA262163 REC262163:REW262163 RNY262163:ROS262163 RXU262163:RYO262163 SHQ262163:SIK262163 SRM262163:SSG262163 TBI262163:TCC262163 TLE262163:TLY262163 TVA262163:TVU262163 UEW262163:UFQ262163 UOS262163:UPM262163 UYO262163:UZI262163 VIK262163:VJE262163 VSG262163:VTA262163 WCC262163:WCW262163 WLY262163:WMS262163 WVU262163:WWO262163 M327699:AG327699 JI327699:KC327699 TE327699:TY327699 ADA327699:ADU327699 AMW327699:ANQ327699 AWS327699:AXM327699 BGO327699:BHI327699 BQK327699:BRE327699 CAG327699:CBA327699 CKC327699:CKW327699 CTY327699:CUS327699 DDU327699:DEO327699 DNQ327699:DOK327699 DXM327699:DYG327699 EHI327699:EIC327699 ERE327699:ERY327699 FBA327699:FBU327699 FKW327699:FLQ327699 FUS327699:FVM327699 GEO327699:GFI327699 GOK327699:GPE327699 GYG327699:GZA327699 HIC327699:HIW327699 HRY327699:HSS327699 IBU327699:ICO327699 ILQ327699:IMK327699 IVM327699:IWG327699 JFI327699:JGC327699 JPE327699:JPY327699 JZA327699:JZU327699 KIW327699:KJQ327699 KSS327699:KTM327699 LCO327699:LDI327699 LMK327699:LNE327699 LWG327699:LXA327699 MGC327699:MGW327699 MPY327699:MQS327699 MZU327699:NAO327699 NJQ327699:NKK327699 NTM327699:NUG327699 ODI327699:OEC327699 ONE327699:ONY327699 OXA327699:OXU327699 PGW327699:PHQ327699 PQS327699:PRM327699 QAO327699:QBI327699 QKK327699:QLE327699 QUG327699:QVA327699 REC327699:REW327699 RNY327699:ROS327699 RXU327699:RYO327699 SHQ327699:SIK327699 SRM327699:SSG327699 TBI327699:TCC327699 TLE327699:TLY327699 TVA327699:TVU327699 UEW327699:UFQ327699 UOS327699:UPM327699 UYO327699:UZI327699 VIK327699:VJE327699 VSG327699:VTA327699 WCC327699:WCW327699 WLY327699:WMS327699 WVU327699:WWO327699 M393235:AG393235 JI393235:KC393235 TE393235:TY393235 ADA393235:ADU393235 AMW393235:ANQ393235 AWS393235:AXM393235 BGO393235:BHI393235 BQK393235:BRE393235 CAG393235:CBA393235 CKC393235:CKW393235 CTY393235:CUS393235 DDU393235:DEO393235 DNQ393235:DOK393235 DXM393235:DYG393235 EHI393235:EIC393235 ERE393235:ERY393235 FBA393235:FBU393235 FKW393235:FLQ393235 FUS393235:FVM393235 GEO393235:GFI393235 GOK393235:GPE393235 GYG393235:GZA393235 HIC393235:HIW393235 HRY393235:HSS393235 IBU393235:ICO393235 ILQ393235:IMK393235 IVM393235:IWG393235 JFI393235:JGC393235 JPE393235:JPY393235 JZA393235:JZU393235 KIW393235:KJQ393235 KSS393235:KTM393235 LCO393235:LDI393235 LMK393235:LNE393235 LWG393235:LXA393235 MGC393235:MGW393235 MPY393235:MQS393235 MZU393235:NAO393235 NJQ393235:NKK393235 NTM393235:NUG393235 ODI393235:OEC393235 ONE393235:ONY393235 OXA393235:OXU393235 PGW393235:PHQ393235 PQS393235:PRM393235 QAO393235:QBI393235 QKK393235:QLE393235 QUG393235:QVA393235 REC393235:REW393235 RNY393235:ROS393235 RXU393235:RYO393235 SHQ393235:SIK393235 SRM393235:SSG393235 TBI393235:TCC393235 TLE393235:TLY393235 TVA393235:TVU393235 UEW393235:UFQ393235 UOS393235:UPM393235 UYO393235:UZI393235 VIK393235:VJE393235 VSG393235:VTA393235 WCC393235:WCW393235 WLY393235:WMS393235 WVU393235:WWO393235 M458771:AG458771 JI458771:KC458771 TE458771:TY458771 ADA458771:ADU458771 AMW458771:ANQ458771 AWS458771:AXM458771 BGO458771:BHI458771 BQK458771:BRE458771 CAG458771:CBA458771 CKC458771:CKW458771 CTY458771:CUS458771 DDU458771:DEO458771 DNQ458771:DOK458771 DXM458771:DYG458771 EHI458771:EIC458771 ERE458771:ERY458771 FBA458771:FBU458771 FKW458771:FLQ458771 FUS458771:FVM458771 GEO458771:GFI458771 GOK458771:GPE458771 GYG458771:GZA458771 HIC458771:HIW458771 HRY458771:HSS458771 IBU458771:ICO458771 ILQ458771:IMK458771 IVM458771:IWG458771 JFI458771:JGC458771 JPE458771:JPY458771 JZA458771:JZU458771 KIW458771:KJQ458771 KSS458771:KTM458771 LCO458771:LDI458771 LMK458771:LNE458771 LWG458771:LXA458771 MGC458771:MGW458771 MPY458771:MQS458771 MZU458771:NAO458771 NJQ458771:NKK458771 NTM458771:NUG458771 ODI458771:OEC458771 ONE458771:ONY458771 OXA458771:OXU458771 PGW458771:PHQ458771 PQS458771:PRM458771 QAO458771:QBI458771 QKK458771:QLE458771 QUG458771:QVA458771 REC458771:REW458771 RNY458771:ROS458771 RXU458771:RYO458771 SHQ458771:SIK458771 SRM458771:SSG458771 TBI458771:TCC458771 TLE458771:TLY458771 TVA458771:TVU458771 UEW458771:UFQ458771 UOS458771:UPM458771 UYO458771:UZI458771 VIK458771:VJE458771 VSG458771:VTA458771 WCC458771:WCW458771 WLY458771:WMS458771 WVU458771:WWO458771 M524307:AG524307 JI524307:KC524307 TE524307:TY524307 ADA524307:ADU524307 AMW524307:ANQ524307 AWS524307:AXM524307 BGO524307:BHI524307 BQK524307:BRE524307 CAG524307:CBA524307 CKC524307:CKW524307 CTY524307:CUS524307 DDU524307:DEO524307 DNQ524307:DOK524307 DXM524307:DYG524307 EHI524307:EIC524307 ERE524307:ERY524307 FBA524307:FBU524307 FKW524307:FLQ524307 FUS524307:FVM524307 GEO524307:GFI524307 GOK524307:GPE524307 GYG524307:GZA524307 HIC524307:HIW524307 HRY524307:HSS524307 IBU524307:ICO524307 ILQ524307:IMK524307 IVM524307:IWG524307 JFI524307:JGC524307 JPE524307:JPY524307 JZA524307:JZU524307 KIW524307:KJQ524307 KSS524307:KTM524307 LCO524307:LDI524307 LMK524307:LNE524307 LWG524307:LXA524307 MGC524307:MGW524307 MPY524307:MQS524307 MZU524307:NAO524307 NJQ524307:NKK524307 NTM524307:NUG524307 ODI524307:OEC524307 ONE524307:ONY524307 OXA524307:OXU524307 PGW524307:PHQ524307 PQS524307:PRM524307 QAO524307:QBI524307 QKK524307:QLE524307 QUG524307:QVA524307 REC524307:REW524307 RNY524307:ROS524307 RXU524307:RYO524307 SHQ524307:SIK524307 SRM524307:SSG524307 TBI524307:TCC524307 TLE524307:TLY524307 TVA524307:TVU524307 UEW524307:UFQ524307 UOS524307:UPM524307 UYO524307:UZI524307 VIK524307:VJE524307 VSG524307:VTA524307 WCC524307:WCW524307 WLY524307:WMS524307 WVU524307:WWO524307 M589843:AG589843 JI589843:KC589843 TE589843:TY589843 ADA589843:ADU589843 AMW589843:ANQ589843 AWS589843:AXM589843 BGO589843:BHI589843 BQK589843:BRE589843 CAG589843:CBA589843 CKC589843:CKW589843 CTY589843:CUS589843 DDU589843:DEO589843 DNQ589843:DOK589843 DXM589843:DYG589843 EHI589843:EIC589843 ERE589843:ERY589843 FBA589843:FBU589843 FKW589843:FLQ589843 FUS589843:FVM589843 GEO589843:GFI589843 GOK589843:GPE589843 GYG589843:GZA589843 HIC589843:HIW589843 HRY589843:HSS589843 IBU589843:ICO589843 ILQ589843:IMK589843 IVM589843:IWG589843 JFI589843:JGC589843 JPE589843:JPY589843 JZA589843:JZU589843 KIW589843:KJQ589843 KSS589843:KTM589843 LCO589843:LDI589843 LMK589843:LNE589843 LWG589843:LXA589843 MGC589843:MGW589843 MPY589843:MQS589843 MZU589843:NAO589843 NJQ589843:NKK589843 NTM589843:NUG589843 ODI589843:OEC589843 ONE589843:ONY589843 OXA589843:OXU589843 PGW589843:PHQ589843 PQS589843:PRM589843 QAO589843:QBI589843 QKK589843:QLE589843 QUG589843:QVA589843 REC589843:REW589843 RNY589843:ROS589843 RXU589843:RYO589843 SHQ589843:SIK589843 SRM589843:SSG589843 TBI589843:TCC589843 TLE589843:TLY589843 TVA589843:TVU589843 UEW589843:UFQ589843 UOS589843:UPM589843 UYO589843:UZI589843 VIK589843:VJE589843 VSG589843:VTA589843 WCC589843:WCW589843 WLY589843:WMS589843 WVU589843:WWO589843 M655379:AG655379 JI655379:KC655379 TE655379:TY655379 ADA655379:ADU655379 AMW655379:ANQ655379 AWS655379:AXM655379 BGO655379:BHI655379 BQK655379:BRE655379 CAG655379:CBA655379 CKC655379:CKW655379 CTY655379:CUS655379 DDU655379:DEO655379 DNQ655379:DOK655379 DXM655379:DYG655379 EHI655379:EIC655379 ERE655379:ERY655379 FBA655379:FBU655379 FKW655379:FLQ655379 FUS655379:FVM655379 GEO655379:GFI655379 GOK655379:GPE655379 GYG655379:GZA655379 HIC655379:HIW655379 HRY655379:HSS655379 IBU655379:ICO655379 ILQ655379:IMK655379 IVM655379:IWG655379 JFI655379:JGC655379 JPE655379:JPY655379 JZA655379:JZU655379 KIW655379:KJQ655379 KSS655379:KTM655379 LCO655379:LDI655379 LMK655379:LNE655379 LWG655379:LXA655379 MGC655379:MGW655379 MPY655379:MQS655379 MZU655379:NAO655379 NJQ655379:NKK655379 NTM655379:NUG655379 ODI655379:OEC655379 ONE655379:ONY655379 OXA655379:OXU655379 PGW655379:PHQ655379 PQS655379:PRM655379 QAO655379:QBI655379 QKK655379:QLE655379 QUG655379:QVA655379 REC655379:REW655379 RNY655379:ROS655379 RXU655379:RYO655379 SHQ655379:SIK655379 SRM655379:SSG655379 TBI655379:TCC655379 TLE655379:TLY655379 TVA655379:TVU655379 UEW655379:UFQ655379 UOS655379:UPM655379 UYO655379:UZI655379 VIK655379:VJE655379 VSG655379:VTA655379 WCC655379:WCW655379 WLY655379:WMS655379 WVU655379:WWO655379 M720915:AG720915 JI720915:KC720915 TE720915:TY720915 ADA720915:ADU720915 AMW720915:ANQ720915 AWS720915:AXM720915 BGO720915:BHI720915 BQK720915:BRE720915 CAG720915:CBA720915 CKC720915:CKW720915 CTY720915:CUS720915 DDU720915:DEO720915 DNQ720915:DOK720915 DXM720915:DYG720915 EHI720915:EIC720915 ERE720915:ERY720915 FBA720915:FBU720915 FKW720915:FLQ720915 FUS720915:FVM720915 GEO720915:GFI720915 GOK720915:GPE720915 GYG720915:GZA720915 HIC720915:HIW720915 HRY720915:HSS720915 IBU720915:ICO720915 ILQ720915:IMK720915 IVM720915:IWG720915 JFI720915:JGC720915 JPE720915:JPY720915 JZA720915:JZU720915 KIW720915:KJQ720915 KSS720915:KTM720915 LCO720915:LDI720915 LMK720915:LNE720915 LWG720915:LXA720915 MGC720915:MGW720915 MPY720915:MQS720915 MZU720915:NAO720915 NJQ720915:NKK720915 NTM720915:NUG720915 ODI720915:OEC720915 ONE720915:ONY720915 OXA720915:OXU720915 PGW720915:PHQ720915 PQS720915:PRM720915 QAO720915:QBI720915 QKK720915:QLE720915 QUG720915:QVA720915 REC720915:REW720915 RNY720915:ROS720915 RXU720915:RYO720915 SHQ720915:SIK720915 SRM720915:SSG720915 TBI720915:TCC720915 TLE720915:TLY720915 TVA720915:TVU720915 UEW720915:UFQ720915 UOS720915:UPM720915 UYO720915:UZI720915 VIK720915:VJE720915 VSG720915:VTA720915 WCC720915:WCW720915 WLY720915:WMS720915 WVU720915:WWO720915 M786451:AG786451 JI786451:KC786451 TE786451:TY786451 ADA786451:ADU786451 AMW786451:ANQ786451 AWS786451:AXM786451 BGO786451:BHI786451 BQK786451:BRE786451 CAG786451:CBA786451 CKC786451:CKW786451 CTY786451:CUS786451 DDU786451:DEO786451 DNQ786451:DOK786451 DXM786451:DYG786451 EHI786451:EIC786451 ERE786451:ERY786451 FBA786451:FBU786451 FKW786451:FLQ786451 FUS786451:FVM786451 GEO786451:GFI786451 GOK786451:GPE786451 GYG786451:GZA786451 HIC786451:HIW786451 HRY786451:HSS786451 IBU786451:ICO786451 ILQ786451:IMK786451 IVM786451:IWG786451 JFI786451:JGC786451 JPE786451:JPY786451 JZA786451:JZU786451 KIW786451:KJQ786451 KSS786451:KTM786451 LCO786451:LDI786451 LMK786451:LNE786451 LWG786451:LXA786451 MGC786451:MGW786451 MPY786451:MQS786451 MZU786451:NAO786451 NJQ786451:NKK786451 NTM786451:NUG786451 ODI786451:OEC786451 ONE786451:ONY786451 OXA786451:OXU786451 PGW786451:PHQ786451 PQS786451:PRM786451 QAO786451:QBI786451 QKK786451:QLE786451 QUG786451:QVA786451 REC786451:REW786451 RNY786451:ROS786451 RXU786451:RYO786451 SHQ786451:SIK786451 SRM786451:SSG786451 TBI786451:TCC786451 TLE786451:TLY786451 TVA786451:TVU786451 UEW786451:UFQ786451 UOS786451:UPM786451 UYO786451:UZI786451 VIK786451:VJE786451 VSG786451:VTA786451 WCC786451:WCW786451 WLY786451:WMS786451 WVU786451:WWO786451 M851987:AG851987 JI851987:KC851987 TE851987:TY851987 ADA851987:ADU851987 AMW851987:ANQ851987 AWS851987:AXM851987 BGO851987:BHI851987 BQK851987:BRE851987 CAG851987:CBA851987 CKC851987:CKW851987 CTY851987:CUS851987 DDU851987:DEO851987 DNQ851987:DOK851987 DXM851987:DYG851987 EHI851987:EIC851987 ERE851987:ERY851987 FBA851987:FBU851987 FKW851987:FLQ851987 FUS851987:FVM851987 GEO851987:GFI851987 GOK851987:GPE851987 GYG851987:GZA851987 HIC851987:HIW851987 HRY851987:HSS851987 IBU851987:ICO851987 ILQ851987:IMK851987 IVM851987:IWG851987 JFI851987:JGC851987 JPE851987:JPY851987 JZA851987:JZU851987 KIW851987:KJQ851987 KSS851987:KTM851987 LCO851987:LDI851987 LMK851987:LNE851987 LWG851987:LXA851987 MGC851987:MGW851987 MPY851987:MQS851987 MZU851987:NAO851987 NJQ851987:NKK851987 NTM851987:NUG851987 ODI851987:OEC851987 ONE851987:ONY851987 OXA851987:OXU851987 PGW851987:PHQ851987 PQS851987:PRM851987 QAO851987:QBI851987 QKK851987:QLE851987 QUG851987:QVA851987 REC851987:REW851987 RNY851987:ROS851987 RXU851987:RYO851987 SHQ851987:SIK851987 SRM851987:SSG851987 TBI851987:TCC851987 TLE851987:TLY851987 TVA851987:TVU851987 UEW851987:UFQ851987 UOS851987:UPM851987 UYO851987:UZI851987 VIK851987:VJE851987 VSG851987:VTA851987 WCC851987:WCW851987 WLY851987:WMS851987 WVU851987:WWO851987 M917523:AG917523 JI917523:KC917523 TE917523:TY917523 ADA917523:ADU917523 AMW917523:ANQ917523 AWS917523:AXM917523 BGO917523:BHI917523 BQK917523:BRE917523 CAG917523:CBA917523 CKC917523:CKW917523 CTY917523:CUS917523 DDU917523:DEO917523 DNQ917523:DOK917523 DXM917523:DYG917523 EHI917523:EIC917523 ERE917523:ERY917523 FBA917523:FBU917523 FKW917523:FLQ917523 FUS917523:FVM917523 GEO917523:GFI917523 GOK917523:GPE917523 GYG917523:GZA917523 HIC917523:HIW917523 HRY917523:HSS917523 IBU917523:ICO917523 ILQ917523:IMK917523 IVM917523:IWG917523 JFI917523:JGC917523 JPE917523:JPY917523 JZA917523:JZU917523 KIW917523:KJQ917523 KSS917523:KTM917523 LCO917523:LDI917523 LMK917523:LNE917523 LWG917523:LXA917523 MGC917523:MGW917523 MPY917523:MQS917523 MZU917523:NAO917523 NJQ917523:NKK917523 NTM917523:NUG917523 ODI917523:OEC917523 ONE917523:ONY917523 OXA917523:OXU917523 PGW917523:PHQ917523 PQS917523:PRM917523 QAO917523:QBI917523 QKK917523:QLE917523 QUG917523:QVA917523 REC917523:REW917523 RNY917523:ROS917523 RXU917523:RYO917523 SHQ917523:SIK917523 SRM917523:SSG917523 TBI917523:TCC917523 TLE917523:TLY917523 TVA917523:TVU917523 UEW917523:UFQ917523 UOS917523:UPM917523 UYO917523:UZI917523 VIK917523:VJE917523 VSG917523:VTA917523 WCC917523:WCW917523 WLY917523:WMS917523 WVU917523:WWO917523 M983059:AG983059 JI983059:KC983059 TE983059:TY983059 ADA983059:ADU983059 AMW983059:ANQ983059 AWS983059:AXM983059 BGO983059:BHI983059 BQK983059:BRE983059 CAG983059:CBA983059 CKC983059:CKW983059 CTY983059:CUS983059 DDU983059:DEO983059 DNQ983059:DOK983059 DXM983059:DYG983059 EHI983059:EIC983059 ERE983059:ERY983059 FBA983059:FBU983059 FKW983059:FLQ983059 FUS983059:FVM983059 GEO983059:GFI983059 GOK983059:GPE983059 GYG983059:GZA983059 HIC983059:HIW983059 HRY983059:HSS983059 IBU983059:ICO983059 ILQ983059:IMK983059 IVM983059:IWG983059 JFI983059:JGC983059 JPE983059:JPY983059 JZA983059:JZU983059 KIW983059:KJQ983059 KSS983059:KTM983059 LCO983059:LDI983059 LMK983059:LNE983059 LWG983059:LXA983059 MGC983059:MGW983059 MPY983059:MQS983059 MZU983059:NAO983059 NJQ983059:NKK983059 NTM983059:NUG983059 ODI983059:OEC983059 ONE983059:ONY983059 OXA983059:OXU983059 PGW983059:PHQ983059 PQS983059:PRM983059 QAO983059:QBI983059 QKK983059:QLE983059 QUG983059:QVA983059 REC983059:REW983059 RNY983059:ROS983059 RXU983059:RYO983059 SHQ983059:SIK983059 SRM983059:SSG983059 TBI983059:TCC983059 TLE983059:TLY983059 TVA983059:TVU983059 UEW983059:UFQ983059 UOS983059:UPM983059 UYO983059:UZI983059 VIK983059:VJE983059 VSG983059:VTA983059 WCC983059:WCW983059 WLY983059:WMS983059 WVU983059:WWO983059 G6:AG6 JC6:KC6 SY6:TY6 ACU6:ADU6 AMQ6:ANQ6 AWM6:AXM6 BGI6:BHI6 BQE6:BRE6 CAA6:CBA6 CJW6:CKW6 CTS6:CUS6 DDO6:DEO6 DNK6:DOK6 DXG6:DYG6 EHC6:EIC6 EQY6:ERY6 FAU6:FBU6 FKQ6:FLQ6 FUM6:FVM6 GEI6:GFI6 GOE6:GPE6 GYA6:GZA6 HHW6:HIW6 HRS6:HSS6 IBO6:ICO6 ILK6:IMK6 IVG6:IWG6 JFC6:JGC6 JOY6:JPY6 JYU6:JZU6 KIQ6:KJQ6 KSM6:KTM6 LCI6:LDI6 LME6:LNE6 LWA6:LXA6 MFW6:MGW6 MPS6:MQS6 MZO6:NAO6 NJK6:NKK6 NTG6:NUG6 ODC6:OEC6 OMY6:ONY6 OWU6:OXU6 PGQ6:PHQ6 PQM6:PRM6 QAI6:QBI6 QKE6:QLE6 QUA6:QVA6 RDW6:REW6 RNS6:ROS6 RXO6:RYO6 SHK6:SIK6 SRG6:SSG6 TBC6:TCC6 TKY6:TLY6 TUU6:TVU6 UEQ6:UFQ6 UOM6:UPM6 UYI6:UZI6 VIE6:VJE6 VSA6:VTA6 WBW6:WCW6 WLS6:WMS6 WVO6:WWO6 G65542:AG65542 JC65542:KC65542 SY65542:TY65542 ACU65542:ADU65542 AMQ65542:ANQ65542 AWM65542:AXM65542 BGI65542:BHI65542 BQE65542:BRE65542 CAA65542:CBA65542 CJW65542:CKW65542 CTS65542:CUS65542 DDO65542:DEO65542 DNK65542:DOK65542 DXG65542:DYG65542 EHC65542:EIC65542 EQY65542:ERY65542 FAU65542:FBU65542 FKQ65542:FLQ65542 FUM65542:FVM65542 GEI65542:GFI65542 GOE65542:GPE65542 GYA65542:GZA65542 HHW65542:HIW65542 HRS65542:HSS65542 IBO65542:ICO65542 ILK65542:IMK65542 IVG65542:IWG65542 JFC65542:JGC65542 JOY65542:JPY65542 JYU65542:JZU65542 KIQ65542:KJQ65542 KSM65542:KTM65542 LCI65542:LDI65542 LME65542:LNE65542 LWA65542:LXA65542 MFW65542:MGW65542 MPS65542:MQS65542 MZO65542:NAO65542 NJK65542:NKK65542 NTG65542:NUG65542 ODC65542:OEC65542 OMY65542:ONY65542 OWU65542:OXU65542 PGQ65542:PHQ65542 PQM65542:PRM65542 QAI65542:QBI65542 QKE65542:QLE65542 QUA65542:QVA65542 RDW65542:REW65542 RNS65542:ROS65542 RXO65542:RYO65542 SHK65542:SIK65542 SRG65542:SSG65542 TBC65542:TCC65542 TKY65542:TLY65542 TUU65542:TVU65542 UEQ65542:UFQ65542 UOM65542:UPM65542 UYI65542:UZI65542 VIE65542:VJE65542 VSA65542:VTA65542 WBW65542:WCW65542 WLS65542:WMS65542 WVO65542:WWO65542 G131078:AG131078 JC131078:KC131078 SY131078:TY131078 ACU131078:ADU131078 AMQ131078:ANQ131078 AWM131078:AXM131078 BGI131078:BHI131078 BQE131078:BRE131078 CAA131078:CBA131078 CJW131078:CKW131078 CTS131078:CUS131078 DDO131078:DEO131078 DNK131078:DOK131078 DXG131078:DYG131078 EHC131078:EIC131078 EQY131078:ERY131078 FAU131078:FBU131078 FKQ131078:FLQ131078 FUM131078:FVM131078 GEI131078:GFI131078 GOE131078:GPE131078 GYA131078:GZA131078 HHW131078:HIW131078 HRS131078:HSS131078 IBO131078:ICO131078 ILK131078:IMK131078 IVG131078:IWG131078 JFC131078:JGC131078 JOY131078:JPY131078 JYU131078:JZU131078 KIQ131078:KJQ131078 KSM131078:KTM131078 LCI131078:LDI131078 LME131078:LNE131078 LWA131078:LXA131078 MFW131078:MGW131078 MPS131078:MQS131078 MZO131078:NAO131078 NJK131078:NKK131078 NTG131078:NUG131078 ODC131078:OEC131078 OMY131078:ONY131078 OWU131078:OXU131078 PGQ131078:PHQ131078 PQM131078:PRM131078 QAI131078:QBI131078 QKE131078:QLE131078 QUA131078:QVA131078 RDW131078:REW131078 RNS131078:ROS131078 RXO131078:RYO131078 SHK131078:SIK131078 SRG131078:SSG131078 TBC131078:TCC131078 TKY131078:TLY131078 TUU131078:TVU131078 UEQ131078:UFQ131078 UOM131078:UPM131078 UYI131078:UZI131078 VIE131078:VJE131078 VSA131078:VTA131078 WBW131078:WCW131078 WLS131078:WMS131078 WVO131078:WWO131078 G196614:AG196614 JC196614:KC196614 SY196614:TY196614 ACU196614:ADU196614 AMQ196614:ANQ196614 AWM196614:AXM196614 BGI196614:BHI196614 BQE196614:BRE196614 CAA196614:CBA196614 CJW196614:CKW196614 CTS196614:CUS196614 DDO196614:DEO196614 DNK196614:DOK196614 DXG196614:DYG196614 EHC196614:EIC196614 EQY196614:ERY196614 FAU196614:FBU196614 FKQ196614:FLQ196614 FUM196614:FVM196614 GEI196614:GFI196614 GOE196614:GPE196614 GYA196614:GZA196614 HHW196614:HIW196614 HRS196614:HSS196614 IBO196614:ICO196614 ILK196614:IMK196614 IVG196614:IWG196614 JFC196614:JGC196614 JOY196614:JPY196614 JYU196614:JZU196614 KIQ196614:KJQ196614 KSM196614:KTM196614 LCI196614:LDI196614 LME196614:LNE196614 LWA196614:LXA196614 MFW196614:MGW196614 MPS196614:MQS196614 MZO196614:NAO196614 NJK196614:NKK196614 NTG196614:NUG196614 ODC196614:OEC196614 OMY196614:ONY196614 OWU196614:OXU196614 PGQ196614:PHQ196614 PQM196614:PRM196614 QAI196614:QBI196614 QKE196614:QLE196614 QUA196614:QVA196614 RDW196614:REW196614 RNS196614:ROS196614 RXO196614:RYO196614 SHK196614:SIK196614 SRG196614:SSG196614 TBC196614:TCC196614 TKY196614:TLY196614 TUU196614:TVU196614 UEQ196614:UFQ196614 UOM196614:UPM196614 UYI196614:UZI196614 VIE196614:VJE196614 VSA196614:VTA196614 WBW196614:WCW196614 WLS196614:WMS196614 WVO196614:WWO196614 G262150:AG262150 JC262150:KC262150 SY262150:TY262150 ACU262150:ADU262150 AMQ262150:ANQ262150 AWM262150:AXM262150 BGI262150:BHI262150 BQE262150:BRE262150 CAA262150:CBA262150 CJW262150:CKW262150 CTS262150:CUS262150 DDO262150:DEO262150 DNK262150:DOK262150 DXG262150:DYG262150 EHC262150:EIC262150 EQY262150:ERY262150 FAU262150:FBU262150 FKQ262150:FLQ262150 FUM262150:FVM262150 GEI262150:GFI262150 GOE262150:GPE262150 GYA262150:GZA262150 HHW262150:HIW262150 HRS262150:HSS262150 IBO262150:ICO262150 ILK262150:IMK262150 IVG262150:IWG262150 JFC262150:JGC262150 JOY262150:JPY262150 JYU262150:JZU262150 KIQ262150:KJQ262150 KSM262150:KTM262150 LCI262150:LDI262150 LME262150:LNE262150 LWA262150:LXA262150 MFW262150:MGW262150 MPS262150:MQS262150 MZO262150:NAO262150 NJK262150:NKK262150 NTG262150:NUG262150 ODC262150:OEC262150 OMY262150:ONY262150 OWU262150:OXU262150 PGQ262150:PHQ262150 PQM262150:PRM262150 QAI262150:QBI262150 QKE262150:QLE262150 QUA262150:QVA262150 RDW262150:REW262150 RNS262150:ROS262150 RXO262150:RYO262150 SHK262150:SIK262150 SRG262150:SSG262150 TBC262150:TCC262150 TKY262150:TLY262150 TUU262150:TVU262150 UEQ262150:UFQ262150 UOM262150:UPM262150 UYI262150:UZI262150 VIE262150:VJE262150 VSA262150:VTA262150 WBW262150:WCW262150 WLS262150:WMS262150 WVO262150:WWO262150 G327686:AG327686 JC327686:KC327686 SY327686:TY327686 ACU327686:ADU327686 AMQ327686:ANQ327686 AWM327686:AXM327686 BGI327686:BHI327686 BQE327686:BRE327686 CAA327686:CBA327686 CJW327686:CKW327686 CTS327686:CUS327686 DDO327686:DEO327686 DNK327686:DOK327686 DXG327686:DYG327686 EHC327686:EIC327686 EQY327686:ERY327686 FAU327686:FBU327686 FKQ327686:FLQ327686 FUM327686:FVM327686 GEI327686:GFI327686 GOE327686:GPE327686 GYA327686:GZA327686 HHW327686:HIW327686 HRS327686:HSS327686 IBO327686:ICO327686 ILK327686:IMK327686 IVG327686:IWG327686 JFC327686:JGC327686 JOY327686:JPY327686 JYU327686:JZU327686 KIQ327686:KJQ327686 KSM327686:KTM327686 LCI327686:LDI327686 LME327686:LNE327686 LWA327686:LXA327686 MFW327686:MGW327686 MPS327686:MQS327686 MZO327686:NAO327686 NJK327686:NKK327686 NTG327686:NUG327686 ODC327686:OEC327686 OMY327686:ONY327686 OWU327686:OXU327686 PGQ327686:PHQ327686 PQM327686:PRM327686 QAI327686:QBI327686 QKE327686:QLE327686 QUA327686:QVA327686 RDW327686:REW327686 RNS327686:ROS327686 RXO327686:RYO327686 SHK327686:SIK327686 SRG327686:SSG327686 TBC327686:TCC327686 TKY327686:TLY327686 TUU327686:TVU327686 UEQ327686:UFQ327686 UOM327686:UPM327686 UYI327686:UZI327686 VIE327686:VJE327686 VSA327686:VTA327686 WBW327686:WCW327686 WLS327686:WMS327686 WVO327686:WWO327686 G393222:AG393222 JC393222:KC393222 SY393222:TY393222 ACU393222:ADU393222 AMQ393222:ANQ393222 AWM393222:AXM393222 BGI393222:BHI393222 BQE393222:BRE393222 CAA393222:CBA393222 CJW393222:CKW393222 CTS393222:CUS393222 DDO393222:DEO393222 DNK393222:DOK393222 DXG393222:DYG393222 EHC393222:EIC393222 EQY393222:ERY393222 FAU393222:FBU393222 FKQ393222:FLQ393222 FUM393222:FVM393222 GEI393222:GFI393222 GOE393222:GPE393222 GYA393222:GZA393222 HHW393222:HIW393222 HRS393222:HSS393222 IBO393222:ICO393222 ILK393222:IMK393222 IVG393222:IWG393222 JFC393222:JGC393222 JOY393222:JPY393222 JYU393222:JZU393222 KIQ393222:KJQ393222 KSM393222:KTM393222 LCI393222:LDI393222 LME393222:LNE393222 LWA393222:LXA393222 MFW393222:MGW393222 MPS393222:MQS393222 MZO393222:NAO393222 NJK393222:NKK393222 NTG393222:NUG393222 ODC393222:OEC393222 OMY393222:ONY393222 OWU393222:OXU393222 PGQ393222:PHQ393222 PQM393222:PRM393222 QAI393222:QBI393222 QKE393222:QLE393222 QUA393222:QVA393222 RDW393222:REW393222 RNS393222:ROS393222 RXO393222:RYO393222 SHK393222:SIK393222 SRG393222:SSG393222 TBC393222:TCC393222 TKY393222:TLY393222 TUU393222:TVU393222 UEQ393222:UFQ393222 UOM393222:UPM393222 UYI393222:UZI393222 VIE393222:VJE393222 VSA393222:VTA393222 WBW393222:WCW393222 WLS393222:WMS393222 WVO393222:WWO393222 G458758:AG458758 JC458758:KC458758 SY458758:TY458758 ACU458758:ADU458758 AMQ458758:ANQ458758 AWM458758:AXM458758 BGI458758:BHI458758 BQE458758:BRE458758 CAA458758:CBA458758 CJW458758:CKW458758 CTS458758:CUS458758 DDO458758:DEO458758 DNK458758:DOK458758 DXG458758:DYG458758 EHC458758:EIC458758 EQY458758:ERY458758 FAU458758:FBU458758 FKQ458758:FLQ458758 FUM458758:FVM458758 GEI458758:GFI458758 GOE458758:GPE458758 GYA458758:GZA458758 HHW458758:HIW458758 HRS458758:HSS458758 IBO458758:ICO458758 ILK458758:IMK458758 IVG458758:IWG458758 JFC458758:JGC458758 JOY458758:JPY458758 JYU458758:JZU458758 KIQ458758:KJQ458758 KSM458758:KTM458758 LCI458758:LDI458758 LME458758:LNE458758 LWA458758:LXA458758 MFW458758:MGW458758 MPS458758:MQS458758 MZO458758:NAO458758 NJK458758:NKK458758 NTG458758:NUG458758 ODC458758:OEC458758 OMY458758:ONY458758 OWU458758:OXU458758 PGQ458758:PHQ458758 PQM458758:PRM458758 QAI458758:QBI458758 QKE458758:QLE458758 QUA458758:QVA458758 RDW458758:REW458758 RNS458758:ROS458758 RXO458758:RYO458758 SHK458758:SIK458758 SRG458758:SSG458758 TBC458758:TCC458758 TKY458758:TLY458758 TUU458758:TVU458758 UEQ458758:UFQ458758 UOM458758:UPM458758 UYI458758:UZI458758 VIE458758:VJE458758 VSA458758:VTA458758 WBW458758:WCW458758 WLS458758:WMS458758 WVO458758:WWO458758 G524294:AG524294 JC524294:KC524294 SY524294:TY524294 ACU524294:ADU524294 AMQ524294:ANQ524294 AWM524294:AXM524294 BGI524294:BHI524294 BQE524294:BRE524294 CAA524294:CBA524294 CJW524294:CKW524294 CTS524294:CUS524294 DDO524294:DEO524294 DNK524294:DOK524294 DXG524294:DYG524294 EHC524294:EIC524294 EQY524294:ERY524294 FAU524294:FBU524294 FKQ524294:FLQ524294 FUM524294:FVM524294 GEI524294:GFI524294 GOE524294:GPE524294 GYA524294:GZA524294 HHW524294:HIW524294 HRS524294:HSS524294 IBO524294:ICO524294 ILK524294:IMK524294 IVG524294:IWG524294 JFC524294:JGC524294 JOY524294:JPY524294 JYU524294:JZU524294 KIQ524294:KJQ524294 KSM524294:KTM524294 LCI524294:LDI524294 LME524294:LNE524294 LWA524294:LXA524294 MFW524294:MGW524294 MPS524294:MQS524294 MZO524294:NAO524294 NJK524294:NKK524294 NTG524294:NUG524294 ODC524294:OEC524294 OMY524294:ONY524294 OWU524294:OXU524294 PGQ524294:PHQ524294 PQM524294:PRM524294 QAI524294:QBI524294 QKE524294:QLE524294 QUA524294:QVA524294 RDW524294:REW524294 RNS524294:ROS524294 RXO524294:RYO524294 SHK524294:SIK524294 SRG524294:SSG524294 TBC524294:TCC524294 TKY524294:TLY524294 TUU524294:TVU524294 UEQ524294:UFQ524294 UOM524294:UPM524294 UYI524294:UZI524294 VIE524294:VJE524294 VSA524294:VTA524294 WBW524294:WCW524294 WLS524294:WMS524294 WVO524294:WWO524294 G589830:AG589830 JC589830:KC589830 SY589830:TY589830 ACU589830:ADU589830 AMQ589830:ANQ589830 AWM589830:AXM589830 BGI589830:BHI589830 BQE589830:BRE589830 CAA589830:CBA589830 CJW589830:CKW589830 CTS589830:CUS589830 DDO589830:DEO589830 DNK589830:DOK589830 DXG589830:DYG589830 EHC589830:EIC589830 EQY589830:ERY589830 FAU589830:FBU589830 FKQ589830:FLQ589830 FUM589830:FVM589830 GEI589830:GFI589830 GOE589830:GPE589830 GYA589830:GZA589830 HHW589830:HIW589830 HRS589830:HSS589830 IBO589830:ICO589830 ILK589830:IMK589830 IVG589830:IWG589830 JFC589830:JGC589830 JOY589830:JPY589830 JYU589830:JZU589830 KIQ589830:KJQ589830 KSM589830:KTM589830 LCI589830:LDI589830 LME589830:LNE589830 LWA589830:LXA589830 MFW589830:MGW589830 MPS589830:MQS589830 MZO589830:NAO589830 NJK589830:NKK589830 NTG589830:NUG589830 ODC589830:OEC589830 OMY589830:ONY589830 OWU589830:OXU589830 PGQ589830:PHQ589830 PQM589830:PRM589830 QAI589830:QBI589830 QKE589830:QLE589830 QUA589830:QVA589830 RDW589830:REW589830 RNS589830:ROS589830 RXO589830:RYO589830 SHK589830:SIK589830 SRG589830:SSG589830 TBC589830:TCC589830 TKY589830:TLY589830 TUU589830:TVU589830 UEQ589830:UFQ589830 UOM589830:UPM589830 UYI589830:UZI589830 VIE589830:VJE589830 VSA589830:VTA589830 WBW589830:WCW589830 WLS589830:WMS589830 WVO589830:WWO589830 G655366:AG655366 JC655366:KC655366 SY655366:TY655366 ACU655366:ADU655366 AMQ655366:ANQ655366 AWM655366:AXM655366 BGI655366:BHI655366 BQE655366:BRE655366 CAA655366:CBA655366 CJW655366:CKW655366 CTS655366:CUS655366 DDO655366:DEO655366 DNK655366:DOK655366 DXG655366:DYG655366 EHC655366:EIC655366 EQY655366:ERY655366 FAU655366:FBU655366 FKQ655366:FLQ655366 FUM655366:FVM655366 GEI655366:GFI655366 GOE655366:GPE655366 GYA655366:GZA655366 HHW655366:HIW655366 HRS655366:HSS655366 IBO655366:ICO655366 ILK655366:IMK655366 IVG655366:IWG655366 JFC655366:JGC655366 JOY655366:JPY655366 JYU655366:JZU655366 KIQ655366:KJQ655366 KSM655366:KTM655366 LCI655366:LDI655366 LME655366:LNE655366 LWA655366:LXA655366 MFW655366:MGW655366 MPS655366:MQS655366 MZO655366:NAO655366 NJK655366:NKK655366 NTG655366:NUG655366 ODC655366:OEC655366 OMY655366:ONY655366 OWU655366:OXU655366 PGQ655366:PHQ655366 PQM655366:PRM655366 QAI655366:QBI655366 QKE655366:QLE655366 QUA655366:QVA655366 RDW655366:REW655366 RNS655366:ROS655366 RXO655366:RYO655366 SHK655366:SIK655366 SRG655366:SSG655366 TBC655366:TCC655366 TKY655366:TLY655366 TUU655366:TVU655366 UEQ655366:UFQ655366 UOM655366:UPM655366 UYI655366:UZI655366 VIE655366:VJE655366 VSA655366:VTA655366 WBW655366:WCW655366 WLS655366:WMS655366 WVO655366:WWO655366 G720902:AG720902 JC720902:KC720902 SY720902:TY720902 ACU720902:ADU720902 AMQ720902:ANQ720902 AWM720902:AXM720902 BGI720902:BHI720902 BQE720902:BRE720902 CAA720902:CBA720902 CJW720902:CKW720902 CTS720902:CUS720902 DDO720902:DEO720902 DNK720902:DOK720902 DXG720902:DYG720902 EHC720902:EIC720902 EQY720902:ERY720902 FAU720902:FBU720902 FKQ720902:FLQ720902 FUM720902:FVM720902 GEI720902:GFI720902 GOE720902:GPE720902 GYA720902:GZA720902 HHW720902:HIW720902 HRS720902:HSS720902 IBO720902:ICO720902 ILK720902:IMK720902 IVG720902:IWG720902 JFC720902:JGC720902 JOY720902:JPY720902 JYU720902:JZU720902 KIQ720902:KJQ720902 KSM720902:KTM720902 LCI720902:LDI720902 LME720902:LNE720902 LWA720902:LXA720902 MFW720902:MGW720902 MPS720902:MQS720902 MZO720902:NAO720902 NJK720902:NKK720902 NTG720902:NUG720902 ODC720902:OEC720902 OMY720902:ONY720902 OWU720902:OXU720902 PGQ720902:PHQ720902 PQM720902:PRM720902 QAI720902:QBI720902 QKE720902:QLE720902 QUA720902:QVA720902 RDW720902:REW720902 RNS720902:ROS720902 RXO720902:RYO720902 SHK720902:SIK720902 SRG720902:SSG720902 TBC720902:TCC720902 TKY720902:TLY720902 TUU720902:TVU720902 UEQ720902:UFQ720902 UOM720902:UPM720902 UYI720902:UZI720902 VIE720902:VJE720902 VSA720902:VTA720902 WBW720902:WCW720902 WLS720902:WMS720902 WVO720902:WWO720902 G786438:AG786438 JC786438:KC786438 SY786438:TY786438 ACU786438:ADU786438 AMQ786438:ANQ786438 AWM786438:AXM786438 BGI786438:BHI786438 BQE786438:BRE786438 CAA786438:CBA786438 CJW786438:CKW786438 CTS786438:CUS786438 DDO786438:DEO786438 DNK786438:DOK786438 DXG786438:DYG786438 EHC786438:EIC786438 EQY786438:ERY786438 FAU786438:FBU786438 FKQ786438:FLQ786438 FUM786438:FVM786438 GEI786438:GFI786438 GOE786438:GPE786438 GYA786438:GZA786438 HHW786438:HIW786438 HRS786438:HSS786438 IBO786438:ICO786438 ILK786438:IMK786438 IVG786438:IWG786438 JFC786438:JGC786438 JOY786438:JPY786438 JYU786438:JZU786438 KIQ786438:KJQ786438 KSM786438:KTM786438 LCI786438:LDI786438 LME786438:LNE786438 LWA786438:LXA786438 MFW786438:MGW786438 MPS786438:MQS786438 MZO786438:NAO786438 NJK786438:NKK786438 NTG786438:NUG786438 ODC786438:OEC786438 OMY786438:ONY786438 OWU786438:OXU786438 PGQ786438:PHQ786438 PQM786438:PRM786438 QAI786438:QBI786438 QKE786438:QLE786438 QUA786438:QVA786438 RDW786438:REW786438 RNS786438:ROS786438 RXO786438:RYO786438 SHK786438:SIK786438 SRG786438:SSG786438 TBC786438:TCC786438 TKY786438:TLY786438 TUU786438:TVU786438 UEQ786438:UFQ786438 UOM786438:UPM786438 UYI786438:UZI786438 VIE786438:VJE786438 VSA786438:VTA786438 WBW786438:WCW786438 WLS786438:WMS786438 WVO786438:WWO786438 G851974:AG851974 JC851974:KC851974 SY851974:TY851974 ACU851974:ADU851974 AMQ851974:ANQ851974 AWM851974:AXM851974 BGI851974:BHI851974 BQE851974:BRE851974 CAA851974:CBA851974 CJW851974:CKW851974 CTS851974:CUS851974 DDO851974:DEO851974 DNK851974:DOK851974 DXG851974:DYG851974 EHC851974:EIC851974 EQY851974:ERY851974 FAU851974:FBU851974 FKQ851974:FLQ851974 FUM851974:FVM851974 GEI851974:GFI851974 GOE851974:GPE851974 GYA851974:GZA851974 HHW851974:HIW851974 HRS851974:HSS851974 IBO851974:ICO851974 ILK851974:IMK851974 IVG851974:IWG851974 JFC851974:JGC851974 JOY851974:JPY851974 JYU851974:JZU851974 KIQ851974:KJQ851974 KSM851974:KTM851974 LCI851974:LDI851974 LME851974:LNE851974 LWA851974:LXA851974 MFW851974:MGW851974 MPS851974:MQS851974 MZO851974:NAO851974 NJK851974:NKK851974 NTG851974:NUG851974 ODC851974:OEC851974 OMY851974:ONY851974 OWU851974:OXU851974 PGQ851974:PHQ851974 PQM851974:PRM851974 QAI851974:QBI851974 QKE851974:QLE851974 QUA851974:QVA851974 RDW851974:REW851974 RNS851974:ROS851974 RXO851974:RYO851974 SHK851974:SIK851974 SRG851974:SSG851974 TBC851974:TCC851974 TKY851974:TLY851974 TUU851974:TVU851974 UEQ851974:UFQ851974 UOM851974:UPM851974 UYI851974:UZI851974 VIE851974:VJE851974 VSA851974:VTA851974 WBW851974:WCW851974 WLS851974:WMS851974 WVO851974:WWO851974 G917510:AG917510 JC917510:KC917510 SY917510:TY917510 ACU917510:ADU917510 AMQ917510:ANQ917510 AWM917510:AXM917510 BGI917510:BHI917510 BQE917510:BRE917510 CAA917510:CBA917510 CJW917510:CKW917510 CTS917510:CUS917510 DDO917510:DEO917510 DNK917510:DOK917510 DXG917510:DYG917510 EHC917510:EIC917510 EQY917510:ERY917510 FAU917510:FBU917510 FKQ917510:FLQ917510 FUM917510:FVM917510 GEI917510:GFI917510 GOE917510:GPE917510 GYA917510:GZA917510 HHW917510:HIW917510 HRS917510:HSS917510 IBO917510:ICO917510 ILK917510:IMK917510 IVG917510:IWG917510 JFC917510:JGC917510 JOY917510:JPY917510 JYU917510:JZU917510 KIQ917510:KJQ917510 KSM917510:KTM917510 LCI917510:LDI917510 LME917510:LNE917510 LWA917510:LXA917510 MFW917510:MGW917510 MPS917510:MQS917510 MZO917510:NAO917510 NJK917510:NKK917510 NTG917510:NUG917510 ODC917510:OEC917510 OMY917510:ONY917510 OWU917510:OXU917510 PGQ917510:PHQ917510 PQM917510:PRM917510 QAI917510:QBI917510 QKE917510:QLE917510 QUA917510:QVA917510 RDW917510:REW917510 RNS917510:ROS917510 RXO917510:RYO917510 SHK917510:SIK917510 SRG917510:SSG917510 TBC917510:TCC917510 TKY917510:TLY917510 TUU917510:TVU917510 UEQ917510:UFQ917510 UOM917510:UPM917510 UYI917510:UZI917510 VIE917510:VJE917510 VSA917510:VTA917510 WBW917510:WCW917510 WLS917510:WMS917510 WVO917510:WWO917510 G983046:AG983046 JC983046:KC983046 SY983046:TY983046 ACU983046:ADU983046 AMQ983046:ANQ983046 AWM983046:AXM983046 BGI983046:BHI983046 BQE983046:BRE983046 CAA983046:CBA983046 CJW983046:CKW983046 CTS983046:CUS983046 DDO983046:DEO983046 DNK983046:DOK983046 DXG983046:DYG983046 EHC983046:EIC983046 EQY983046:ERY983046 FAU983046:FBU983046 FKQ983046:FLQ983046 FUM983046:FVM983046 GEI983046:GFI983046 GOE983046:GPE983046 GYA983046:GZA983046 HHW983046:HIW983046 HRS983046:HSS983046 IBO983046:ICO983046 ILK983046:IMK983046 IVG983046:IWG983046 JFC983046:JGC983046 JOY983046:JPY983046 JYU983046:JZU983046 KIQ983046:KJQ983046 KSM983046:KTM983046 LCI983046:LDI983046 LME983046:LNE983046 LWA983046:LXA983046 MFW983046:MGW983046 MPS983046:MQS983046 MZO983046:NAO983046 NJK983046:NKK983046 NTG983046:NUG983046 ODC983046:OEC983046 OMY983046:ONY983046 OWU983046:OXU983046 PGQ983046:PHQ983046 PQM983046:PRM983046 QAI983046:QBI983046 QKE983046:QLE983046 QUA983046:QVA983046 RDW983046:REW983046 RNS983046:ROS983046 RXO983046:RYO983046 SHK983046:SIK983046 SRG983046:SSG983046 TBC983046:TCC983046 TKY983046:TLY983046 TUU983046:TVU983046 UEQ983046:UFQ983046 UOM983046:UPM983046 UYI983046:UZI983046 VIE983046:VJE983046 VSA983046:VTA983046 WBW983046:WCW983046 WLS983046:WMS983046 WVO983046:WWO983046 G11:AG12 JC11:KC12 SY11:TY12 ACU11:ADU12 AMQ11:ANQ12 AWM11:AXM12 BGI11:BHI12 BQE11:BRE12 CAA11:CBA12 CJW11:CKW12 CTS11:CUS12 DDO11:DEO12 DNK11:DOK12 DXG11:DYG12 EHC11:EIC12 EQY11:ERY12 FAU11:FBU12 FKQ11:FLQ12 FUM11:FVM12 GEI11:GFI12 GOE11:GPE12 GYA11:GZA12 HHW11:HIW12 HRS11:HSS12 IBO11:ICO12 ILK11:IMK12 IVG11:IWG12 JFC11:JGC12 JOY11:JPY12 JYU11:JZU12 KIQ11:KJQ12 KSM11:KTM12 LCI11:LDI12 LME11:LNE12 LWA11:LXA12 MFW11:MGW12 MPS11:MQS12 MZO11:NAO12 NJK11:NKK12 NTG11:NUG12 ODC11:OEC12 OMY11:ONY12 OWU11:OXU12 PGQ11:PHQ12 PQM11:PRM12 QAI11:QBI12 QKE11:QLE12 QUA11:QVA12 RDW11:REW12 RNS11:ROS12 RXO11:RYO12 SHK11:SIK12 SRG11:SSG12 TBC11:TCC12 TKY11:TLY12 TUU11:TVU12 UEQ11:UFQ12 UOM11:UPM12 UYI11:UZI12 VIE11:VJE12 VSA11:VTA12 WBW11:WCW12 WLS11:WMS12 WVO11:WWO12 G65547:AG65548 JC65547:KC65548 SY65547:TY65548 ACU65547:ADU65548 AMQ65547:ANQ65548 AWM65547:AXM65548 BGI65547:BHI65548 BQE65547:BRE65548 CAA65547:CBA65548 CJW65547:CKW65548 CTS65547:CUS65548 DDO65547:DEO65548 DNK65547:DOK65548 DXG65547:DYG65548 EHC65547:EIC65548 EQY65547:ERY65548 FAU65547:FBU65548 FKQ65547:FLQ65548 FUM65547:FVM65548 GEI65547:GFI65548 GOE65547:GPE65548 GYA65547:GZA65548 HHW65547:HIW65548 HRS65547:HSS65548 IBO65547:ICO65548 ILK65547:IMK65548 IVG65547:IWG65548 JFC65547:JGC65548 JOY65547:JPY65548 JYU65547:JZU65548 KIQ65547:KJQ65548 KSM65547:KTM65548 LCI65547:LDI65548 LME65547:LNE65548 LWA65547:LXA65548 MFW65547:MGW65548 MPS65547:MQS65548 MZO65547:NAO65548 NJK65547:NKK65548 NTG65547:NUG65548 ODC65547:OEC65548 OMY65547:ONY65548 OWU65547:OXU65548 PGQ65547:PHQ65548 PQM65547:PRM65548 QAI65547:QBI65548 QKE65547:QLE65548 QUA65547:QVA65548 RDW65547:REW65548 RNS65547:ROS65548 RXO65547:RYO65548 SHK65547:SIK65548 SRG65547:SSG65548 TBC65547:TCC65548 TKY65547:TLY65548 TUU65547:TVU65548 UEQ65547:UFQ65548 UOM65547:UPM65548 UYI65547:UZI65548 VIE65547:VJE65548 VSA65547:VTA65548 WBW65547:WCW65548 WLS65547:WMS65548 WVO65547:WWO65548 G131083:AG131084 JC131083:KC131084 SY131083:TY131084 ACU131083:ADU131084 AMQ131083:ANQ131084 AWM131083:AXM131084 BGI131083:BHI131084 BQE131083:BRE131084 CAA131083:CBA131084 CJW131083:CKW131084 CTS131083:CUS131084 DDO131083:DEO131084 DNK131083:DOK131084 DXG131083:DYG131084 EHC131083:EIC131084 EQY131083:ERY131084 FAU131083:FBU131084 FKQ131083:FLQ131084 FUM131083:FVM131084 GEI131083:GFI131084 GOE131083:GPE131084 GYA131083:GZA131084 HHW131083:HIW131084 HRS131083:HSS131084 IBO131083:ICO131084 ILK131083:IMK131084 IVG131083:IWG131084 JFC131083:JGC131084 JOY131083:JPY131084 JYU131083:JZU131084 KIQ131083:KJQ131084 KSM131083:KTM131084 LCI131083:LDI131084 LME131083:LNE131084 LWA131083:LXA131084 MFW131083:MGW131084 MPS131083:MQS131084 MZO131083:NAO131084 NJK131083:NKK131084 NTG131083:NUG131084 ODC131083:OEC131084 OMY131083:ONY131084 OWU131083:OXU131084 PGQ131083:PHQ131084 PQM131083:PRM131084 QAI131083:QBI131084 QKE131083:QLE131084 QUA131083:QVA131084 RDW131083:REW131084 RNS131083:ROS131084 RXO131083:RYO131084 SHK131083:SIK131084 SRG131083:SSG131084 TBC131083:TCC131084 TKY131083:TLY131084 TUU131083:TVU131084 UEQ131083:UFQ131084 UOM131083:UPM131084 UYI131083:UZI131084 VIE131083:VJE131084 VSA131083:VTA131084 WBW131083:WCW131084 WLS131083:WMS131084 WVO131083:WWO131084 G196619:AG196620 JC196619:KC196620 SY196619:TY196620 ACU196619:ADU196620 AMQ196619:ANQ196620 AWM196619:AXM196620 BGI196619:BHI196620 BQE196619:BRE196620 CAA196619:CBA196620 CJW196619:CKW196620 CTS196619:CUS196620 DDO196619:DEO196620 DNK196619:DOK196620 DXG196619:DYG196620 EHC196619:EIC196620 EQY196619:ERY196620 FAU196619:FBU196620 FKQ196619:FLQ196620 FUM196619:FVM196620 GEI196619:GFI196620 GOE196619:GPE196620 GYA196619:GZA196620 HHW196619:HIW196620 HRS196619:HSS196620 IBO196619:ICO196620 ILK196619:IMK196620 IVG196619:IWG196620 JFC196619:JGC196620 JOY196619:JPY196620 JYU196619:JZU196620 KIQ196619:KJQ196620 KSM196619:KTM196620 LCI196619:LDI196620 LME196619:LNE196620 LWA196619:LXA196620 MFW196619:MGW196620 MPS196619:MQS196620 MZO196619:NAO196620 NJK196619:NKK196620 NTG196619:NUG196620 ODC196619:OEC196620 OMY196619:ONY196620 OWU196619:OXU196620 PGQ196619:PHQ196620 PQM196619:PRM196620 QAI196619:QBI196620 QKE196619:QLE196620 QUA196619:QVA196620 RDW196619:REW196620 RNS196619:ROS196620 RXO196619:RYO196620 SHK196619:SIK196620 SRG196619:SSG196620 TBC196619:TCC196620 TKY196619:TLY196620 TUU196619:TVU196620 UEQ196619:UFQ196620 UOM196619:UPM196620 UYI196619:UZI196620 VIE196619:VJE196620 VSA196619:VTA196620 WBW196619:WCW196620 WLS196619:WMS196620 WVO196619:WWO196620 G262155:AG262156 JC262155:KC262156 SY262155:TY262156 ACU262155:ADU262156 AMQ262155:ANQ262156 AWM262155:AXM262156 BGI262155:BHI262156 BQE262155:BRE262156 CAA262155:CBA262156 CJW262155:CKW262156 CTS262155:CUS262156 DDO262155:DEO262156 DNK262155:DOK262156 DXG262155:DYG262156 EHC262155:EIC262156 EQY262155:ERY262156 FAU262155:FBU262156 FKQ262155:FLQ262156 FUM262155:FVM262156 GEI262155:GFI262156 GOE262155:GPE262156 GYA262155:GZA262156 HHW262155:HIW262156 HRS262155:HSS262156 IBO262155:ICO262156 ILK262155:IMK262156 IVG262155:IWG262156 JFC262155:JGC262156 JOY262155:JPY262156 JYU262155:JZU262156 KIQ262155:KJQ262156 KSM262155:KTM262156 LCI262155:LDI262156 LME262155:LNE262156 LWA262155:LXA262156 MFW262155:MGW262156 MPS262155:MQS262156 MZO262155:NAO262156 NJK262155:NKK262156 NTG262155:NUG262156 ODC262155:OEC262156 OMY262155:ONY262156 OWU262155:OXU262156 PGQ262155:PHQ262156 PQM262155:PRM262156 QAI262155:QBI262156 QKE262155:QLE262156 QUA262155:QVA262156 RDW262155:REW262156 RNS262155:ROS262156 RXO262155:RYO262156 SHK262155:SIK262156 SRG262155:SSG262156 TBC262155:TCC262156 TKY262155:TLY262156 TUU262155:TVU262156 UEQ262155:UFQ262156 UOM262155:UPM262156 UYI262155:UZI262156 VIE262155:VJE262156 VSA262155:VTA262156 WBW262155:WCW262156 WLS262155:WMS262156 WVO262155:WWO262156 G327691:AG327692 JC327691:KC327692 SY327691:TY327692 ACU327691:ADU327692 AMQ327691:ANQ327692 AWM327691:AXM327692 BGI327691:BHI327692 BQE327691:BRE327692 CAA327691:CBA327692 CJW327691:CKW327692 CTS327691:CUS327692 DDO327691:DEO327692 DNK327691:DOK327692 DXG327691:DYG327692 EHC327691:EIC327692 EQY327691:ERY327692 FAU327691:FBU327692 FKQ327691:FLQ327692 FUM327691:FVM327692 GEI327691:GFI327692 GOE327691:GPE327692 GYA327691:GZA327692 HHW327691:HIW327692 HRS327691:HSS327692 IBO327691:ICO327692 ILK327691:IMK327692 IVG327691:IWG327692 JFC327691:JGC327692 JOY327691:JPY327692 JYU327691:JZU327692 KIQ327691:KJQ327692 KSM327691:KTM327692 LCI327691:LDI327692 LME327691:LNE327692 LWA327691:LXA327692 MFW327691:MGW327692 MPS327691:MQS327692 MZO327691:NAO327692 NJK327691:NKK327692 NTG327691:NUG327692 ODC327691:OEC327692 OMY327691:ONY327692 OWU327691:OXU327692 PGQ327691:PHQ327692 PQM327691:PRM327692 QAI327691:QBI327692 QKE327691:QLE327692 QUA327691:QVA327692 RDW327691:REW327692 RNS327691:ROS327692 RXO327691:RYO327692 SHK327691:SIK327692 SRG327691:SSG327692 TBC327691:TCC327692 TKY327691:TLY327692 TUU327691:TVU327692 UEQ327691:UFQ327692 UOM327691:UPM327692 UYI327691:UZI327692 VIE327691:VJE327692 VSA327691:VTA327692 WBW327691:WCW327692 WLS327691:WMS327692 WVO327691:WWO327692 G393227:AG393228 JC393227:KC393228 SY393227:TY393228 ACU393227:ADU393228 AMQ393227:ANQ393228 AWM393227:AXM393228 BGI393227:BHI393228 BQE393227:BRE393228 CAA393227:CBA393228 CJW393227:CKW393228 CTS393227:CUS393228 DDO393227:DEO393228 DNK393227:DOK393228 DXG393227:DYG393228 EHC393227:EIC393228 EQY393227:ERY393228 FAU393227:FBU393228 FKQ393227:FLQ393228 FUM393227:FVM393228 GEI393227:GFI393228 GOE393227:GPE393228 GYA393227:GZA393228 HHW393227:HIW393228 HRS393227:HSS393228 IBO393227:ICO393228 ILK393227:IMK393228 IVG393227:IWG393228 JFC393227:JGC393228 JOY393227:JPY393228 JYU393227:JZU393228 KIQ393227:KJQ393228 KSM393227:KTM393228 LCI393227:LDI393228 LME393227:LNE393228 LWA393227:LXA393228 MFW393227:MGW393228 MPS393227:MQS393228 MZO393227:NAO393228 NJK393227:NKK393228 NTG393227:NUG393228 ODC393227:OEC393228 OMY393227:ONY393228 OWU393227:OXU393228 PGQ393227:PHQ393228 PQM393227:PRM393228 QAI393227:QBI393228 QKE393227:QLE393228 QUA393227:QVA393228 RDW393227:REW393228 RNS393227:ROS393228 RXO393227:RYO393228 SHK393227:SIK393228 SRG393227:SSG393228 TBC393227:TCC393228 TKY393227:TLY393228 TUU393227:TVU393228 UEQ393227:UFQ393228 UOM393227:UPM393228 UYI393227:UZI393228 VIE393227:VJE393228 VSA393227:VTA393228 WBW393227:WCW393228 WLS393227:WMS393228 WVO393227:WWO393228 G458763:AG458764 JC458763:KC458764 SY458763:TY458764 ACU458763:ADU458764 AMQ458763:ANQ458764 AWM458763:AXM458764 BGI458763:BHI458764 BQE458763:BRE458764 CAA458763:CBA458764 CJW458763:CKW458764 CTS458763:CUS458764 DDO458763:DEO458764 DNK458763:DOK458764 DXG458763:DYG458764 EHC458763:EIC458764 EQY458763:ERY458764 FAU458763:FBU458764 FKQ458763:FLQ458764 FUM458763:FVM458764 GEI458763:GFI458764 GOE458763:GPE458764 GYA458763:GZA458764 HHW458763:HIW458764 HRS458763:HSS458764 IBO458763:ICO458764 ILK458763:IMK458764 IVG458763:IWG458764 JFC458763:JGC458764 JOY458763:JPY458764 JYU458763:JZU458764 KIQ458763:KJQ458764 KSM458763:KTM458764 LCI458763:LDI458764 LME458763:LNE458764 LWA458763:LXA458764 MFW458763:MGW458764 MPS458763:MQS458764 MZO458763:NAO458764 NJK458763:NKK458764 NTG458763:NUG458764 ODC458763:OEC458764 OMY458763:ONY458764 OWU458763:OXU458764 PGQ458763:PHQ458764 PQM458763:PRM458764 QAI458763:QBI458764 QKE458763:QLE458764 QUA458763:QVA458764 RDW458763:REW458764 RNS458763:ROS458764 RXO458763:RYO458764 SHK458763:SIK458764 SRG458763:SSG458764 TBC458763:TCC458764 TKY458763:TLY458764 TUU458763:TVU458764 UEQ458763:UFQ458764 UOM458763:UPM458764 UYI458763:UZI458764 VIE458763:VJE458764 VSA458763:VTA458764 WBW458763:WCW458764 WLS458763:WMS458764 WVO458763:WWO458764 G524299:AG524300 JC524299:KC524300 SY524299:TY524300 ACU524299:ADU524300 AMQ524299:ANQ524300 AWM524299:AXM524300 BGI524299:BHI524300 BQE524299:BRE524300 CAA524299:CBA524300 CJW524299:CKW524300 CTS524299:CUS524300 DDO524299:DEO524300 DNK524299:DOK524300 DXG524299:DYG524300 EHC524299:EIC524300 EQY524299:ERY524300 FAU524299:FBU524300 FKQ524299:FLQ524300 FUM524299:FVM524300 GEI524299:GFI524300 GOE524299:GPE524300 GYA524299:GZA524300 HHW524299:HIW524300 HRS524299:HSS524300 IBO524299:ICO524300 ILK524299:IMK524300 IVG524299:IWG524300 JFC524299:JGC524300 JOY524299:JPY524300 JYU524299:JZU524300 KIQ524299:KJQ524300 KSM524299:KTM524300 LCI524299:LDI524300 LME524299:LNE524300 LWA524299:LXA524300 MFW524299:MGW524300 MPS524299:MQS524300 MZO524299:NAO524300 NJK524299:NKK524300 NTG524299:NUG524300 ODC524299:OEC524300 OMY524299:ONY524300 OWU524299:OXU524300 PGQ524299:PHQ524300 PQM524299:PRM524300 QAI524299:QBI524300 QKE524299:QLE524300 QUA524299:QVA524300 RDW524299:REW524300 RNS524299:ROS524300 RXO524299:RYO524300 SHK524299:SIK524300 SRG524299:SSG524300 TBC524299:TCC524300 TKY524299:TLY524300 TUU524299:TVU524300 UEQ524299:UFQ524300 UOM524299:UPM524300 UYI524299:UZI524300 VIE524299:VJE524300 VSA524299:VTA524300 WBW524299:WCW524300 WLS524299:WMS524300 WVO524299:WWO524300 G589835:AG589836 JC589835:KC589836 SY589835:TY589836 ACU589835:ADU589836 AMQ589835:ANQ589836 AWM589835:AXM589836 BGI589835:BHI589836 BQE589835:BRE589836 CAA589835:CBA589836 CJW589835:CKW589836 CTS589835:CUS589836 DDO589835:DEO589836 DNK589835:DOK589836 DXG589835:DYG589836 EHC589835:EIC589836 EQY589835:ERY589836 FAU589835:FBU589836 FKQ589835:FLQ589836 FUM589835:FVM589836 GEI589835:GFI589836 GOE589835:GPE589836 GYA589835:GZA589836 HHW589835:HIW589836 HRS589835:HSS589836 IBO589835:ICO589836 ILK589835:IMK589836 IVG589835:IWG589836 JFC589835:JGC589836 JOY589835:JPY589836 JYU589835:JZU589836 KIQ589835:KJQ589836 KSM589835:KTM589836 LCI589835:LDI589836 LME589835:LNE589836 LWA589835:LXA589836 MFW589835:MGW589836 MPS589835:MQS589836 MZO589835:NAO589836 NJK589835:NKK589836 NTG589835:NUG589836 ODC589835:OEC589836 OMY589835:ONY589836 OWU589835:OXU589836 PGQ589835:PHQ589836 PQM589835:PRM589836 QAI589835:QBI589836 QKE589835:QLE589836 QUA589835:QVA589836 RDW589835:REW589836 RNS589835:ROS589836 RXO589835:RYO589836 SHK589835:SIK589836 SRG589835:SSG589836 TBC589835:TCC589836 TKY589835:TLY589836 TUU589835:TVU589836 UEQ589835:UFQ589836 UOM589835:UPM589836 UYI589835:UZI589836 VIE589835:VJE589836 VSA589835:VTA589836 WBW589835:WCW589836 WLS589835:WMS589836 WVO589835:WWO589836 G655371:AG655372 JC655371:KC655372 SY655371:TY655372 ACU655371:ADU655372 AMQ655371:ANQ655372 AWM655371:AXM655372 BGI655371:BHI655372 BQE655371:BRE655372 CAA655371:CBA655372 CJW655371:CKW655372 CTS655371:CUS655372 DDO655371:DEO655372 DNK655371:DOK655372 DXG655371:DYG655372 EHC655371:EIC655372 EQY655371:ERY655372 FAU655371:FBU655372 FKQ655371:FLQ655372 FUM655371:FVM655372 GEI655371:GFI655372 GOE655371:GPE655372 GYA655371:GZA655372 HHW655371:HIW655372 HRS655371:HSS655372 IBO655371:ICO655372 ILK655371:IMK655372 IVG655371:IWG655372 JFC655371:JGC655372 JOY655371:JPY655372 JYU655371:JZU655372 KIQ655371:KJQ655372 KSM655371:KTM655372 LCI655371:LDI655372 LME655371:LNE655372 LWA655371:LXA655372 MFW655371:MGW655372 MPS655371:MQS655372 MZO655371:NAO655372 NJK655371:NKK655372 NTG655371:NUG655372 ODC655371:OEC655372 OMY655371:ONY655372 OWU655371:OXU655372 PGQ655371:PHQ655372 PQM655371:PRM655372 QAI655371:QBI655372 QKE655371:QLE655372 QUA655371:QVA655372 RDW655371:REW655372 RNS655371:ROS655372 RXO655371:RYO655372 SHK655371:SIK655372 SRG655371:SSG655372 TBC655371:TCC655372 TKY655371:TLY655372 TUU655371:TVU655372 UEQ655371:UFQ655372 UOM655371:UPM655372 UYI655371:UZI655372 VIE655371:VJE655372 VSA655371:VTA655372 WBW655371:WCW655372 WLS655371:WMS655372 WVO655371:WWO655372 G720907:AG720908 JC720907:KC720908 SY720907:TY720908 ACU720907:ADU720908 AMQ720907:ANQ720908 AWM720907:AXM720908 BGI720907:BHI720908 BQE720907:BRE720908 CAA720907:CBA720908 CJW720907:CKW720908 CTS720907:CUS720908 DDO720907:DEO720908 DNK720907:DOK720908 DXG720907:DYG720908 EHC720907:EIC720908 EQY720907:ERY720908 FAU720907:FBU720908 FKQ720907:FLQ720908 FUM720907:FVM720908 GEI720907:GFI720908 GOE720907:GPE720908 GYA720907:GZA720908 HHW720907:HIW720908 HRS720907:HSS720908 IBO720907:ICO720908 ILK720907:IMK720908 IVG720907:IWG720908 JFC720907:JGC720908 JOY720907:JPY720908 JYU720907:JZU720908 KIQ720907:KJQ720908 KSM720907:KTM720908 LCI720907:LDI720908 LME720907:LNE720908 LWA720907:LXA720908 MFW720907:MGW720908 MPS720907:MQS720908 MZO720907:NAO720908 NJK720907:NKK720908 NTG720907:NUG720908 ODC720907:OEC720908 OMY720907:ONY720908 OWU720907:OXU720908 PGQ720907:PHQ720908 PQM720907:PRM720908 QAI720907:QBI720908 QKE720907:QLE720908 QUA720907:QVA720908 RDW720907:REW720908 RNS720907:ROS720908 RXO720907:RYO720908 SHK720907:SIK720908 SRG720907:SSG720908 TBC720907:TCC720908 TKY720907:TLY720908 TUU720907:TVU720908 UEQ720907:UFQ720908 UOM720907:UPM720908 UYI720907:UZI720908 VIE720907:VJE720908 VSA720907:VTA720908 WBW720907:WCW720908 WLS720907:WMS720908 WVO720907:WWO720908 G786443:AG786444 JC786443:KC786444 SY786443:TY786444 ACU786443:ADU786444 AMQ786443:ANQ786444 AWM786443:AXM786444 BGI786443:BHI786444 BQE786443:BRE786444 CAA786443:CBA786444 CJW786443:CKW786444 CTS786443:CUS786444 DDO786443:DEO786444 DNK786443:DOK786444 DXG786443:DYG786444 EHC786443:EIC786444 EQY786443:ERY786444 FAU786443:FBU786444 FKQ786443:FLQ786444 FUM786443:FVM786444 GEI786443:GFI786444 GOE786443:GPE786444 GYA786443:GZA786444 HHW786443:HIW786444 HRS786443:HSS786444 IBO786443:ICO786444 ILK786443:IMK786444 IVG786443:IWG786444 JFC786443:JGC786444 JOY786443:JPY786444 JYU786443:JZU786444 KIQ786443:KJQ786444 KSM786443:KTM786444 LCI786443:LDI786444 LME786443:LNE786444 LWA786443:LXA786444 MFW786443:MGW786444 MPS786443:MQS786444 MZO786443:NAO786444 NJK786443:NKK786444 NTG786443:NUG786444 ODC786443:OEC786444 OMY786443:ONY786444 OWU786443:OXU786444 PGQ786443:PHQ786444 PQM786443:PRM786444 QAI786443:QBI786444 QKE786443:QLE786444 QUA786443:QVA786444 RDW786443:REW786444 RNS786443:ROS786444 RXO786443:RYO786444 SHK786443:SIK786444 SRG786443:SSG786444 TBC786443:TCC786444 TKY786443:TLY786444 TUU786443:TVU786444 UEQ786443:UFQ786444 UOM786443:UPM786444 UYI786443:UZI786444 VIE786443:VJE786444 VSA786443:VTA786444 WBW786443:WCW786444 WLS786443:WMS786444 WVO786443:WWO786444 G851979:AG851980 JC851979:KC851980 SY851979:TY851980 ACU851979:ADU851980 AMQ851979:ANQ851980 AWM851979:AXM851980 BGI851979:BHI851980 BQE851979:BRE851980 CAA851979:CBA851980 CJW851979:CKW851980 CTS851979:CUS851980 DDO851979:DEO851980 DNK851979:DOK851980 DXG851979:DYG851980 EHC851979:EIC851980 EQY851979:ERY851980 FAU851979:FBU851980 FKQ851979:FLQ851980 FUM851979:FVM851980 GEI851979:GFI851980 GOE851979:GPE851980 GYA851979:GZA851980 HHW851979:HIW851980 HRS851979:HSS851980 IBO851979:ICO851980 ILK851979:IMK851980 IVG851979:IWG851980 JFC851979:JGC851980 JOY851979:JPY851980 JYU851979:JZU851980 KIQ851979:KJQ851980 KSM851979:KTM851980 LCI851979:LDI851980 LME851979:LNE851980 LWA851979:LXA851980 MFW851979:MGW851980 MPS851979:MQS851980 MZO851979:NAO851980 NJK851979:NKK851980 NTG851979:NUG851980 ODC851979:OEC851980 OMY851979:ONY851980 OWU851979:OXU851980 PGQ851979:PHQ851980 PQM851979:PRM851980 QAI851979:QBI851980 QKE851979:QLE851980 QUA851979:QVA851980 RDW851979:REW851980 RNS851979:ROS851980 RXO851979:RYO851980 SHK851979:SIK851980 SRG851979:SSG851980 TBC851979:TCC851980 TKY851979:TLY851980 TUU851979:TVU851980 UEQ851979:UFQ851980 UOM851979:UPM851980 UYI851979:UZI851980 VIE851979:VJE851980 VSA851979:VTA851980 WBW851979:WCW851980 WLS851979:WMS851980 WVO851979:WWO851980 G917515:AG917516 JC917515:KC917516 SY917515:TY917516 ACU917515:ADU917516 AMQ917515:ANQ917516 AWM917515:AXM917516 BGI917515:BHI917516 BQE917515:BRE917516 CAA917515:CBA917516 CJW917515:CKW917516 CTS917515:CUS917516 DDO917515:DEO917516 DNK917515:DOK917516 DXG917515:DYG917516 EHC917515:EIC917516 EQY917515:ERY917516 FAU917515:FBU917516 FKQ917515:FLQ917516 FUM917515:FVM917516 GEI917515:GFI917516 GOE917515:GPE917516 GYA917515:GZA917516 HHW917515:HIW917516 HRS917515:HSS917516 IBO917515:ICO917516 ILK917515:IMK917516 IVG917515:IWG917516 JFC917515:JGC917516 JOY917515:JPY917516 JYU917515:JZU917516 KIQ917515:KJQ917516 KSM917515:KTM917516 LCI917515:LDI917516 LME917515:LNE917516 LWA917515:LXA917516 MFW917515:MGW917516 MPS917515:MQS917516 MZO917515:NAO917516 NJK917515:NKK917516 NTG917515:NUG917516 ODC917515:OEC917516 OMY917515:ONY917516 OWU917515:OXU917516 PGQ917515:PHQ917516 PQM917515:PRM917516 QAI917515:QBI917516 QKE917515:QLE917516 QUA917515:QVA917516 RDW917515:REW917516 RNS917515:ROS917516 RXO917515:RYO917516 SHK917515:SIK917516 SRG917515:SSG917516 TBC917515:TCC917516 TKY917515:TLY917516 TUU917515:TVU917516 UEQ917515:UFQ917516 UOM917515:UPM917516 UYI917515:UZI917516 VIE917515:VJE917516 VSA917515:VTA917516 WBW917515:WCW917516 WLS917515:WMS917516 WVO917515:WWO917516 G983051:AG983052 JC983051:KC983052 SY983051:TY983052 ACU983051:ADU983052 AMQ983051:ANQ983052 AWM983051:AXM983052 BGI983051:BHI983052 BQE983051:BRE983052 CAA983051:CBA983052 CJW983051:CKW983052 CTS983051:CUS983052 DDO983051:DEO983052 DNK983051:DOK983052 DXG983051:DYG983052 EHC983051:EIC983052 EQY983051:ERY983052 FAU983051:FBU983052 FKQ983051:FLQ983052 FUM983051:FVM983052 GEI983051:GFI983052 GOE983051:GPE983052 GYA983051:GZA983052 HHW983051:HIW983052 HRS983051:HSS983052 IBO983051:ICO983052 ILK983051:IMK983052 IVG983051:IWG983052 JFC983051:JGC983052 JOY983051:JPY983052 JYU983051:JZU983052 KIQ983051:KJQ983052 KSM983051:KTM983052 LCI983051:LDI983052 LME983051:LNE983052 LWA983051:LXA983052 MFW983051:MGW983052 MPS983051:MQS983052 MZO983051:NAO983052 NJK983051:NKK983052 NTG983051:NUG983052 ODC983051:OEC983052 OMY983051:ONY983052 OWU983051:OXU983052 PGQ983051:PHQ983052 PQM983051:PRM983052 QAI983051:QBI983052 QKE983051:QLE983052 QUA983051:QVA983052 RDW983051:REW983052 RNS983051:ROS983052 RXO983051:RYO983052 SHK983051:SIK983052 SRG983051:SSG983052 TBC983051:TCC983052 TKY983051:TLY983052 TUU983051:TVU983052 UEQ983051:UFQ983052 UOM983051:UPM983052 UYI983051:UZI983052 VIE983051:VJE983052 VSA983051:VTA983052 WBW983051:WCW983052 WLS983051:WMS983052 WVO983051:WWO983052 M23:AG23 JI23:KC23 TE23:TY23 ADA23:ADU23 AMW23:ANQ23 AWS23:AXM23 BGO23:BHI23 BQK23:BRE23 CAG23:CBA23 CKC23:CKW23 CTY23:CUS23 DDU23:DEO23 DNQ23:DOK23 DXM23:DYG23 EHI23:EIC23 ERE23:ERY23 FBA23:FBU23 FKW23:FLQ23 FUS23:FVM23 GEO23:GFI23 GOK23:GPE23 GYG23:GZA23 HIC23:HIW23 HRY23:HSS23 IBU23:ICO23 ILQ23:IMK23 IVM23:IWG23 JFI23:JGC23 JPE23:JPY23 JZA23:JZU23 KIW23:KJQ23 KSS23:KTM23 LCO23:LDI23 LMK23:LNE23 LWG23:LXA23 MGC23:MGW23 MPY23:MQS23 MZU23:NAO23 NJQ23:NKK23 NTM23:NUG23 ODI23:OEC23 ONE23:ONY23 OXA23:OXU23 PGW23:PHQ23 PQS23:PRM23 QAO23:QBI23 QKK23:QLE23 QUG23:QVA23 REC23:REW23 RNY23:ROS23 RXU23:RYO23 SHQ23:SIK23 SRM23:SSG23 TBI23:TCC23 TLE23:TLY23 TVA23:TVU23 UEW23:UFQ23 UOS23:UPM23 UYO23:UZI23 VIK23:VJE23 VSG23:VTA23 WCC23:WCW23 WLY23:WMS23 WVU23:WWO23 M65559:AG65559 JI65559:KC65559 TE65559:TY65559 ADA65559:ADU65559 AMW65559:ANQ65559 AWS65559:AXM65559 BGO65559:BHI65559 BQK65559:BRE65559 CAG65559:CBA65559 CKC65559:CKW65559 CTY65559:CUS65559 DDU65559:DEO65559 DNQ65559:DOK65559 DXM65559:DYG65559 EHI65559:EIC65559 ERE65559:ERY65559 FBA65559:FBU65559 FKW65559:FLQ65559 FUS65559:FVM65559 GEO65559:GFI65559 GOK65559:GPE65559 GYG65559:GZA65559 HIC65559:HIW65559 HRY65559:HSS65559 IBU65559:ICO65559 ILQ65559:IMK65559 IVM65559:IWG65559 JFI65559:JGC65559 JPE65559:JPY65559 JZA65559:JZU65559 KIW65559:KJQ65559 KSS65559:KTM65559 LCO65559:LDI65559 LMK65559:LNE65559 LWG65559:LXA65559 MGC65559:MGW65559 MPY65559:MQS65559 MZU65559:NAO65559 NJQ65559:NKK65559 NTM65559:NUG65559 ODI65559:OEC65559 ONE65559:ONY65559 OXA65559:OXU65559 PGW65559:PHQ65559 PQS65559:PRM65559 QAO65559:QBI65559 QKK65559:QLE65559 QUG65559:QVA65559 REC65559:REW65559 RNY65559:ROS65559 RXU65559:RYO65559 SHQ65559:SIK65559 SRM65559:SSG65559 TBI65559:TCC65559 TLE65559:TLY65559 TVA65559:TVU65559 UEW65559:UFQ65559 UOS65559:UPM65559 UYO65559:UZI65559 VIK65559:VJE65559 VSG65559:VTA65559 WCC65559:WCW65559 WLY65559:WMS65559 WVU65559:WWO65559 M131095:AG131095 JI131095:KC131095 TE131095:TY131095 ADA131095:ADU131095 AMW131095:ANQ131095 AWS131095:AXM131095 BGO131095:BHI131095 BQK131095:BRE131095 CAG131095:CBA131095 CKC131095:CKW131095 CTY131095:CUS131095 DDU131095:DEO131095 DNQ131095:DOK131095 DXM131095:DYG131095 EHI131095:EIC131095 ERE131095:ERY131095 FBA131095:FBU131095 FKW131095:FLQ131095 FUS131095:FVM131095 GEO131095:GFI131095 GOK131095:GPE131095 GYG131095:GZA131095 HIC131095:HIW131095 HRY131095:HSS131095 IBU131095:ICO131095 ILQ131095:IMK131095 IVM131095:IWG131095 JFI131095:JGC131095 JPE131095:JPY131095 JZA131095:JZU131095 KIW131095:KJQ131095 KSS131095:KTM131095 LCO131095:LDI131095 LMK131095:LNE131095 LWG131095:LXA131095 MGC131095:MGW131095 MPY131095:MQS131095 MZU131095:NAO131095 NJQ131095:NKK131095 NTM131095:NUG131095 ODI131095:OEC131095 ONE131095:ONY131095 OXA131095:OXU131095 PGW131095:PHQ131095 PQS131095:PRM131095 QAO131095:QBI131095 QKK131095:QLE131095 QUG131095:QVA131095 REC131095:REW131095 RNY131095:ROS131095 RXU131095:RYO131095 SHQ131095:SIK131095 SRM131095:SSG131095 TBI131095:TCC131095 TLE131095:TLY131095 TVA131095:TVU131095 UEW131095:UFQ131095 UOS131095:UPM131095 UYO131095:UZI131095 VIK131095:VJE131095 VSG131095:VTA131095 WCC131095:WCW131095 WLY131095:WMS131095 WVU131095:WWO131095 M196631:AG196631 JI196631:KC196631 TE196631:TY196631 ADA196631:ADU196631 AMW196631:ANQ196631 AWS196631:AXM196631 BGO196631:BHI196631 BQK196631:BRE196631 CAG196631:CBA196631 CKC196631:CKW196631 CTY196631:CUS196631 DDU196631:DEO196631 DNQ196631:DOK196631 DXM196631:DYG196631 EHI196631:EIC196631 ERE196631:ERY196631 FBA196631:FBU196631 FKW196631:FLQ196631 FUS196631:FVM196631 GEO196631:GFI196631 GOK196631:GPE196631 GYG196631:GZA196631 HIC196631:HIW196631 HRY196631:HSS196631 IBU196631:ICO196631 ILQ196631:IMK196631 IVM196631:IWG196631 JFI196631:JGC196631 JPE196631:JPY196631 JZA196631:JZU196631 KIW196631:KJQ196631 KSS196631:KTM196631 LCO196631:LDI196631 LMK196631:LNE196631 LWG196631:LXA196631 MGC196631:MGW196631 MPY196631:MQS196631 MZU196631:NAO196631 NJQ196631:NKK196631 NTM196631:NUG196631 ODI196631:OEC196631 ONE196631:ONY196631 OXA196631:OXU196631 PGW196631:PHQ196631 PQS196631:PRM196631 QAO196631:QBI196631 QKK196631:QLE196631 QUG196631:QVA196631 REC196631:REW196631 RNY196631:ROS196631 RXU196631:RYO196631 SHQ196631:SIK196631 SRM196631:SSG196631 TBI196631:TCC196631 TLE196631:TLY196631 TVA196631:TVU196631 UEW196631:UFQ196631 UOS196631:UPM196631 UYO196631:UZI196631 VIK196631:VJE196631 VSG196631:VTA196631 WCC196631:WCW196631 WLY196631:WMS196631 WVU196631:WWO196631 M262167:AG262167 JI262167:KC262167 TE262167:TY262167 ADA262167:ADU262167 AMW262167:ANQ262167 AWS262167:AXM262167 BGO262167:BHI262167 BQK262167:BRE262167 CAG262167:CBA262167 CKC262167:CKW262167 CTY262167:CUS262167 DDU262167:DEO262167 DNQ262167:DOK262167 DXM262167:DYG262167 EHI262167:EIC262167 ERE262167:ERY262167 FBA262167:FBU262167 FKW262167:FLQ262167 FUS262167:FVM262167 GEO262167:GFI262167 GOK262167:GPE262167 GYG262167:GZA262167 HIC262167:HIW262167 HRY262167:HSS262167 IBU262167:ICO262167 ILQ262167:IMK262167 IVM262167:IWG262167 JFI262167:JGC262167 JPE262167:JPY262167 JZA262167:JZU262167 KIW262167:KJQ262167 KSS262167:KTM262167 LCO262167:LDI262167 LMK262167:LNE262167 LWG262167:LXA262167 MGC262167:MGW262167 MPY262167:MQS262167 MZU262167:NAO262167 NJQ262167:NKK262167 NTM262167:NUG262167 ODI262167:OEC262167 ONE262167:ONY262167 OXA262167:OXU262167 PGW262167:PHQ262167 PQS262167:PRM262167 QAO262167:QBI262167 QKK262167:QLE262167 QUG262167:QVA262167 REC262167:REW262167 RNY262167:ROS262167 RXU262167:RYO262167 SHQ262167:SIK262167 SRM262167:SSG262167 TBI262167:TCC262167 TLE262167:TLY262167 TVA262167:TVU262167 UEW262167:UFQ262167 UOS262167:UPM262167 UYO262167:UZI262167 VIK262167:VJE262167 VSG262167:VTA262167 WCC262167:WCW262167 WLY262167:WMS262167 WVU262167:WWO262167 M327703:AG327703 JI327703:KC327703 TE327703:TY327703 ADA327703:ADU327703 AMW327703:ANQ327703 AWS327703:AXM327703 BGO327703:BHI327703 BQK327703:BRE327703 CAG327703:CBA327703 CKC327703:CKW327703 CTY327703:CUS327703 DDU327703:DEO327703 DNQ327703:DOK327703 DXM327703:DYG327703 EHI327703:EIC327703 ERE327703:ERY327703 FBA327703:FBU327703 FKW327703:FLQ327703 FUS327703:FVM327703 GEO327703:GFI327703 GOK327703:GPE327703 GYG327703:GZA327703 HIC327703:HIW327703 HRY327703:HSS327703 IBU327703:ICO327703 ILQ327703:IMK327703 IVM327703:IWG327703 JFI327703:JGC327703 JPE327703:JPY327703 JZA327703:JZU327703 KIW327703:KJQ327703 KSS327703:KTM327703 LCO327703:LDI327703 LMK327703:LNE327703 LWG327703:LXA327703 MGC327703:MGW327703 MPY327703:MQS327703 MZU327703:NAO327703 NJQ327703:NKK327703 NTM327703:NUG327703 ODI327703:OEC327703 ONE327703:ONY327703 OXA327703:OXU327703 PGW327703:PHQ327703 PQS327703:PRM327703 QAO327703:QBI327703 QKK327703:QLE327703 QUG327703:QVA327703 REC327703:REW327703 RNY327703:ROS327703 RXU327703:RYO327703 SHQ327703:SIK327703 SRM327703:SSG327703 TBI327703:TCC327703 TLE327703:TLY327703 TVA327703:TVU327703 UEW327703:UFQ327703 UOS327703:UPM327703 UYO327703:UZI327703 VIK327703:VJE327703 VSG327703:VTA327703 WCC327703:WCW327703 WLY327703:WMS327703 WVU327703:WWO327703 M393239:AG393239 JI393239:KC393239 TE393239:TY393239 ADA393239:ADU393239 AMW393239:ANQ393239 AWS393239:AXM393239 BGO393239:BHI393239 BQK393239:BRE393239 CAG393239:CBA393239 CKC393239:CKW393239 CTY393239:CUS393239 DDU393239:DEO393239 DNQ393239:DOK393239 DXM393239:DYG393239 EHI393239:EIC393239 ERE393239:ERY393239 FBA393239:FBU393239 FKW393239:FLQ393239 FUS393239:FVM393239 GEO393239:GFI393239 GOK393239:GPE393239 GYG393239:GZA393239 HIC393239:HIW393239 HRY393239:HSS393239 IBU393239:ICO393239 ILQ393239:IMK393239 IVM393239:IWG393239 JFI393239:JGC393239 JPE393239:JPY393239 JZA393239:JZU393239 KIW393239:KJQ393239 KSS393239:KTM393239 LCO393239:LDI393239 LMK393239:LNE393239 LWG393239:LXA393239 MGC393239:MGW393239 MPY393239:MQS393239 MZU393239:NAO393239 NJQ393239:NKK393239 NTM393239:NUG393239 ODI393239:OEC393239 ONE393239:ONY393239 OXA393239:OXU393239 PGW393239:PHQ393239 PQS393239:PRM393239 QAO393239:QBI393239 QKK393239:QLE393239 QUG393239:QVA393239 REC393239:REW393239 RNY393239:ROS393239 RXU393239:RYO393239 SHQ393239:SIK393239 SRM393239:SSG393239 TBI393239:TCC393239 TLE393239:TLY393239 TVA393239:TVU393239 UEW393239:UFQ393239 UOS393239:UPM393239 UYO393239:UZI393239 VIK393239:VJE393239 VSG393239:VTA393239 WCC393239:WCW393239 WLY393239:WMS393239 WVU393239:WWO393239 M458775:AG458775 JI458775:KC458775 TE458775:TY458775 ADA458775:ADU458775 AMW458775:ANQ458775 AWS458775:AXM458775 BGO458775:BHI458775 BQK458775:BRE458775 CAG458775:CBA458775 CKC458775:CKW458775 CTY458775:CUS458775 DDU458775:DEO458775 DNQ458775:DOK458775 DXM458775:DYG458775 EHI458775:EIC458775 ERE458775:ERY458775 FBA458775:FBU458775 FKW458775:FLQ458775 FUS458775:FVM458775 GEO458775:GFI458775 GOK458775:GPE458775 GYG458775:GZA458775 HIC458775:HIW458775 HRY458775:HSS458775 IBU458775:ICO458775 ILQ458775:IMK458775 IVM458775:IWG458775 JFI458775:JGC458775 JPE458775:JPY458775 JZA458775:JZU458775 KIW458775:KJQ458775 KSS458775:KTM458775 LCO458775:LDI458775 LMK458775:LNE458775 LWG458775:LXA458775 MGC458775:MGW458775 MPY458775:MQS458775 MZU458775:NAO458775 NJQ458775:NKK458775 NTM458775:NUG458775 ODI458775:OEC458775 ONE458775:ONY458775 OXA458775:OXU458775 PGW458775:PHQ458775 PQS458775:PRM458775 QAO458775:QBI458775 QKK458775:QLE458775 QUG458775:QVA458775 REC458775:REW458775 RNY458775:ROS458775 RXU458775:RYO458775 SHQ458775:SIK458775 SRM458775:SSG458775 TBI458775:TCC458775 TLE458775:TLY458775 TVA458775:TVU458775 UEW458775:UFQ458775 UOS458775:UPM458775 UYO458775:UZI458775 VIK458775:VJE458775 VSG458775:VTA458775 WCC458775:WCW458775 WLY458775:WMS458775 WVU458775:WWO458775 M524311:AG524311 JI524311:KC524311 TE524311:TY524311 ADA524311:ADU524311 AMW524311:ANQ524311 AWS524311:AXM524311 BGO524311:BHI524311 BQK524311:BRE524311 CAG524311:CBA524311 CKC524311:CKW524311 CTY524311:CUS524311 DDU524311:DEO524311 DNQ524311:DOK524311 DXM524311:DYG524311 EHI524311:EIC524311 ERE524311:ERY524311 FBA524311:FBU524311 FKW524311:FLQ524311 FUS524311:FVM524311 GEO524311:GFI524311 GOK524311:GPE524311 GYG524311:GZA524311 HIC524311:HIW524311 HRY524311:HSS524311 IBU524311:ICO524311 ILQ524311:IMK524311 IVM524311:IWG524311 JFI524311:JGC524311 JPE524311:JPY524311 JZA524311:JZU524311 KIW524311:KJQ524311 KSS524311:KTM524311 LCO524311:LDI524311 LMK524311:LNE524311 LWG524311:LXA524311 MGC524311:MGW524311 MPY524311:MQS524311 MZU524311:NAO524311 NJQ524311:NKK524311 NTM524311:NUG524311 ODI524311:OEC524311 ONE524311:ONY524311 OXA524311:OXU524311 PGW524311:PHQ524311 PQS524311:PRM524311 QAO524311:QBI524311 QKK524311:QLE524311 QUG524311:QVA524311 REC524311:REW524311 RNY524311:ROS524311 RXU524311:RYO524311 SHQ524311:SIK524311 SRM524311:SSG524311 TBI524311:TCC524311 TLE524311:TLY524311 TVA524311:TVU524311 UEW524311:UFQ524311 UOS524311:UPM524311 UYO524311:UZI524311 VIK524311:VJE524311 VSG524311:VTA524311 WCC524311:WCW524311 WLY524311:WMS524311 WVU524311:WWO524311 M589847:AG589847 JI589847:KC589847 TE589847:TY589847 ADA589847:ADU589847 AMW589847:ANQ589847 AWS589847:AXM589847 BGO589847:BHI589847 BQK589847:BRE589847 CAG589847:CBA589847 CKC589847:CKW589847 CTY589847:CUS589847 DDU589847:DEO589847 DNQ589847:DOK589847 DXM589847:DYG589847 EHI589847:EIC589847 ERE589847:ERY589847 FBA589847:FBU589847 FKW589847:FLQ589847 FUS589847:FVM589847 GEO589847:GFI589847 GOK589847:GPE589847 GYG589847:GZA589847 HIC589847:HIW589847 HRY589847:HSS589847 IBU589847:ICO589847 ILQ589847:IMK589847 IVM589847:IWG589847 JFI589847:JGC589847 JPE589847:JPY589847 JZA589847:JZU589847 KIW589847:KJQ589847 KSS589847:KTM589847 LCO589847:LDI589847 LMK589847:LNE589847 LWG589847:LXA589847 MGC589847:MGW589847 MPY589847:MQS589847 MZU589847:NAO589847 NJQ589847:NKK589847 NTM589847:NUG589847 ODI589847:OEC589847 ONE589847:ONY589847 OXA589847:OXU589847 PGW589847:PHQ589847 PQS589847:PRM589847 QAO589847:QBI589847 QKK589847:QLE589847 QUG589847:QVA589847 REC589847:REW589847 RNY589847:ROS589847 RXU589847:RYO589847 SHQ589847:SIK589847 SRM589847:SSG589847 TBI589847:TCC589847 TLE589847:TLY589847 TVA589847:TVU589847 UEW589847:UFQ589847 UOS589847:UPM589847 UYO589847:UZI589847 VIK589847:VJE589847 VSG589847:VTA589847 WCC589847:WCW589847 WLY589847:WMS589847 WVU589847:WWO589847 M655383:AG655383 JI655383:KC655383 TE655383:TY655383 ADA655383:ADU655383 AMW655383:ANQ655383 AWS655383:AXM655383 BGO655383:BHI655383 BQK655383:BRE655383 CAG655383:CBA655383 CKC655383:CKW655383 CTY655383:CUS655383 DDU655383:DEO655383 DNQ655383:DOK655383 DXM655383:DYG655383 EHI655383:EIC655383 ERE655383:ERY655383 FBA655383:FBU655383 FKW655383:FLQ655383 FUS655383:FVM655383 GEO655383:GFI655383 GOK655383:GPE655383 GYG655383:GZA655383 HIC655383:HIW655383 HRY655383:HSS655383 IBU655383:ICO655383 ILQ655383:IMK655383 IVM655383:IWG655383 JFI655383:JGC655383 JPE655383:JPY655383 JZA655383:JZU655383 KIW655383:KJQ655383 KSS655383:KTM655383 LCO655383:LDI655383 LMK655383:LNE655383 LWG655383:LXA655383 MGC655383:MGW655383 MPY655383:MQS655383 MZU655383:NAO655383 NJQ655383:NKK655383 NTM655383:NUG655383 ODI655383:OEC655383 ONE655383:ONY655383 OXA655383:OXU655383 PGW655383:PHQ655383 PQS655383:PRM655383 QAO655383:QBI655383 QKK655383:QLE655383 QUG655383:QVA655383 REC655383:REW655383 RNY655383:ROS655383 RXU655383:RYO655383 SHQ655383:SIK655383 SRM655383:SSG655383 TBI655383:TCC655383 TLE655383:TLY655383 TVA655383:TVU655383 UEW655383:UFQ655383 UOS655383:UPM655383 UYO655383:UZI655383 VIK655383:VJE655383 VSG655383:VTA655383 WCC655383:WCW655383 WLY655383:WMS655383 WVU655383:WWO655383 M720919:AG720919 JI720919:KC720919 TE720919:TY720919 ADA720919:ADU720919 AMW720919:ANQ720919 AWS720919:AXM720919 BGO720919:BHI720919 BQK720919:BRE720919 CAG720919:CBA720919 CKC720919:CKW720919 CTY720919:CUS720919 DDU720919:DEO720919 DNQ720919:DOK720919 DXM720919:DYG720919 EHI720919:EIC720919 ERE720919:ERY720919 FBA720919:FBU720919 FKW720919:FLQ720919 FUS720919:FVM720919 GEO720919:GFI720919 GOK720919:GPE720919 GYG720919:GZA720919 HIC720919:HIW720919 HRY720919:HSS720919 IBU720919:ICO720919 ILQ720919:IMK720919 IVM720919:IWG720919 JFI720919:JGC720919 JPE720919:JPY720919 JZA720919:JZU720919 KIW720919:KJQ720919 KSS720919:KTM720919 LCO720919:LDI720919 LMK720919:LNE720919 LWG720919:LXA720919 MGC720919:MGW720919 MPY720919:MQS720919 MZU720919:NAO720919 NJQ720919:NKK720919 NTM720919:NUG720919 ODI720919:OEC720919 ONE720919:ONY720919 OXA720919:OXU720919 PGW720919:PHQ720919 PQS720919:PRM720919 QAO720919:QBI720919 QKK720919:QLE720919 QUG720919:QVA720919 REC720919:REW720919 RNY720919:ROS720919 RXU720919:RYO720919 SHQ720919:SIK720919 SRM720919:SSG720919 TBI720919:TCC720919 TLE720919:TLY720919 TVA720919:TVU720919 UEW720919:UFQ720919 UOS720919:UPM720919 UYO720919:UZI720919 VIK720919:VJE720919 VSG720919:VTA720919 WCC720919:WCW720919 WLY720919:WMS720919 WVU720919:WWO720919 M786455:AG786455 JI786455:KC786455 TE786455:TY786455 ADA786455:ADU786455 AMW786455:ANQ786455 AWS786455:AXM786455 BGO786455:BHI786455 BQK786455:BRE786455 CAG786455:CBA786455 CKC786455:CKW786455 CTY786455:CUS786455 DDU786455:DEO786455 DNQ786455:DOK786455 DXM786455:DYG786455 EHI786455:EIC786455 ERE786455:ERY786455 FBA786455:FBU786455 FKW786455:FLQ786455 FUS786455:FVM786455 GEO786455:GFI786455 GOK786455:GPE786455 GYG786455:GZA786455 HIC786455:HIW786455 HRY786455:HSS786455 IBU786455:ICO786455 ILQ786455:IMK786455 IVM786455:IWG786455 JFI786455:JGC786455 JPE786455:JPY786455 JZA786455:JZU786455 KIW786455:KJQ786455 KSS786455:KTM786455 LCO786455:LDI786455 LMK786455:LNE786455 LWG786455:LXA786455 MGC786455:MGW786455 MPY786455:MQS786455 MZU786455:NAO786455 NJQ786455:NKK786455 NTM786455:NUG786455 ODI786455:OEC786455 ONE786455:ONY786455 OXA786455:OXU786455 PGW786455:PHQ786455 PQS786455:PRM786455 QAO786455:QBI786455 QKK786455:QLE786455 QUG786455:QVA786455 REC786455:REW786455 RNY786455:ROS786455 RXU786455:RYO786455 SHQ786455:SIK786455 SRM786455:SSG786455 TBI786455:TCC786455 TLE786455:TLY786455 TVA786455:TVU786455 UEW786455:UFQ786455 UOS786455:UPM786455 UYO786455:UZI786455 VIK786455:VJE786455 VSG786455:VTA786455 WCC786455:WCW786455 WLY786455:WMS786455 WVU786455:WWO786455 M851991:AG851991 JI851991:KC851991 TE851991:TY851991 ADA851991:ADU851991 AMW851991:ANQ851991 AWS851991:AXM851991 BGO851991:BHI851991 BQK851991:BRE851991 CAG851991:CBA851991 CKC851991:CKW851991 CTY851991:CUS851991 DDU851991:DEO851991 DNQ851991:DOK851991 DXM851991:DYG851991 EHI851991:EIC851991 ERE851991:ERY851991 FBA851991:FBU851991 FKW851991:FLQ851991 FUS851991:FVM851991 GEO851991:GFI851991 GOK851991:GPE851991 GYG851991:GZA851991 HIC851991:HIW851991 HRY851991:HSS851991 IBU851991:ICO851991 ILQ851991:IMK851991 IVM851991:IWG851991 JFI851991:JGC851991 JPE851991:JPY851991 JZA851991:JZU851991 KIW851991:KJQ851991 KSS851991:KTM851991 LCO851991:LDI851991 LMK851991:LNE851991 LWG851991:LXA851991 MGC851991:MGW851991 MPY851991:MQS851991 MZU851991:NAO851991 NJQ851991:NKK851991 NTM851991:NUG851991 ODI851991:OEC851991 ONE851991:ONY851991 OXA851991:OXU851991 PGW851991:PHQ851991 PQS851991:PRM851991 QAO851991:QBI851991 QKK851991:QLE851991 QUG851991:QVA851991 REC851991:REW851991 RNY851991:ROS851991 RXU851991:RYO851991 SHQ851991:SIK851991 SRM851991:SSG851991 TBI851991:TCC851991 TLE851991:TLY851991 TVA851991:TVU851991 UEW851991:UFQ851991 UOS851991:UPM851991 UYO851991:UZI851991 VIK851991:VJE851991 VSG851991:VTA851991 WCC851991:WCW851991 WLY851991:WMS851991 WVU851991:WWO851991 M917527:AG917527 JI917527:KC917527 TE917527:TY917527 ADA917527:ADU917527 AMW917527:ANQ917527 AWS917527:AXM917527 BGO917527:BHI917527 BQK917527:BRE917527 CAG917527:CBA917527 CKC917527:CKW917527 CTY917527:CUS917527 DDU917527:DEO917527 DNQ917527:DOK917527 DXM917527:DYG917527 EHI917527:EIC917527 ERE917527:ERY917527 FBA917527:FBU917527 FKW917527:FLQ917527 FUS917527:FVM917527 GEO917527:GFI917527 GOK917527:GPE917527 GYG917527:GZA917527 HIC917527:HIW917527 HRY917527:HSS917527 IBU917527:ICO917527 ILQ917527:IMK917527 IVM917527:IWG917527 JFI917527:JGC917527 JPE917527:JPY917527 JZA917527:JZU917527 KIW917527:KJQ917527 KSS917527:KTM917527 LCO917527:LDI917527 LMK917527:LNE917527 LWG917527:LXA917527 MGC917527:MGW917527 MPY917527:MQS917527 MZU917527:NAO917527 NJQ917527:NKK917527 NTM917527:NUG917527 ODI917527:OEC917527 ONE917527:ONY917527 OXA917527:OXU917527 PGW917527:PHQ917527 PQS917527:PRM917527 QAO917527:QBI917527 QKK917527:QLE917527 QUG917527:QVA917527 REC917527:REW917527 RNY917527:ROS917527 RXU917527:RYO917527 SHQ917527:SIK917527 SRM917527:SSG917527 TBI917527:TCC917527 TLE917527:TLY917527 TVA917527:TVU917527 UEW917527:UFQ917527 UOS917527:UPM917527 UYO917527:UZI917527 VIK917527:VJE917527 VSG917527:VTA917527 WCC917527:WCW917527 WLY917527:WMS917527 WVU917527:WWO917527 M983063:AG983063 JI983063:KC983063 TE983063:TY983063 ADA983063:ADU983063 AMW983063:ANQ983063 AWS983063:AXM983063 BGO983063:BHI983063 BQK983063:BRE983063 CAG983063:CBA983063 CKC983063:CKW983063 CTY983063:CUS983063 DDU983063:DEO983063 DNQ983063:DOK983063 DXM983063:DYG983063 EHI983063:EIC983063 ERE983063:ERY983063 FBA983063:FBU983063 FKW983063:FLQ983063 FUS983063:FVM983063 GEO983063:GFI983063 GOK983063:GPE983063 GYG983063:GZA983063 HIC983063:HIW983063 HRY983063:HSS983063 IBU983063:ICO983063 ILQ983063:IMK983063 IVM983063:IWG983063 JFI983063:JGC983063 JPE983063:JPY983063 JZA983063:JZU983063 KIW983063:KJQ983063 KSS983063:KTM983063 LCO983063:LDI983063 LMK983063:LNE983063 LWG983063:LXA983063 MGC983063:MGW983063 MPY983063:MQS983063 MZU983063:NAO983063 NJQ983063:NKK983063 NTM983063:NUG983063 ODI983063:OEC983063 ONE983063:ONY983063 OXA983063:OXU983063 PGW983063:PHQ983063 PQS983063:PRM983063 QAO983063:QBI983063 QKK983063:QLE983063 QUG983063:QVA983063 REC983063:REW983063 RNY983063:ROS983063 RXU983063:RYO983063 SHQ983063:SIK983063 SRM983063:SSG983063 TBI983063:TCC983063 TLE983063:TLY983063 TVA983063:TVU983063 UEW983063:UFQ983063 UOS983063:UPM983063 UYO983063:UZI983063 VIK983063:VJE983063 VSG983063:VTA983063 WCC983063:WCW983063 WLY983063:WMS983063 WVU983063:WWO983063 M21:AG21 JI21:KC21 TE21:TY21 ADA21:ADU21 AMW21:ANQ21 AWS21:AXM21 BGO21:BHI21 BQK21:BRE21 CAG21:CBA21 CKC21:CKW21 CTY21:CUS21 DDU21:DEO21 DNQ21:DOK21 DXM21:DYG21 EHI21:EIC21 ERE21:ERY21 FBA21:FBU21 FKW21:FLQ21 FUS21:FVM21 GEO21:GFI21 GOK21:GPE21 GYG21:GZA21 HIC21:HIW21 HRY21:HSS21 IBU21:ICO21 ILQ21:IMK21 IVM21:IWG21 JFI21:JGC21 JPE21:JPY21 JZA21:JZU21 KIW21:KJQ21 KSS21:KTM21 LCO21:LDI21 LMK21:LNE21 LWG21:LXA21 MGC21:MGW21 MPY21:MQS21 MZU21:NAO21 NJQ21:NKK21 NTM21:NUG21 ODI21:OEC21 ONE21:ONY21 OXA21:OXU21 PGW21:PHQ21 PQS21:PRM21 QAO21:QBI21 QKK21:QLE21 QUG21:QVA21 REC21:REW21 RNY21:ROS21 RXU21:RYO21 SHQ21:SIK21 SRM21:SSG21 TBI21:TCC21 TLE21:TLY21 TVA21:TVU21 UEW21:UFQ21 UOS21:UPM21 UYO21:UZI21 VIK21:VJE21 VSG21:VTA21 WCC21:WCW21 WLY21:WMS21 WVU21:WWO21 M65557:AG65557 JI65557:KC65557 TE65557:TY65557 ADA65557:ADU65557 AMW65557:ANQ65557 AWS65557:AXM65557 BGO65557:BHI65557 BQK65557:BRE65557 CAG65557:CBA65557 CKC65557:CKW65557 CTY65557:CUS65557 DDU65557:DEO65557 DNQ65557:DOK65557 DXM65557:DYG65557 EHI65557:EIC65557 ERE65557:ERY65557 FBA65557:FBU65557 FKW65557:FLQ65557 FUS65557:FVM65557 GEO65557:GFI65557 GOK65557:GPE65557 GYG65557:GZA65557 HIC65557:HIW65557 HRY65557:HSS65557 IBU65557:ICO65557 ILQ65557:IMK65557 IVM65557:IWG65557 JFI65557:JGC65557 JPE65557:JPY65557 JZA65557:JZU65557 KIW65557:KJQ65557 KSS65557:KTM65557 LCO65557:LDI65557 LMK65557:LNE65557 LWG65557:LXA65557 MGC65557:MGW65557 MPY65557:MQS65557 MZU65557:NAO65557 NJQ65557:NKK65557 NTM65557:NUG65557 ODI65557:OEC65557 ONE65557:ONY65557 OXA65557:OXU65557 PGW65557:PHQ65557 PQS65557:PRM65557 QAO65557:QBI65557 QKK65557:QLE65557 QUG65557:QVA65557 REC65557:REW65557 RNY65557:ROS65557 RXU65557:RYO65557 SHQ65557:SIK65557 SRM65557:SSG65557 TBI65557:TCC65557 TLE65557:TLY65557 TVA65557:TVU65557 UEW65557:UFQ65557 UOS65557:UPM65557 UYO65557:UZI65557 VIK65557:VJE65557 VSG65557:VTA65557 WCC65557:WCW65557 WLY65557:WMS65557 WVU65557:WWO65557 M131093:AG131093 JI131093:KC131093 TE131093:TY131093 ADA131093:ADU131093 AMW131093:ANQ131093 AWS131093:AXM131093 BGO131093:BHI131093 BQK131093:BRE131093 CAG131093:CBA131093 CKC131093:CKW131093 CTY131093:CUS131093 DDU131093:DEO131093 DNQ131093:DOK131093 DXM131093:DYG131093 EHI131093:EIC131093 ERE131093:ERY131093 FBA131093:FBU131093 FKW131093:FLQ131093 FUS131093:FVM131093 GEO131093:GFI131093 GOK131093:GPE131093 GYG131093:GZA131093 HIC131093:HIW131093 HRY131093:HSS131093 IBU131093:ICO131093 ILQ131093:IMK131093 IVM131093:IWG131093 JFI131093:JGC131093 JPE131093:JPY131093 JZA131093:JZU131093 KIW131093:KJQ131093 KSS131093:KTM131093 LCO131093:LDI131093 LMK131093:LNE131093 LWG131093:LXA131093 MGC131093:MGW131093 MPY131093:MQS131093 MZU131093:NAO131093 NJQ131093:NKK131093 NTM131093:NUG131093 ODI131093:OEC131093 ONE131093:ONY131093 OXA131093:OXU131093 PGW131093:PHQ131093 PQS131093:PRM131093 QAO131093:QBI131093 QKK131093:QLE131093 QUG131093:QVA131093 REC131093:REW131093 RNY131093:ROS131093 RXU131093:RYO131093 SHQ131093:SIK131093 SRM131093:SSG131093 TBI131093:TCC131093 TLE131093:TLY131093 TVA131093:TVU131093 UEW131093:UFQ131093 UOS131093:UPM131093 UYO131093:UZI131093 VIK131093:VJE131093 VSG131093:VTA131093 WCC131093:WCW131093 WLY131093:WMS131093 WVU131093:WWO131093 M196629:AG196629 JI196629:KC196629 TE196629:TY196629 ADA196629:ADU196629 AMW196629:ANQ196629 AWS196629:AXM196629 BGO196629:BHI196629 BQK196629:BRE196629 CAG196629:CBA196629 CKC196629:CKW196629 CTY196629:CUS196629 DDU196629:DEO196629 DNQ196629:DOK196629 DXM196629:DYG196629 EHI196629:EIC196629 ERE196629:ERY196629 FBA196629:FBU196629 FKW196629:FLQ196629 FUS196629:FVM196629 GEO196629:GFI196629 GOK196629:GPE196629 GYG196629:GZA196629 HIC196629:HIW196629 HRY196629:HSS196629 IBU196629:ICO196629 ILQ196629:IMK196629 IVM196629:IWG196629 JFI196629:JGC196629 JPE196629:JPY196629 JZA196629:JZU196629 KIW196629:KJQ196629 KSS196629:KTM196629 LCO196629:LDI196629 LMK196629:LNE196629 LWG196629:LXA196629 MGC196629:MGW196629 MPY196629:MQS196629 MZU196629:NAO196629 NJQ196629:NKK196629 NTM196629:NUG196629 ODI196629:OEC196629 ONE196629:ONY196629 OXA196629:OXU196629 PGW196629:PHQ196629 PQS196629:PRM196629 QAO196629:QBI196629 QKK196629:QLE196629 QUG196629:QVA196629 REC196629:REW196629 RNY196629:ROS196629 RXU196629:RYO196629 SHQ196629:SIK196629 SRM196629:SSG196629 TBI196629:TCC196629 TLE196629:TLY196629 TVA196629:TVU196629 UEW196629:UFQ196629 UOS196629:UPM196629 UYO196629:UZI196629 VIK196629:VJE196629 VSG196629:VTA196629 WCC196629:WCW196629 WLY196629:WMS196629 WVU196629:WWO196629 M262165:AG262165 JI262165:KC262165 TE262165:TY262165 ADA262165:ADU262165 AMW262165:ANQ262165 AWS262165:AXM262165 BGO262165:BHI262165 BQK262165:BRE262165 CAG262165:CBA262165 CKC262165:CKW262165 CTY262165:CUS262165 DDU262165:DEO262165 DNQ262165:DOK262165 DXM262165:DYG262165 EHI262165:EIC262165 ERE262165:ERY262165 FBA262165:FBU262165 FKW262165:FLQ262165 FUS262165:FVM262165 GEO262165:GFI262165 GOK262165:GPE262165 GYG262165:GZA262165 HIC262165:HIW262165 HRY262165:HSS262165 IBU262165:ICO262165 ILQ262165:IMK262165 IVM262165:IWG262165 JFI262165:JGC262165 JPE262165:JPY262165 JZA262165:JZU262165 KIW262165:KJQ262165 KSS262165:KTM262165 LCO262165:LDI262165 LMK262165:LNE262165 LWG262165:LXA262165 MGC262165:MGW262165 MPY262165:MQS262165 MZU262165:NAO262165 NJQ262165:NKK262165 NTM262165:NUG262165 ODI262165:OEC262165 ONE262165:ONY262165 OXA262165:OXU262165 PGW262165:PHQ262165 PQS262165:PRM262165 QAO262165:QBI262165 QKK262165:QLE262165 QUG262165:QVA262165 REC262165:REW262165 RNY262165:ROS262165 RXU262165:RYO262165 SHQ262165:SIK262165 SRM262165:SSG262165 TBI262165:TCC262165 TLE262165:TLY262165 TVA262165:TVU262165 UEW262165:UFQ262165 UOS262165:UPM262165 UYO262165:UZI262165 VIK262165:VJE262165 VSG262165:VTA262165 WCC262165:WCW262165 WLY262165:WMS262165 WVU262165:WWO262165 M327701:AG327701 JI327701:KC327701 TE327701:TY327701 ADA327701:ADU327701 AMW327701:ANQ327701 AWS327701:AXM327701 BGO327701:BHI327701 BQK327701:BRE327701 CAG327701:CBA327701 CKC327701:CKW327701 CTY327701:CUS327701 DDU327701:DEO327701 DNQ327701:DOK327701 DXM327701:DYG327701 EHI327701:EIC327701 ERE327701:ERY327701 FBA327701:FBU327701 FKW327701:FLQ327701 FUS327701:FVM327701 GEO327701:GFI327701 GOK327701:GPE327701 GYG327701:GZA327701 HIC327701:HIW327701 HRY327701:HSS327701 IBU327701:ICO327701 ILQ327701:IMK327701 IVM327701:IWG327701 JFI327701:JGC327701 JPE327701:JPY327701 JZA327701:JZU327701 KIW327701:KJQ327701 KSS327701:KTM327701 LCO327701:LDI327701 LMK327701:LNE327701 LWG327701:LXA327701 MGC327701:MGW327701 MPY327701:MQS327701 MZU327701:NAO327701 NJQ327701:NKK327701 NTM327701:NUG327701 ODI327701:OEC327701 ONE327701:ONY327701 OXA327701:OXU327701 PGW327701:PHQ327701 PQS327701:PRM327701 QAO327701:QBI327701 QKK327701:QLE327701 QUG327701:QVA327701 REC327701:REW327701 RNY327701:ROS327701 RXU327701:RYO327701 SHQ327701:SIK327701 SRM327701:SSG327701 TBI327701:TCC327701 TLE327701:TLY327701 TVA327701:TVU327701 UEW327701:UFQ327701 UOS327701:UPM327701 UYO327701:UZI327701 VIK327701:VJE327701 VSG327701:VTA327701 WCC327701:WCW327701 WLY327701:WMS327701 WVU327701:WWO327701 M393237:AG393237 JI393237:KC393237 TE393237:TY393237 ADA393237:ADU393237 AMW393237:ANQ393237 AWS393237:AXM393237 BGO393237:BHI393237 BQK393237:BRE393237 CAG393237:CBA393237 CKC393237:CKW393237 CTY393237:CUS393237 DDU393237:DEO393237 DNQ393237:DOK393237 DXM393237:DYG393237 EHI393237:EIC393237 ERE393237:ERY393237 FBA393237:FBU393237 FKW393237:FLQ393237 FUS393237:FVM393237 GEO393237:GFI393237 GOK393237:GPE393237 GYG393237:GZA393237 HIC393237:HIW393237 HRY393237:HSS393237 IBU393237:ICO393237 ILQ393237:IMK393237 IVM393237:IWG393237 JFI393237:JGC393237 JPE393237:JPY393237 JZA393237:JZU393237 KIW393237:KJQ393237 KSS393237:KTM393237 LCO393237:LDI393237 LMK393237:LNE393237 LWG393237:LXA393237 MGC393237:MGW393237 MPY393237:MQS393237 MZU393237:NAO393237 NJQ393237:NKK393237 NTM393237:NUG393237 ODI393237:OEC393237 ONE393237:ONY393237 OXA393237:OXU393237 PGW393237:PHQ393237 PQS393237:PRM393237 QAO393237:QBI393237 QKK393237:QLE393237 QUG393237:QVA393237 REC393237:REW393237 RNY393237:ROS393237 RXU393237:RYO393237 SHQ393237:SIK393237 SRM393237:SSG393237 TBI393237:TCC393237 TLE393237:TLY393237 TVA393237:TVU393237 UEW393237:UFQ393237 UOS393237:UPM393237 UYO393237:UZI393237 VIK393237:VJE393237 VSG393237:VTA393237 WCC393237:WCW393237 WLY393237:WMS393237 WVU393237:WWO393237 M458773:AG458773 JI458773:KC458773 TE458773:TY458773 ADA458773:ADU458773 AMW458773:ANQ458773 AWS458773:AXM458773 BGO458773:BHI458773 BQK458773:BRE458773 CAG458773:CBA458773 CKC458773:CKW458773 CTY458773:CUS458773 DDU458773:DEO458773 DNQ458773:DOK458773 DXM458773:DYG458773 EHI458773:EIC458773 ERE458773:ERY458773 FBA458773:FBU458773 FKW458773:FLQ458773 FUS458773:FVM458773 GEO458773:GFI458773 GOK458773:GPE458773 GYG458773:GZA458773 HIC458773:HIW458773 HRY458773:HSS458773 IBU458773:ICO458773 ILQ458773:IMK458773 IVM458773:IWG458773 JFI458773:JGC458773 JPE458773:JPY458773 JZA458773:JZU458773 KIW458773:KJQ458773 KSS458773:KTM458773 LCO458773:LDI458773 LMK458773:LNE458773 LWG458773:LXA458773 MGC458773:MGW458773 MPY458773:MQS458773 MZU458773:NAO458773 NJQ458773:NKK458773 NTM458773:NUG458773 ODI458773:OEC458773 ONE458773:ONY458773 OXA458773:OXU458773 PGW458773:PHQ458773 PQS458773:PRM458773 QAO458773:QBI458773 QKK458773:QLE458773 QUG458773:QVA458773 REC458773:REW458773 RNY458773:ROS458773 RXU458773:RYO458773 SHQ458773:SIK458773 SRM458773:SSG458773 TBI458773:TCC458773 TLE458773:TLY458773 TVA458773:TVU458773 UEW458773:UFQ458773 UOS458773:UPM458773 UYO458773:UZI458773 VIK458773:VJE458773 VSG458773:VTA458773 WCC458773:WCW458773 WLY458773:WMS458773 WVU458773:WWO458773 M524309:AG524309 JI524309:KC524309 TE524309:TY524309 ADA524309:ADU524309 AMW524309:ANQ524309 AWS524309:AXM524309 BGO524309:BHI524309 BQK524309:BRE524309 CAG524309:CBA524309 CKC524309:CKW524309 CTY524309:CUS524309 DDU524309:DEO524309 DNQ524309:DOK524309 DXM524309:DYG524309 EHI524309:EIC524309 ERE524309:ERY524309 FBA524309:FBU524309 FKW524309:FLQ524309 FUS524309:FVM524309 GEO524309:GFI524309 GOK524309:GPE524309 GYG524309:GZA524309 HIC524309:HIW524309 HRY524309:HSS524309 IBU524309:ICO524309 ILQ524309:IMK524309 IVM524309:IWG524309 JFI524309:JGC524309 JPE524309:JPY524309 JZA524309:JZU524309 KIW524309:KJQ524309 KSS524309:KTM524309 LCO524309:LDI524309 LMK524309:LNE524309 LWG524309:LXA524309 MGC524309:MGW524309 MPY524309:MQS524309 MZU524309:NAO524309 NJQ524309:NKK524309 NTM524309:NUG524309 ODI524309:OEC524309 ONE524309:ONY524309 OXA524309:OXU524309 PGW524309:PHQ524309 PQS524309:PRM524309 QAO524309:QBI524309 QKK524309:QLE524309 QUG524309:QVA524309 REC524309:REW524309 RNY524309:ROS524309 RXU524309:RYO524309 SHQ524309:SIK524309 SRM524309:SSG524309 TBI524309:TCC524309 TLE524309:TLY524309 TVA524309:TVU524309 UEW524309:UFQ524309 UOS524309:UPM524309 UYO524309:UZI524309 VIK524309:VJE524309 VSG524309:VTA524309 WCC524309:WCW524309 WLY524309:WMS524309 WVU524309:WWO524309 M589845:AG589845 JI589845:KC589845 TE589845:TY589845 ADA589845:ADU589845 AMW589845:ANQ589845 AWS589845:AXM589845 BGO589845:BHI589845 BQK589845:BRE589845 CAG589845:CBA589845 CKC589845:CKW589845 CTY589845:CUS589845 DDU589845:DEO589845 DNQ589845:DOK589845 DXM589845:DYG589845 EHI589845:EIC589845 ERE589845:ERY589845 FBA589845:FBU589845 FKW589845:FLQ589845 FUS589845:FVM589845 GEO589845:GFI589845 GOK589845:GPE589845 GYG589845:GZA589845 HIC589845:HIW589845 HRY589845:HSS589845 IBU589845:ICO589845 ILQ589845:IMK589845 IVM589845:IWG589845 JFI589845:JGC589845 JPE589845:JPY589845 JZA589845:JZU589845 KIW589845:KJQ589845 KSS589845:KTM589845 LCO589845:LDI589845 LMK589845:LNE589845 LWG589845:LXA589845 MGC589845:MGW589845 MPY589845:MQS589845 MZU589845:NAO589845 NJQ589845:NKK589845 NTM589845:NUG589845 ODI589845:OEC589845 ONE589845:ONY589845 OXA589845:OXU589845 PGW589845:PHQ589845 PQS589845:PRM589845 QAO589845:QBI589845 QKK589845:QLE589845 QUG589845:QVA589845 REC589845:REW589845 RNY589845:ROS589845 RXU589845:RYO589845 SHQ589845:SIK589845 SRM589845:SSG589845 TBI589845:TCC589845 TLE589845:TLY589845 TVA589845:TVU589845 UEW589845:UFQ589845 UOS589845:UPM589845 UYO589845:UZI589845 VIK589845:VJE589845 VSG589845:VTA589845 WCC589845:WCW589845 WLY589845:WMS589845 WVU589845:WWO589845 M655381:AG655381 JI655381:KC655381 TE655381:TY655381 ADA655381:ADU655381 AMW655381:ANQ655381 AWS655381:AXM655381 BGO655381:BHI655381 BQK655381:BRE655381 CAG655381:CBA655381 CKC655381:CKW655381 CTY655381:CUS655381 DDU655381:DEO655381 DNQ655381:DOK655381 DXM655381:DYG655381 EHI655381:EIC655381 ERE655381:ERY655381 FBA655381:FBU655381 FKW655381:FLQ655381 FUS655381:FVM655381 GEO655381:GFI655381 GOK655381:GPE655381 GYG655381:GZA655381 HIC655381:HIW655381 HRY655381:HSS655381 IBU655381:ICO655381 ILQ655381:IMK655381 IVM655381:IWG655381 JFI655381:JGC655381 JPE655381:JPY655381 JZA655381:JZU655381 KIW655381:KJQ655381 KSS655381:KTM655381 LCO655381:LDI655381 LMK655381:LNE655381 LWG655381:LXA655381 MGC655381:MGW655381 MPY655381:MQS655381 MZU655381:NAO655381 NJQ655381:NKK655381 NTM655381:NUG655381 ODI655381:OEC655381 ONE655381:ONY655381 OXA655381:OXU655381 PGW655381:PHQ655381 PQS655381:PRM655381 QAO655381:QBI655381 QKK655381:QLE655381 QUG655381:QVA655381 REC655381:REW655381 RNY655381:ROS655381 RXU655381:RYO655381 SHQ655381:SIK655381 SRM655381:SSG655381 TBI655381:TCC655381 TLE655381:TLY655381 TVA655381:TVU655381 UEW655381:UFQ655381 UOS655381:UPM655381 UYO655381:UZI655381 VIK655381:VJE655381 VSG655381:VTA655381 WCC655381:WCW655381 WLY655381:WMS655381 WVU655381:WWO655381 M720917:AG720917 JI720917:KC720917 TE720917:TY720917 ADA720917:ADU720917 AMW720917:ANQ720917 AWS720917:AXM720917 BGO720917:BHI720917 BQK720917:BRE720917 CAG720917:CBA720917 CKC720917:CKW720917 CTY720917:CUS720917 DDU720917:DEO720917 DNQ720917:DOK720917 DXM720917:DYG720917 EHI720917:EIC720917 ERE720917:ERY720917 FBA720917:FBU720917 FKW720917:FLQ720917 FUS720917:FVM720917 GEO720917:GFI720917 GOK720917:GPE720917 GYG720917:GZA720917 HIC720917:HIW720917 HRY720917:HSS720917 IBU720917:ICO720917 ILQ720917:IMK720917 IVM720917:IWG720917 JFI720917:JGC720917 JPE720917:JPY720917 JZA720917:JZU720917 KIW720917:KJQ720917 KSS720917:KTM720917 LCO720917:LDI720917 LMK720917:LNE720917 LWG720917:LXA720917 MGC720917:MGW720917 MPY720917:MQS720917 MZU720917:NAO720917 NJQ720917:NKK720917 NTM720917:NUG720917 ODI720917:OEC720917 ONE720917:ONY720917 OXA720917:OXU720917 PGW720917:PHQ720917 PQS720917:PRM720917 QAO720917:QBI720917 QKK720917:QLE720917 QUG720917:QVA720917 REC720917:REW720917 RNY720917:ROS720917 RXU720917:RYO720917 SHQ720917:SIK720917 SRM720917:SSG720917 TBI720917:TCC720917 TLE720917:TLY720917 TVA720917:TVU720917 UEW720917:UFQ720917 UOS720917:UPM720917 UYO720917:UZI720917 VIK720917:VJE720917 VSG720917:VTA720917 WCC720917:WCW720917 WLY720917:WMS720917 WVU720917:WWO720917 M786453:AG786453 JI786453:KC786453 TE786453:TY786453 ADA786453:ADU786453 AMW786453:ANQ786453 AWS786453:AXM786453 BGO786453:BHI786453 BQK786453:BRE786453 CAG786453:CBA786453 CKC786453:CKW786453 CTY786453:CUS786453 DDU786453:DEO786453 DNQ786453:DOK786453 DXM786453:DYG786453 EHI786453:EIC786453 ERE786453:ERY786453 FBA786453:FBU786453 FKW786453:FLQ786453 FUS786453:FVM786453 GEO786453:GFI786453 GOK786453:GPE786453 GYG786453:GZA786453 HIC786453:HIW786453 HRY786453:HSS786453 IBU786453:ICO786453 ILQ786453:IMK786453 IVM786453:IWG786453 JFI786453:JGC786453 JPE786453:JPY786453 JZA786453:JZU786453 KIW786453:KJQ786453 KSS786453:KTM786453 LCO786453:LDI786453 LMK786453:LNE786453 LWG786453:LXA786453 MGC786453:MGW786453 MPY786453:MQS786453 MZU786453:NAO786453 NJQ786453:NKK786453 NTM786453:NUG786453 ODI786453:OEC786453 ONE786453:ONY786453 OXA786453:OXU786453 PGW786453:PHQ786453 PQS786453:PRM786453 QAO786453:QBI786453 QKK786453:QLE786453 QUG786453:QVA786453 REC786453:REW786453 RNY786453:ROS786453 RXU786453:RYO786453 SHQ786453:SIK786453 SRM786453:SSG786453 TBI786453:TCC786453 TLE786453:TLY786453 TVA786453:TVU786453 UEW786453:UFQ786453 UOS786453:UPM786453 UYO786453:UZI786453 VIK786453:VJE786453 VSG786453:VTA786453 WCC786453:WCW786453 WLY786453:WMS786453 WVU786453:WWO786453 M851989:AG851989 JI851989:KC851989 TE851989:TY851989 ADA851989:ADU851989 AMW851989:ANQ851989 AWS851989:AXM851989 BGO851989:BHI851989 BQK851989:BRE851989 CAG851989:CBA851989 CKC851989:CKW851989 CTY851989:CUS851989 DDU851989:DEO851989 DNQ851989:DOK851989 DXM851989:DYG851989 EHI851989:EIC851989 ERE851989:ERY851989 FBA851989:FBU851989 FKW851989:FLQ851989 FUS851989:FVM851989 GEO851989:GFI851989 GOK851989:GPE851989 GYG851989:GZA851989 HIC851989:HIW851989 HRY851989:HSS851989 IBU851989:ICO851989 ILQ851989:IMK851989 IVM851989:IWG851989 JFI851989:JGC851989 JPE851989:JPY851989 JZA851989:JZU851989 KIW851989:KJQ851989 KSS851989:KTM851989 LCO851989:LDI851989 LMK851989:LNE851989 LWG851989:LXA851989 MGC851989:MGW851989 MPY851989:MQS851989 MZU851989:NAO851989 NJQ851989:NKK851989 NTM851989:NUG851989 ODI851989:OEC851989 ONE851989:ONY851989 OXA851989:OXU851989 PGW851989:PHQ851989 PQS851989:PRM851989 QAO851989:QBI851989 QKK851989:QLE851989 QUG851989:QVA851989 REC851989:REW851989 RNY851989:ROS851989 RXU851989:RYO851989 SHQ851989:SIK851989 SRM851989:SSG851989 TBI851989:TCC851989 TLE851989:TLY851989 TVA851989:TVU851989 UEW851989:UFQ851989 UOS851989:UPM851989 UYO851989:UZI851989 VIK851989:VJE851989 VSG851989:VTA851989 WCC851989:WCW851989 WLY851989:WMS851989 WVU851989:WWO851989 M917525:AG917525 JI917525:KC917525 TE917525:TY917525 ADA917525:ADU917525 AMW917525:ANQ917525 AWS917525:AXM917525 BGO917525:BHI917525 BQK917525:BRE917525 CAG917525:CBA917525 CKC917525:CKW917525 CTY917525:CUS917525 DDU917525:DEO917525 DNQ917525:DOK917525 DXM917525:DYG917525 EHI917525:EIC917525 ERE917525:ERY917525 FBA917525:FBU917525 FKW917525:FLQ917525 FUS917525:FVM917525 GEO917525:GFI917525 GOK917525:GPE917525 GYG917525:GZA917525 HIC917525:HIW917525 HRY917525:HSS917525 IBU917525:ICO917525 ILQ917525:IMK917525 IVM917525:IWG917525 JFI917525:JGC917525 JPE917525:JPY917525 JZA917525:JZU917525 KIW917525:KJQ917525 KSS917525:KTM917525 LCO917525:LDI917525 LMK917525:LNE917525 LWG917525:LXA917525 MGC917525:MGW917525 MPY917525:MQS917525 MZU917525:NAO917525 NJQ917525:NKK917525 NTM917525:NUG917525 ODI917525:OEC917525 ONE917525:ONY917525 OXA917525:OXU917525 PGW917525:PHQ917525 PQS917525:PRM917525 QAO917525:QBI917525 QKK917525:QLE917525 QUG917525:QVA917525 REC917525:REW917525 RNY917525:ROS917525 RXU917525:RYO917525 SHQ917525:SIK917525 SRM917525:SSG917525 TBI917525:TCC917525 TLE917525:TLY917525 TVA917525:TVU917525 UEW917525:UFQ917525 UOS917525:UPM917525 UYO917525:UZI917525 VIK917525:VJE917525 VSG917525:VTA917525 WCC917525:WCW917525 WLY917525:WMS917525 WVU917525:WWO917525 M983061:AG983061 JI983061:KC983061 TE983061:TY983061 ADA983061:ADU983061 AMW983061:ANQ983061 AWS983061:AXM983061 BGO983061:BHI983061 BQK983061:BRE983061 CAG983061:CBA983061 CKC983061:CKW983061 CTY983061:CUS983061 DDU983061:DEO983061 DNQ983061:DOK983061 DXM983061:DYG983061 EHI983061:EIC983061 ERE983061:ERY983061 FBA983061:FBU983061 FKW983061:FLQ983061 FUS983061:FVM983061 GEO983061:GFI983061 GOK983061:GPE983061 GYG983061:GZA983061 HIC983061:HIW983061 HRY983061:HSS983061 IBU983061:ICO983061 ILQ983061:IMK983061 IVM983061:IWG983061 JFI983061:JGC983061 JPE983061:JPY983061 JZA983061:JZU983061 KIW983061:KJQ983061 KSS983061:KTM983061 LCO983061:LDI983061 LMK983061:LNE983061 LWG983061:LXA983061 MGC983061:MGW983061 MPY983061:MQS983061 MZU983061:NAO983061 NJQ983061:NKK983061 NTM983061:NUG983061 ODI983061:OEC983061 ONE983061:ONY983061 OXA983061:OXU983061 PGW983061:PHQ983061 PQS983061:PRM983061 QAO983061:QBI983061 QKK983061:QLE983061 QUG983061:QVA983061 REC983061:REW983061 RNY983061:ROS983061 RXU983061:RYO983061 SHQ983061:SIK983061 SRM983061:SSG983061 TBI983061:TCC983061 TLE983061:TLY983061 TVA983061:TVU983061 UEW983061:UFQ983061 UOS983061:UPM983061 UYO983061:UZI983061 VIK983061:VJE983061 VSG983061:VTA983061 WCC983061:WCW983061 WLY983061:WMS983061 WVU983061:WWO983061"/>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AS9" sqref="AS9"/>
    </sheetView>
  </sheetViews>
  <sheetFormatPr defaultColWidth="9.88671875" defaultRowHeight="21" customHeight="1"/>
  <cols>
    <col min="1" max="1" width="9" style="231" customWidth="1"/>
    <col min="2" max="23" width="3" style="231" customWidth="1"/>
    <col min="24" max="24" width="6.33203125" style="231" customWidth="1"/>
    <col min="25" max="25" width="5" style="231" customWidth="1"/>
    <col min="26" max="37" width="3" style="231" customWidth="1"/>
    <col min="38" max="38" width="2.88671875" style="231" customWidth="1"/>
    <col min="39" max="39" width="10.33203125" style="231" customWidth="1"/>
    <col min="40" max="40" width="2.88671875" style="231" customWidth="1"/>
    <col min="41" max="16384" width="9.88671875" style="231"/>
  </cols>
  <sheetData>
    <row r="1" spans="1:39" s="230" customFormat="1" ht="20.100000000000001" customHeight="1"/>
    <row r="2" spans="1:39" s="230" customFormat="1" ht="20.100000000000001" customHeight="1">
      <c r="AA2" s="429" t="s">
        <v>374</v>
      </c>
      <c r="AB2" s="429"/>
      <c r="AC2" s="429"/>
      <c r="AD2" s="429"/>
      <c r="AE2" s="429"/>
      <c r="AF2" s="429"/>
      <c r="AG2" s="429"/>
      <c r="AH2" s="429"/>
      <c r="AI2" s="429"/>
      <c r="AJ2" s="429"/>
    </row>
    <row r="3" spans="1:39" s="230" customFormat="1" ht="20.100000000000001" customHeight="1"/>
    <row r="4" spans="1:39" ht="21" customHeight="1">
      <c r="B4" s="430" t="s">
        <v>375</v>
      </c>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row>
    <row r="5" spans="1:39" s="233" customFormat="1" ht="18" customHeight="1">
      <c r="A5" s="232"/>
      <c r="B5" s="232"/>
      <c r="C5" s="232"/>
      <c r="D5" s="232"/>
      <c r="E5" s="232"/>
      <c r="F5" s="232"/>
      <c r="G5" s="232"/>
      <c r="H5" s="232"/>
    </row>
    <row r="6" spans="1:39" s="233" customFormat="1" ht="29.25" customHeight="1">
      <c r="A6" s="232"/>
      <c r="B6" s="431" t="s">
        <v>348</v>
      </c>
      <c r="C6" s="431"/>
      <c r="D6" s="431"/>
      <c r="E6" s="431"/>
      <c r="F6" s="431"/>
      <c r="G6" s="431"/>
      <c r="H6" s="431"/>
      <c r="I6" s="431"/>
      <c r="J6" s="431"/>
      <c r="K6" s="431"/>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row>
    <row r="7" spans="1:39" s="233" customFormat="1" ht="31.5" customHeight="1">
      <c r="A7" s="232"/>
      <c r="B7" s="431" t="s">
        <v>349</v>
      </c>
      <c r="C7" s="431"/>
      <c r="D7" s="431"/>
      <c r="E7" s="431"/>
      <c r="F7" s="431"/>
      <c r="G7" s="431"/>
      <c r="H7" s="431"/>
      <c r="I7" s="431"/>
      <c r="J7" s="431"/>
      <c r="K7" s="431"/>
      <c r="L7" s="432"/>
      <c r="M7" s="432"/>
      <c r="N7" s="432"/>
      <c r="O7" s="432"/>
      <c r="P7" s="432"/>
      <c r="Q7" s="432"/>
      <c r="R7" s="432"/>
      <c r="S7" s="432"/>
      <c r="T7" s="432"/>
      <c r="U7" s="432"/>
      <c r="V7" s="432"/>
      <c r="W7" s="432"/>
      <c r="X7" s="432"/>
      <c r="Y7" s="432"/>
      <c r="Z7" s="433" t="s">
        <v>376</v>
      </c>
      <c r="AA7" s="433"/>
      <c r="AB7" s="433"/>
      <c r="AC7" s="433"/>
      <c r="AD7" s="433"/>
      <c r="AE7" s="433"/>
      <c r="AF7" s="433"/>
      <c r="AG7" s="434" t="s">
        <v>377</v>
      </c>
      <c r="AH7" s="434"/>
      <c r="AI7" s="434"/>
      <c r="AJ7" s="434"/>
    </row>
    <row r="8" spans="1:39" s="233" customFormat="1" ht="29.25" customHeight="1">
      <c r="B8" s="424" t="s">
        <v>378</v>
      </c>
      <c r="C8" s="424"/>
      <c r="D8" s="424"/>
      <c r="E8" s="424"/>
      <c r="F8" s="424"/>
      <c r="G8" s="424"/>
      <c r="H8" s="424"/>
      <c r="I8" s="424"/>
      <c r="J8" s="424"/>
      <c r="K8" s="424"/>
      <c r="L8" s="425" t="s">
        <v>379</v>
      </c>
      <c r="M8" s="425"/>
      <c r="N8" s="425"/>
      <c r="O8" s="425"/>
      <c r="P8" s="425"/>
      <c r="Q8" s="425"/>
      <c r="R8" s="425"/>
      <c r="S8" s="425"/>
      <c r="T8" s="425"/>
      <c r="U8" s="425"/>
      <c r="V8" s="425"/>
      <c r="W8" s="425"/>
      <c r="X8" s="425"/>
      <c r="Y8" s="425"/>
      <c r="Z8" s="425"/>
      <c r="AA8" s="425"/>
      <c r="AB8" s="425"/>
      <c r="AC8" s="425"/>
      <c r="AD8" s="425"/>
      <c r="AE8" s="425"/>
      <c r="AF8" s="425"/>
      <c r="AG8" s="425"/>
      <c r="AH8" s="425"/>
      <c r="AI8" s="425"/>
      <c r="AJ8" s="425"/>
    </row>
    <row r="9" spans="1:39" ht="9.75" customHeight="1"/>
    <row r="10" spans="1:39" ht="21" customHeight="1">
      <c r="B10" s="410" t="s">
        <v>354</v>
      </c>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row>
    <row r="11" spans="1:39" ht="21" customHeight="1">
      <c r="B11" s="426" t="s">
        <v>380</v>
      </c>
      <c r="C11" s="426"/>
      <c r="D11" s="426"/>
      <c r="E11" s="426"/>
      <c r="F11" s="426"/>
      <c r="G11" s="426"/>
      <c r="H11" s="426"/>
      <c r="I11" s="426"/>
      <c r="J11" s="426"/>
      <c r="K11" s="426"/>
      <c r="L11" s="426"/>
      <c r="M11" s="426"/>
      <c r="N11" s="426"/>
      <c r="O11" s="426"/>
      <c r="P11" s="426"/>
      <c r="Q11" s="426"/>
      <c r="R11" s="426"/>
      <c r="S11" s="427"/>
      <c r="T11" s="427"/>
      <c r="U11" s="427"/>
      <c r="V11" s="427"/>
      <c r="W11" s="427"/>
      <c r="X11" s="427"/>
      <c r="Y11" s="427"/>
      <c r="Z11" s="427"/>
      <c r="AA11" s="427"/>
      <c r="AB11" s="427"/>
      <c r="AC11" s="234" t="s">
        <v>356</v>
      </c>
      <c r="AD11" s="235"/>
      <c r="AE11" s="428"/>
      <c r="AF11" s="428"/>
      <c r="AG11" s="428"/>
      <c r="AH11" s="428"/>
      <c r="AI11" s="428"/>
      <c r="AJ11" s="428"/>
      <c r="AM11" s="236"/>
    </row>
    <row r="12" spans="1:39" ht="21" customHeight="1" thickBot="1">
      <c r="B12" s="237"/>
      <c r="C12" s="422" t="s">
        <v>381</v>
      </c>
      <c r="D12" s="422"/>
      <c r="E12" s="422"/>
      <c r="F12" s="422"/>
      <c r="G12" s="422"/>
      <c r="H12" s="422"/>
      <c r="I12" s="422"/>
      <c r="J12" s="422"/>
      <c r="K12" s="422"/>
      <c r="L12" s="422"/>
      <c r="M12" s="422"/>
      <c r="N12" s="422"/>
      <c r="O12" s="422"/>
      <c r="P12" s="422"/>
      <c r="Q12" s="422"/>
      <c r="R12" s="422"/>
      <c r="S12" s="412">
        <f>ROUNDUP(S11*50%,1)</f>
        <v>0</v>
      </c>
      <c r="T12" s="412"/>
      <c r="U12" s="412"/>
      <c r="V12" s="412"/>
      <c r="W12" s="412"/>
      <c r="X12" s="412"/>
      <c r="Y12" s="412"/>
      <c r="Z12" s="412"/>
      <c r="AA12" s="412"/>
      <c r="AB12" s="412"/>
      <c r="AC12" s="238" t="s">
        <v>356</v>
      </c>
      <c r="AD12" s="238"/>
      <c r="AE12" s="413"/>
      <c r="AF12" s="413"/>
      <c r="AG12" s="413"/>
      <c r="AH12" s="413"/>
      <c r="AI12" s="413"/>
      <c r="AJ12" s="413"/>
    </row>
    <row r="13" spans="1:39" ht="21" customHeight="1" thickTop="1">
      <c r="B13" s="414" t="s">
        <v>382</v>
      </c>
      <c r="C13" s="414"/>
      <c r="D13" s="414"/>
      <c r="E13" s="414"/>
      <c r="F13" s="414"/>
      <c r="G13" s="414"/>
      <c r="H13" s="414"/>
      <c r="I13" s="414"/>
      <c r="J13" s="414"/>
      <c r="K13" s="414"/>
      <c r="L13" s="414"/>
      <c r="M13" s="414"/>
      <c r="N13" s="414"/>
      <c r="O13" s="414"/>
      <c r="P13" s="414"/>
      <c r="Q13" s="414"/>
      <c r="R13" s="414"/>
      <c r="S13" s="423" t="e">
        <f>ROUNDUP(AE25/L25,1)</f>
        <v>#DIV/0!</v>
      </c>
      <c r="T13" s="423"/>
      <c r="U13" s="423"/>
      <c r="V13" s="423"/>
      <c r="W13" s="423"/>
      <c r="X13" s="423"/>
      <c r="Y13" s="423"/>
      <c r="Z13" s="423"/>
      <c r="AA13" s="423"/>
      <c r="AB13" s="423"/>
      <c r="AC13" s="239" t="s">
        <v>356</v>
      </c>
      <c r="AD13" s="239"/>
      <c r="AE13" s="416" t="s">
        <v>383</v>
      </c>
      <c r="AF13" s="416"/>
      <c r="AG13" s="416"/>
      <c r="AH13" s="416"/>
      <c r="AI13" s="416"/>
      <c r="AJ13" s="416"/>
    </row>
    <row r="14" spans="1:39" ht="21" customHeight="1">
      <c r="B14" s="420" t="s">
        <v>384</v>
      </c>
      <c r="C14" s="420"/>
      <c r="D14" s="420"/>
      <c r="E14" s="420"/>
      <c r="F14" s="420"/>
      <c r="G14" s="420"/>
      <c r="H14" s="420"/>
      <c r="I14" s="420"/>
      <c r="J14" s="420"/>
      <c r="K14" s="420"/>
      <c r="L14" s="420" t="s">
        <v>385</v>
      </c>
      <c r="M14" s="420"/>
      <c r="N14" s="420"/>
      <c r="O14" s="420"/>
      <c r="P14" s="420"/>
      <c r="Q14" s="420"/>
      <c r="R14" s="420"/>
      <c r="S14" s="420"/>
      <c r="T14" s="420"/>
      <c r="U14" s="420"/>
      <c r="V14" s="420"/>
      <c r="W14" s="420"/>
      <c r="X14" s="420"/>
      <c r="Y14" s="420" t="s">
        <v>386</v>
      </c>
      <c r="Z14" s="420"/>
      <c r="AA14" s="420"/>
      <c r="AB14" s="420"/>
      <c r="AC14" s="420"/>
      <c r="AD14" s="420"/>
      <c r="AE14" s="420" t="s">
        <v>387</v>
      </c>
      <c r="AF14" s="420"/>
      <c r="AG14" s="420"/>
      <c r="AH14" s="420"/>
      <c r="AI14" s="420"/>
      <c r="AJ14" s="420"/>
    </row>
    <row r="15" spans="1:39" ht="21" customHeight="1">
      <c r="B15" s="240">
        <v>1</v>
      </c>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row>
    <row r="16" spans="1:39" ht="21" customHeight="1">
      <c r="B16" s="240">
        <v>2</v>
      </c>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row>
    <row r="17" spans="2:36" ht="21" customHeight="1">
      <c r="B17" s="240">
        <v>3</v>
      </c>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row>
    <row r="18" spans="2:36" ht="21" customHeight="1">
      <c r="B18" s="240">
        <v>4</v>
      </c>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row>
    <row r="19" spans="2:36" ht="21" customHeight="1">
      <c r="B19" s="240">
        <v>5</v>
      </c>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row>
    <row r="20" spans="2:36" ht="21" customHeight="1">
      <c r="B20" s="240">
        <v>6</v>
      </c>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row>
    <row r="21" spans="2:36" ht="21" customHeight="1">
      <c r="B21" s="240">
        <v>7</v>
      </c>
      <c r="C21" s="40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row>
    <row r="22" spans="2:36" ht="21" customHeight="1">
      <c r="B22" s="240">
        <v>8</v>
      </c>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row>
    <row r="23" spans="2:36" ht="21" customHeight="1">
      <c r="B23" s="240">
        <v>9</v>
      </c>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row>
    <row r="24" spans="2:36" ht="21" customHeight="1">
      <c r="B24" s="240">
        <v>10</v>
      </c>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row>
    <row r="25" spans="2:36" ht="21" customHeight="1">
      <c r="B25" s="417" t="s">
        <v>388</v>
      </c>
      <c r="C25" s="417"/>
      <c r="D25" s="417"/>
      <c r="E25" s="417"/>
      <c r="F25" s="417"/>
      <c r="G25" s="417"/>
      <c r="H25" s="417"/>
      <c r="I25" s="417"/>
      <c r="J25" s="417"/>
      <c r="K25" s="417"/>
      <c r="L25" s="418"/>
      <c r="M25" s="418"/>
      <c r="N25" s="418"/>
      <c r="O25" s="418"/>
      <c r="P25" s="418"/>
      <c r="Q25" s="419" t="s">
        <v>214</v>
      </c>
      <c r="R25" s="419"/>
      <c r="S25" s="420" t="s">
        <v>389</v>
      </c>
      <c r="T25" s="420"/>
      <c r="U25" s="420"/>
      <c r="V25" s="420"/>
      <c r="W25" s="420"/>
      <c r="X25" s="420"/>
      <c r="Y25" s="420"/>
      <c r="Z25" s="420"/>
      <c r="AA25" s="420"/>
      <c r="AB25" s="420"/>
      <c r="AC25" s="420"/>
      <c r="AD25" s="420"/>
      <c r="AE25" s="421">
        <f>SUM(AE15:AJ24)</f>
        <v>0</v>
      </c>
      <c r="AF25" s="421"/>
      <c r="AG25" s="421"/>
      <c r="AH25" s="421"/>
      <c r="AI25" s="421"/>
      <c r="AJ25" s="421"/>
    </row>
    <row r="26" spans="2:36" ht="9" customHeight="1">
      <c r="B26" s="241"/>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row>
    <row r="27" spans="2:36" ht="21" customHeight="1">
      <c r="B27" s="410" t="s">
        <v>390</v>
      </c>
      <c r="C27" s="410"/>
      <c r="D27" s="410"/>
      <c r="E27" s="410"/>
      <c r="F27" s="410"/>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row>
    <row r="28" spans="2:36" ht="21" customHeight="1" thickBot="1">
      <c r="B28" s="411" t="s">
        <v>391</v>
      </c>
      <c r="C28" s="411"/>
      <c r="D28" s="411"/>
      <c r="E28" s="411"/>
      <c r="F28" s="411"/>
      <c r="G28" s="411"/>
      <c r="H28" s="411"/>
      <c r="I28" s="411"/>
      <c r="J28" s="411"/>
      <c r="K28" s="411"/>
      <c r="L28" s="411"/>
      <c r="M28" s="411"/>
      <c r="N28" s="411"/>
      <c r="O28" s="411"/>
      <c r="P28" s="411"/>
      <c r="Q28" s="411"/>
      <c r="R28" s="411"/>
      <c r="S28" s="412">
        <f>ROUNDUP(S11/40,1)</f>
        <v>0</v>
      </c>
      <c r="T28" s="412"/>
      <c r="U28" s="412"/>
      <c r="V28" s="412"/>
      <c r="W28" s="412"/>
      <c r="X28" s="412"/>
      <c r="Y28" s="412"/>
      <c r="Z28" s="412"/>
      <c r="AA28" s="412"/>
      <c r="AB28" s="412"/>
      <c r="AC28" s="243" t="s">
        <v>356</v>
      </c>
      <c r="AD28" s="244"/>
      <c r="AE28" s="413"/>
      <c r="AF28" s="413"/>
      <c r="AG28" s="413"/>
      <c r="AH28" s="413"/>
      <c r="AI28" s="413"/>
      <c r="AJ28" s="413"/>
    </row>
    <row r="29" spans="2:36" ht="21" customHeight="1" thickTop="1">
      <c r="B29" s="414" t="s">
        <v>392</v>
      </c>
      <c r="C29" s="414"/>
      <c r="D29" s="414"/>
      <c r="E29" s="414"/>
      <c r="F29" s="414"/>
      <c r="G29" s="414"/>
      <c r="H29" s="414"/>
      <c r="I29" s="414"/>
      <c r="J29" s="414"/>
      <c r="K29" s="414"/>
      <c r="L29" s="414"/>
      <c r="M29" s="414"/>
      <c r="N29" s="414"/>
      <c r="O29" s="414"/>
      <c r="P29" s="414"/>
      <c r="Q29" s="414"/>
      <c r="R29" s="414"/>
      <c r="S29" s="415"/>
      <c r="T29" s="415"/>
      <c r="U29" s="415"/>
      <c r="V29" s="415"/>
      <c r="W29" s="415"/>
      <c r="X29" s="415"/>
      <c r="Y29" s="415"/>
      <c r="Z29" s="415"/>
      <c r="AA29" s="415"/>
      <c r="AB29" s="415"/>
      <c r="AC29" s="245" t="s">
        <v>356</v>
      </c>
      <c r="AD29" s="246"/>
      <c r="AE29" s="416" t="s">
        <v>393</v>
      </c>
      <c r="AF29" s="416"/>
      <c r="AG29" s="416"/>
      <c r="AH29" s="416"/>
      <c r="AI29" s="416"/>
      <c r="AJ29" s="416"/>
    </row>
    <row r="30" spans="2:36" ht="21" customHeight="1">
      <c r="B30" s="409" t="s">
        <v>394</v>
      </c>
      <c r="C30" s="409"/>
      <c r="D30" s="409"/>
      <c r="E30" s="409"/>
      <c r="F30" s="409"/>
      <c r="G30" s="409"/>
      <c r="H30" s="409"/>
      <c r="I30" s="409"/>
      <c r="J30" s="409"/>
      <c r="K30" s="409"/>
      <c r="L30" s="409"/>
      <c r="M30" s="409"/>
      <c r="N30" s="409"/>
      <c r="O30" s="409"/>
      <c r="P30" s="409"/>
      <c r="Q30" s="409"/>
      <c r="R30" s="409"/>
      <c r="S30" s="409" t="s">
        <v>395</v>
      </c>
      <c r="T30" s="409"/>
      <c r="U30" s="409"/>
      <c r="V30" s="409"/>
      <c r="W30" s="409"/>
      <c r="X30" s="409"/>
      <c r="Y30" s="409"/>
      <c r="Z30" s="409"/>
      <c r="AA30" s="409"/>
      <c r="AB30" s="409"/>
      <c r="AC30" s="409"/>
      <c r="AD30" s="409"/>
      <c r="AE30" s="409"/>
      <c r="AF30" s="409"/>
      <c r="AG30" s="409"/>
      <c r="AH30" s="409"/>
      <c r="AI30" s="409"/>
      <c r="AJ30" s="409"/>
    </row>
    <row r="31" spans="2:36" ht="21" customHeight="1">
      <c r="B31" s="240">
        <v>1</v>
      </c>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row>
    <row r="32" spans="2:36" ht="21" customHeight="1">
      <c r="B32" s="240">
        <v>2</v>
      </c>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row>
    <row r="33" spans="2:38" ht="21" customHeight="1">
      <c r="B33" s="240">
        <v>3</v>
      </c>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row>
    <row r="34" spans="2:38" ht="8.25" customHeight="1">
      <c r="B34" s="241"/>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row>
    <row r="35" spans="2:38" ht="22.5" customHeight="1">
      <c r="B35" s="406" t="s">
        <v>370</v>
      </c>
      <c r="C35" s="406"/>
      <c r="D35" s="406"/>
      <c r="E35" s="406"/>
      <c r="F35" s="406"/>
      <c r="G35" s="406"/>
      <c r="H35" s="407" t="s">
        <v>396</v>
      </c>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row>
    <row r="36" spans="2:38" ht="8.25" customHeight="1">
      <c r="B36" s="241"/>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row>
    <row r="37" spans="2:38" ht="18.75" customHeight="1">
      <c r="B37" s="408" t="s">
        <v>397</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247"/>
    </row>
    <row r="38" spans="2:38" ht="18.75" customHeight="1">
      <c r="B38" s="408"/>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247"/>
    </row>
    <row r="39" spans="2:38" ht="18.75" customHeight="1">
      <c r="B39" s="408"/>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247"/>
    </row>
    <row r="40" spans="2:38" ht="18.75" customHeight="1">
      <c r="B40" s="408"/>
      <c r="C40" s="408"/>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247"/>
    </row>
    <row r="41" spans="2:38" ht="80.25" customHeight="1">
      <c r="B41" s="408"/>
      <c r="C41" s="408"/>
      <c r="D41" s="408"/>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L41" s="247"/>
    </row>
    <row r="42" spans="2:38" ht="15" customHeight="1">
      <c r="B42" s="404" t="s">
        <v>398</v>
      </c>
      <c r="C42" s="404"/>
      <c r="D42" s="404"/>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247"/>
    </row>
    <row r="43" spans="2:38" ht="15" customHeight="1">
      <c r="B43" s="404"/>
      <c r="C43" s="404"/>
      <c r="D43" s="40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4"/>
      <c r="AI43" s="404"/>
      <c r="AJ43" s="404"/>
      <c r="AK43" s="404"/>
      <c r="AL43" s="247"/>
    </row>
    <row r="44" spans="2:38" ht="15" customHeight="1">
      <c r="B44" s="404"/>
      <c r="C44" s="404"/>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4"/>
      <c r="AK44" s="404"/>
      <c r="AL44" s="247"/>
    </row>
    <row r="45" spans="2:38" ht="15" customHeight="1">
      <c r="B45" s="404"/>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4"/>
      <c r="AL45" s="247"/>
    </row>
    <row r="46" spans="2:38" ht="37.5" customHeight="1">
      <c r="B46" s="404"/>
      <c r="C46" s="404"/>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404"/>
      <c r="AK46" s="404"/>
      <c r="AL46" s="247"/>
    </row>
    <row r="47" spans="2:38" s="248" customFormat="1" ht="36.75" customHeight="1">
      <c r="B47" s="404" t="s">
        <v>399</v>
      </c>
      <c r="C47" s="404"/>
      <c r="D47" s="404"/>
      <c r="E47" s="404"/>
      <c r="F47" s="404"/>
      <c r="G47" s="404"/>
      <c r="H47" s="404"/>
      <c r="I47" s="404"/>
      <c r="J47" s="404"/>
      <c r="K47" s="404"/>
      <c r="L47" s="404"/>
      <c r="M47" s="404"/>
      <c r="N47" s="404"/>
      <c r="O47" s="404"/>
      <c r="P47" s="404"/>
      <c r="Q47" s="404"/>
      <c r="R47" s="404"/>
      <c r="S47" s="404"/>
      <c r="T47" s="404"/>
      <c r="U47" s="404"/>
      <c r="V47" s="404"/>
      <c r="W47" s="404"/>
      <c r="X47" s="404"/>
      <c r="Y47" s="404"/>
      <c r="Z47" s="404"/>
      <c r="AA47" s="404"/>
      <c r="AB47" s="404"/>
      <c r="AC47" s="404"/>
      <c r="AD47" s="404"/>
      <c r="AE47" s="404"/>
      <c r="AF47" s="404"/>
      <c r="AG47" s="404"/>
      <c r="AH47" s="404"/>
      <c r="AI47" s="404"/>
      <c r="AJ47" s="404"/>
      <c r="AK47" s="404"/>
    </row>
    <row r="48" spans="2:38" s="248" customFormat="1" ht="36" customHeight="1">
      <c r="B48" s="404" t="s">
        <v>400</v>
      </c>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404"/>
    </row>
    <row r="49" spans="2:37" s="248" customFormat="1" ht="21" customHeight="1">
      <c r="B49" s="248" t="s">
        <v>373</v>
      </c>
      <c r="AK49" s="249"/>
    </row>
    <row r="50" spans="2:37" s="248" customFormat="1" ht="21" customHeight="1">
      <c r="B50" s="248" t="s">
        <v>373</v>
      </c>
      <c r="AK50" s="249"/>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election activeCell="L20" sqref="L20:X20"/>
    </sheetView>
  </sheetViews>
  <sheetFormatPr defaultColWidth="9.88671875" defaultRowHeight="21" customHeight="1"/>
  <cols>
    <col min="1" max="1" width="9" style="230" customWidth="1"/>
    <col min="2" max="23" width="3" style="230" customWidth="1"/>
    <col min="24" max="24" width="6.33203125" style="230" customWidth="1"/>
    <col min="25" max="25" width="5" style="230" customWidth="1"/>
    <col min="26" max="37" width="3" style="230" customWidth="1"/>
    <col min="38" max="38" width="2.88671875" style="230" customWidth="1"/>
    <col min="39" max="39" width="10.33203125" style="230" customWidth="1"/>
    <col min="40" max="40" width="2.88671875" style="230" customWidth="1"/>
    <col min="41" max="16384" width="9.88671875" style="230"/>
  </cols>
  <sheetData>
    <row r="1" spans="1:39" ht="20.100000000000001" customHeight="1"/>
    <row r="2" spans="1:39" ht="20.100000000000001" customHeight="1">
      <c r="AA2" s="429" t="s">
        <v>374</v>
      </c>
      <c r="AB2" s="429"/>
      <c r="AC2" s="429"/>
      <c r="AD2" s="429"/>
      <c r="AE2" s="429"/>
      <c r="AF2" s="429"/>
      <c r="AG2" s="429"/>
      <c r="AH2" s="429"/>
      <c r="AI2" s="429"/>
      <c r="AJ2" s="429"/>
    </row>
    <row r="3" spans="1:39" ht="20.100000000000001" customHeight="1"/>
    <row r="4" spans="1:39" ht="20.100000000000001" customHeight="1">
      <c r="A4" s="231"/>
      <c r="B4" s="430" t="s">
        <v>401</v>
      </c>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231"/>
    </row>
    <row r="5" spans="1:39" s="250" customFormat="1" ht="20.100000000000001" customHeight="1">
      <c r="A5" s="232"/>
      <c r="B5" s="232"/>
      <c r="C5" s="232"/>
      <c r="D5" s="232"/>
      <c r="E5" s="232"/>
      <c r="F5" s="232"/>
      <c r="G5" s="232"/>
      <c r="H5" s="232"/>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row>
    <row r="6" spans="1:39" s="250" customFormat="1" ht="29.25" customHeight="1">
      <c r="A6" s="232"/>
      <c r="B6" s="431" t="s">
        <v>348</v>
      </c>
      <c r="C6" s="431"/>
      <c r="D6" s="431"/>
      <c r="E6" s="431"/>
      <c r="F6" s="431"/>
      <c r="G6" s="431"/>
      <c r="H6" s="431"/>
      <c r="I6" s="431"/>
      <c r="J6" s="431"/>
      <c r="K6" s="431"/>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233"/>
    </row>
    <row r="7" spans="1:39" s="250" customFormat="1" ht="31.5" customHeight="1">
      <c r="A7" s="232"/>
      <c r="B7" s="431" t="s">
        <v>349</v>
      </c>
      <c r="C7" s="431"/>
      <c r="D7" s="431"/>
      <c r="E7" s="431"/>
      <c r="F7" s="431"/>
      <c r="G7" s="431"/>
      <c r="H7" s="431"/>
      <c r="I7" s="431"/>
      <c r="J7" s="431"/>
      <c r="K7" s="431"/>
      <c r="L7" s="432"/>
      <c r="M7" s="432"/>
      <c r="N7" s="432"/>
      <c r="O7" s="432"/>
      <c r="P7" s="432"/>
      <c r="Q7" s="432"/>
      <c r="R7" s="432"/>
      <c r="S7" s="432"/>
      <c r="T7" s="432"/>
      <c r="U7" s="432"/>
      <c r="V7" s="432"/>
      <c r="W7" s="432"/>
      <c r="X7" s="432"/>
      <c r="Y7" s="432"/>
      <c r="Z7" s="433" t="s">
        <v>376</v>
      </c>
      <c r="AA7" s="433"/>
      <c r="AB7" s="433"/>
      <c r="AC7" s="433"/>
      <c r="AD7" s="433"/>
      <c r="AE7" s="433"/>
      <c r="AF7" s="433"/>
      <c r="AG7" s="434" t="s">
        <v>402</v>
      </c>
      <c r="AH7" s="434"/>
      <c r="AI7" s="434"/>
      <c r="AJ7" s="434"/>
      <c r="AK7" s="233"/>
    </row>
    <row r="8" spans="1:39" s="250" customFormat="1" ht="29.25" customHeight="1">
      <c r="A8" s="233"/>
      <c r="B8" s="424" t="s">
        <v>378</v>
      </c>
      <c r="C8" s="424"/>
      <c r="D8" s="424"/>
      <c r="E8" s="424"/>
      <c r="F8" s="424"/>
      <c r="G8" s="424"/>
      <c r="H8" s="424"/>
      <c r="I8" s="424"/>
      <c r="J8" s="424"/>
      <c r="K8" s="424"/>
      <c r="L8" s="425" t="s">
        <v>379</v>
      </c>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233"/>
    </row>
    <row r="9" spans="1:39" ht="9.75" customHeight="1">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row>
    <row r="10" spans="1:39" ht="21" customHeight="1">
      <c r="A10" s="231"/>
      <c r="B10" s="410" t="s">
        <v>354</v>
      </c>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231"/>
    </row>
    <row r="11" spans="1:39" ht="21" customHeight="1">
      <c r="A11" s="231"/>
      <c r="B11" s="426" t="s">
        <v>380</v>
      </c>
      <c r="C11" s="426"/>
      <c r="D11" s="426"/>
      <c r="E11" s="426"/>
      <c r="F11" s="426"/>
      <c r="G11" s="426"/>
      <c r="H11" s="426"/>
      <c r="I11" s="426"/>
      <c r="J11" s="426"/>
      <c r="K11" s="426"/>
      <c r="L11" s="426"/>
      <c r="M11" s="426"/>
      <c r="N11" s="426"/>
      <c r="O11" s="426"/>
      <c r="P11" s="426"/>
      <c r="Q11" s="426"/>
      <c r="R11" s="426"/>
      <c r="S11" s="427"/>
      <c r="T11" s="427"/>
      <c r="U11" s="427"/>
      <c r="V11" s="427"/>
      <c r="W11" s="427"/>
      <c r="X11" s="427"/>
      <c r="Y11" s="427"/>
      <c r="Z11" s="427"/>
      <c r="AA11" s="427"/>
      <c r="AB11" s="427"/>
      <c r="AC11" s="234" t="s">
        <v>356</v>
      </c>
      <c r="AD11" s="235"/>
      <c r="AE11" s="428"/>
      <c r="AF11" s="428"/>
      <c r="AG11" s="428"/>
      <c r="AH11" s="428"/>
      <c r="AI11" s="428"/>
      <c r="AJ11" s="428"/>
      <c r="AK11" s="231"/>
      <c r="AM11" s="251"/>
    </row>
    <row r="12" spans="1:39" ht="21" customHeight="1" thickBot="1">
      <c r="A12" s="231"/>
      <c r="B12" s="237"/>
      <c r="C12" s="422" t="s">
        <v>403</v>
      </c>
      <c r="D12" s="422"/>
      <c r="E12" s="422"/>
      <c r="F12" s="422"/>
      <c r="G12" s="422"/>
      <c r="H12" s="422"/>
      <c r="I12" s="422"/>
      <c r="J12" s="422"/>
      <c r="K12" s="422"/>
      <c r="L12" s="422"/>
      <c r="M12" s="422"/>
      <c r="N12" s="422"/>
      <c r="O12" s="422"/>
      <c r="P12" s="422"/>
      <c r="Q12" s="422"/>
      <c r="R12" s="422"/>
      <c r="S12" s="412">
        <f>ROUNDUP(S11*30%,1)</f>
        <v>0</v>
      </c>
      <c r="T12" s="412"/>
      <c r="U12" s="412"/>
      <c r="V12" s="412"/>
      <c r="W12" s="412"/>
      <c r="X12" s="412"/>
      <c r="Y12" s="412"/>
      <c r="Z12" s="412"/>
      <c r="AA12" s="412"/>
      <c r="AB12" s="412"/>
      <c r="AC12" s="238" t="s">
        <v>356</v>
      </c>
      <c r="AD12" s="238"/>
      <c r="AE12" s="413"/>
      <c r="AF12" s="413"/>
      <c r="AG12" s="413"/>
      <c r="AH12" s="413"/>
      <c r="AI12" s="413"/>
      <c r="AJ12" s="413"/>
      <c r="AK12" s="231"/>
    </row>
    <row r="13" spans="1:39" ht="21" customHeight="1" thickTop="1">
      <c r="A13" s="231"/>
      <c r="B13" s="414" t="s">
        <v>382</v>
      </c>
      <c r="C13" s="414"/>
      <c r="D13" s="414"/>
      <c r="E13" s="414"/>
      <c r="F13" s="414"/>
      <c r="G13" s="414"/>
      <c r="H13" s="414"/>
      <c r="I13" s="414"/>
      <c r="J13" s="414"/>
      <c r="K13" s="414"/>
      <c r="L13" s="414"/>
      <c r="M13" s="414"/>
      <c r="N13" s="414"/>
      <c r="O13" s="414"/>
      <c r="P13" s="414"/>
      <c r="Q13" s="414"/>
      <c r="R13" s="414"/>
      <c r="S13" s="423" t="e">
        <f>ROUNDUP(AE25/L25,1)</f>
        <v>#DIV/0!</v>
      </c>
      <c r="T13" s="423"/>
      <c r="U13" s="423"/>
      <c r="V13" s="423"/>
      <c r="W13" s="423"/>
      <c r="X13" s="423"/>
      <c r="Y13" s="423"/>
      <c r="Z13" s="423"/>
      <c r="AA13" s="423"/>
      <c r="AB13" s="423"/>
      <c r="AC13" s="239" t="s">
        <v>356</v>
      </c>
      <c r="AD13" s="239"/>
      <c r="AE13" s="416" t="s">
        <v>383</v>
      </c>
      <c r="AF13" s="416"/>
      <c r="AG13" s="416"/>
      <c r="AH13" s="416"/>
      <c r="AI13" s="416"/>
      <c r="AJ13" s="416"/>
      <c r="AK13" s="231"/>
    </row>
    <row r="14" spans="1:39" ht="21" customHeight="1">
      <c r="A14" s="231"/>
      <c r="B14" s="420" t="s">
        <v>384</v>
      </c>
      <c r="C14" s="420"/>
      <c r="D14" s="420"/>
      <c r="E14" s="420"/>
      <c r="F14" s="420"/>
      <c r="G14" s="420"/>
      <c r="H14" s="420"/>
      <c r="I14" s="420"/>
      <c r="J14" s="420"/>
      <c r="K14" s="420"/>
      <c r="L14" s="420" t="s">
        <v>385</v>
      </c>
      <c r="M14" s="420"/>
      <c r="N14" s="420"/>
      <c r="O14" s="420"/>
      <c r="P14" s="420"/>
      <c r="Q14" s="420"/>
      <c r="R14" s="420"/>
      <c r="S14" s="420"/>
      <c r="T14" s="420"/>
      <c r="U14" s="420"/>
      <c r="V14" s="420"/>
      <c r="W14" s="420"/>
      <c r="X14" s="420"/>
      <c r="Y14" s="420" t="s">
        <v>386</v>
      </c>
      <c r="Z14" s="420"/>
      <c r="AA14" s="420"/>
      <c r="AB14" s="420"/>
      <c r="AC14" s="420"/>
      <c r="AD14" s="420"/>
      <c r="AE14" s="420" t="s">
        <v>387</v>
      </c>
      <c r="AF14" s="420"/>
      <c r="AG14" s="420"/>
      <c r="AH14" s="420"/>
      <c r="AI14" s="420"/>
      <c r="AJ14" s="420"/>
      <c r="AK14" s="231"/>
    </row>
    <row r="15" spans="1:39" ht="21" customHeight="1">
      <c r="A15" s="231"/>
      <c r="B15" s="240">
        <v>1</v>
      </c>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231"/>
    </row>
    <row r="16" spans="1:39" ht="21" customHeight="1">
      <c r="A16" s="231"/>
      <c r="B16" s="240">
        <v>2</v>
      </c>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231"/>
    </row>
    <row r="17" spans="1:37" ht="21" customHeight="1">
      <c r="A17" s="231"/>
      <c r="B17" s="240">
        <v>3</v>
      </c>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231"/>
    </row>
    <row r="18" spans="1:37" ht="21" customHeight="1">
      <c r="A18" s="231"/>
      <c r="B18" s="240">
        <v>4</v>
      </c>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231"/>
    </row>
    <row r="19" spans="1:37" ht="21" customHeight="1">
      <c r="A19" s="231"/>
      <c r="B19" s="240">
        <v>5</v>
      </c>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231"/>
    </row>
    <row r="20" spans="1:37" ht="21" customHeight="1">
      <c r="A20" s="231"/>
      <c r="B20" s="240">
        <v>6</v>
      </c>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231"/>
    </row>
    <row r="21" spans="1:37" ht="21" customHeight="1">
      <c r="A21" s="231"/>
      <c r="B21" s="240">
        <v>7</v>
      </c>
      <c r="C21" s="40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231"/>
    </row>
    <row r="22" spans="1:37" ht="21" customHeight="1">
      <c r="A22" s="231"/>
      <c r="B22" s="240">
        <v>8</v>
      </c>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231"/>
    </row>
    <row r="23" spans="1:37" ht="21" customHeight="1">
      <c r="A23" s="231"/>
      <c r="B23" s="240">
        <v>9</v>
      </c>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231"/>
    </row>
    <row r="24" spans="1:37" ht="21" customHeight="1">
      <c r="A24" s="231"/>
      <c r="B24" s="240">
        <v>10</v>
      </c>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231"/>
    </row>
    <row r="25" spans="1:37" ht="21" customHeight="1">
      <c r="A25" s="231"/>
      <c r="B25" s="417" t="s">
        <v>388</v>
      </c>
      <c r="C25" s="417"/>
      <c r="D25" s="417"/>
      <c r="E25" s="417"/>
      <c r="F25" s="417"/>
      <c r="G25" s="417"/>
      <c r="H25" s="417"/>
      <c r="I25" s="417"/>
      <c r="J25" s="417"/>
      <c r="K25" s="417"/>
      <c r="L25" s="418"/>
      <c r="M25" s="418"/>
      <c r="N25" s="418"/>
      <c r="O25" s="418"/>
      <c r="P25" s="418"/>
      <c r="Q25" s="419" t="s">
        <v>214</v>
      </c>
      <c r="R25" s="419"/>
      <c r="S25" s="420" t="s">
        <v>389</v>
      </c>
      <c r="T25" s="420"/>
      <c r="U25" s="420"/>
      <c r="V25" s="420"/>
      <c r="W25" s="420"/>
      <c r="X25" s="420"/>
      <c r="Y25" s="420"/>
      <c r="Z25" s="420"/>
      <c r="AA25" s="420"/>
      <c r="AB25" s="420"/>
      <c r="AC25" s="420"/>
      <c r="AD25" s="420"/>
      <c r="AE25" s="421">
        <f>SUM(AE15:AJ24)</f>
        <v>0</v>
      </c>
      <c r="AF25" s="421"/>
      <c r="AG25" s="421"/>
      <c r="AH25" s="421"/>
      <c r="AI25" s="421"/>
      <c r="AJ25" s="421"/>
      <c r="AK25" s="231"/>
    </row>
    <row r="26" spans="1:37" ht="9" customHeight="1">
      <c r="A26" s="231"/>
      <c r="B26" s="241"/>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31"/>
    </row>
    <row r="27" spans="1:37" ht="21" customHeight="1">
      <c r="A27" s="231"/>
      <c r="B27" s="410" t="s">
        <v>390</v>
      </c>
      <c r="C27" s="410"/>
      <c r="D27" s="410"/>
      <c r="E27" s="410"/>
      <c r="F27" s="410"/>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231"/>
    </row>
    <row r="28" spans="1:37" ht="21" customHeight="1" thickBot="1">
      <c r="A28" s="231"/>
      <c r="B28" s="411" t="s">
        <v>404</v>
      </c>
      <c r="C28" s="411"/>
      <c r="D28" s="411"/>
      <c r="E28" s="411"/>
      <c r="F28" s="411"/>
      <c r="G28" s="411"/>
      <c r="H28" s="411"/>
      <c r="I28" s="411"/>
      <c r="J28" s="411"/>
      <c r="K28" s="411"/>
      <c r="L28" s="411"/>
      <c r="M28" s="411"/>
      <c r="N28" s="411"/>
      <c r="O28" s="411"/>
      <c r="P28" s="411"/>
      <c r="Q28" s="411"/>
      <c r="R28" s="411"/>
      <c r="S28" s="412">
        <f>ROUNDUP(S11/50,1)</f>
        <v>0</v>
      </c>
      <c r="T28" s="412"/>
      <c r="U28" s="412"/>
      <c r="V28" s="412"/>
      <c r="W28" s="412"/>
      <c r="X28" s="412"/>
      <c r="Y28" s="412"/>
      <c r="Z28" s="412"/>
      <c r="AA28" s="412"/>
      <c r="AB28" s="412"/>
      <c r="AC28" s="243" t="s">
        <v>356</v>
      </c>
      <c r="AD28" s="244"/>
      <c r="AE28" s="413"/>
      <c r="AF28" s="413"/>
      <c r="AG28" s="413"/>
      <c r="AH28" s="413"/>
      <c r="AI28" s="413"/>
      <c r="AJ28" s="413"/>
      <c r="AK28" s="231"/>
    </row>
    <row r="29" spans="1:37" ht="21" customHeight="1" thickTop="1">
      <c r="A29" s="231"/>
      <c r="B29" s="414" t="s">
        <v>392</v>
      </c>
      <c r="C29" s="414"/>
      <c r="D29" s="414"/>
      <c r="E29" s="414"/>
      <c r="F29" s="414"/>
      <c r="G29" s="414"/>
      <c r="H29" s="414"/>
      <c r="I29" s="414"/>
      <c r="J29" s="414"/>
      <c r="K29" s="414"/>
      <c r="L29" s="414"/>
      <c r="M29" s="414"/>
      <c r="N29" s="414"/>
      <c r="O29" s="414"/>
      <c r="P29" s="414"/>
      <c r="Q29" s="414"/>
      <c r="R29" s="414"/>
      <c r="S29" s="415"/>
      <c r="T29" s="415"/>
      <c r="U29" s="415"/>
      <c r="V29" s="415"/>
      <c r="W29" s="415"/>
      <c r="X29" s="415"/>
      <c r="Y29" s="415"/>
      <c r="Z29" s="415"/>
      <c r="AA29" s="415"/>
      <c r="AB29" s="415"/>
      <c r="AC29" s="245" t="s">
        <v>356</v>
      </c>
      <c r="AD29" s="246"/>
      <c r="AE29" s="416" t="s">
        <v>405</v>
      </c>
      <c r="AF29" s="416"/>
      <c r="AG29" s="416"/>
      <c r="AH29" s="416"/>
      <c r="AI29" s="416"/>
      <c r="AJ29" s="416"/>
      <c r="AK29" s="231"/>
    </row>
    <row r="30" spans="1:37" ht="21" customHeight="1">
      <c r="A30" s="231"/>
      <c r="B30" s="409" t="s">
        <v>394</v>
      </c>
      <c r="C30" s="409"/>
      <c r="D30" s="409"/>
      <c r="E30" s="409"/>
      <c r="F30" s="409"/>
      <c r="G30" s="409"/>
      <c r="H30" s="409"/>
      <c r="I30" s="409"/>
      <c r="J30" s="409"/>
      <c r="K30" s="409"/>
      <c r="L30" s="409"/>
      <c r="M30" s="409"/>
      <c r="N30" s="409"/>
      <c r="O30" s="409"/>
      <c r="P30" s="409"/>
      <c r="Q30" s="409"/>
      <c r="R30" s="409"/>
      <c r="S30" s="409" t="s">
        <v>395</v>
      </c>
      <c r="T30" s="409"/>
      <c r="U30" s="409"/>
      <c r="V30" s="409"/>
      <c r="W30" s="409"/>
      <c r="X30" s="409"/>
      <c r="Y30" s="409"/>
      <c r="Z30" s="409"/>
      <c r="AA30" s="409"/>
      <c r="AB30" s="409"/>
      <c r="AC30" s="409"/>
      <c r="AD30" s="409"/>
      <c r="AE30" s="409"/>
      <c r="AF30" s="409"/>
      <c r="AG30" s="409"/>
      <c r="AH30" s="409"/>
      <c r="AI30" s="409"/>
      <c r="AJ30" s="409"/>
      <c r="AK30" s="231"/>
    </row>
    <row r="31" spans="1:37" ht="21" customHeight="1">
      <c r="A31" s="231"/>
      <c r="B31" s="240">
        <v>1</v>
      </c>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231"/>
    </row>
    <row r="32" spans="1:37" ht="21" customHeight="1">
      <c r="A32" s="231"/>
      <c r="B32" s="240">
        <v>2</v>
      </c>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231"/>
    </row>
    <row r="33" spans="1:38" ht="21" customHeight="1">
      <c r="A33" s="231"/>
      <c r="B33" s="240">
        <v>3</v>
      </c>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231"/>
    </row>
    <row r="34" spans="1:38" ht="8.25" customHeight="1">
      <c r="A34" s="231"/>
      <c r="B34" s="241"/>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31"/>
    </row>
    <row r="35" spans="1:38" ht="22.5" customHeight="1">
      <c r="A35" s="231"/>
      <c r="B35" s="406" t="s">
        <v>370</v>
      </c>
      <c r="C35" s="406"/>
      <c r="D35" s="406"/>
      <c r="E35" s="406"/>
      <c r="F35" s="406"/>
      <c r="G35" s="406"/>
      <c r="H35" s="407" t="s">
        <v>396</v>
      </c>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231"/>
    </row>
    <row r="36" spans="1:38" ht="8.25" customHeight="1">
      <c r="A36" s="231"/>
      <c r="B36" s="241"/>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31"/>
    </row>
    <row r="37" spans="1:38" ht="18.75" customHeight="1">
      <c r="A37" s="231"/>
      <c r="B37" s="408" t="s">
        <v>397</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252"/>
    </row>
    <row r="38" spans="1:38" ht="18.75" customHeight="1">
      <c r="A38" s="231"/>
      <c r="B38" s="408"/>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252"/>
    </row>
    <row r="39" spans="1:38" ht="18.75" customHeight="1">
      <c r="A39" s="231"/>
      <c r="B39" s="408"/>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252"/>
    </row>
    <row r="40" spans="1:38" ht="18.75" customHeight="1">
      <c r="A40" s="231"/>
      <c r="B40" s="408"/>
      <c r="C40" s="408"/>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252"/>
    </row>
    <row r="41" spans="1:38" ht="81.75" customHeight="1">
      <c r="A41" s="231"/>
      <c r="B41" s="408"/>
      <c r="C41" s="408"/>
      <c r="D41" s="408"/>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L41" s="252"/>
    </row>
    <row r="42" spans="1:38" ht="15" customHeight="1">
      <c r="A42" s="231"/>
      <c r="B42" s="404" t="s">
        <v>398</v>
      </c>
      <c r="C42" s="404"/>
      <c r="D42" s="404"/>
      <c r="E42" s="404"/>
      <c r="F42" s="404"/>
      <c r="G42" s="404"/>
      <c r="H42" s="404"/>
      <c r="I42" s="404"/>
      <c r="J42" s="404"/>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252"/>
    </row>
    <row r="43" spans="1:38" ht="15" customHeight="1">
      <c r="A43" s="231"/>
      <c r="B43" s="404"/>
      <c r="C43" s="404"/>
      <c r="D43" s="40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4"/>
      <c r="AI43" s="404"/>
      <c r="AJ43" s="404"/>
      <c r="AK43" s="404"/>
      <c r="AL43" s="252"/>
    </row>
    <row r="44" spans="1:38" ht="15" customHeight="1">
      <c r="A44" s="231"/>
      <c r="B44" s="404"/>
      <c r="C44" s="404"/>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4"/>
      <c r="AK44" s="404"/>
      <c r="AL44" s="252"/>
    </row>
    <row r="45" spans="1:38" ht="15" customHeight="1">
      <c r="A45" s="231"/>
      <c r="B45" s="404"/>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4"/>
      <c r="AL45" s="252"/>
    </row>
    <row r="46" spans="1:38" ht="36" customHeight="1">
      <c r="A46" s="231"/>
      <c r="B46" s="404"/>
      <c r="C46" s="404"/>
      <c r="D46" s="404"/>
      <c r="E46" s="404"/>
      <c r="F46" s="404"/>
      <c r="G46" s="404"/>
      <c r="H46" s="404"/>
      <c r="I46" s="404"/>
      <c r="J46" s="404"/>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404"/>
      <c r="AK46" s="404"/>
      <c r="AL46" s="252"/>
    </row>
    <row r="47" spans="1:38" s="253" customFormat="1" ht="32.25" customHeight="1">
      <c r="A47" s="248"/>
      <c r="B47" s="404" t="s">
        <v>399</v>
      </c>
      <c r="C47" s="404"/>
      <c r="D47" s="404"/>
      <c r="E47" s="404"/>
      <c r="F47" s="404"/>
      <c r="G47" s="404"/>
      <c r="H47" s="404"/>
      <c r="I47" s="404"/>
      <c r="J47" s="404"/>
      <c r="K47" s="404"/>
      <c r="L47" s="404"/>
      <c r="M47" s="404"/>
      <c r="N47" s="404"/>
      <c r="O47" s="404"/>
      <c r="P47" s="404"/>
      <c r="Q47" s="404"/>
      <c r="R47" s="404"/>
      <c r="S47" s="404"/>
      <c r="T47" s="404"/>
      <c r="U47" s="404"/>
      <c r="V47" s="404"/>
      <c r="W47" s="404"/>
      <c r="X47" s="404"/>
      <c r="Y47" s="404"/>
      <c r="Z47" s="404"/>
      <c r="AA47" s="404"/>
      <c r="AB47" s="404"/>
      <c r="AC47" s="404"/>
      <c r="AD47" s="404"/>
      <c r="AE47" s="404"/>
      <c r="AF47" s="404"/>
      <c r="AG47" s="404"/>
      <c r="AH47" s="404"/>
      <c r="AI47" s="404"/>
      <c r="AJ47" s="404"/>
      <c r="AK47" s="404"/>
    </row>
    <row r="48" spans="1:38" s="253" customFormat="1" ht="36" customHeight="1">
      <c r="A48" s="248"/>
      <c r="B48" s="404" t="s">
        <v>400</v>
      </c>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404"/>
    </row>
    <row r="49" spans="2:37" s="253" customFormat="1" ht="21" customHeight="1">
      <c r="B49" s="253" t="s">
        <v>373</v>
      </c>
      <c r="AK49" s="254"/>
    </row>
    <row r="50" spans="2:37" s="253" customFormat="1" ht="21" customHeight="1">
      <c r="B50" s="253" t="s">
        <v>373</v>
      </c>
      <c r="AK50" s="254"/>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3"/>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L8" sqref="L8:AL8"/>
    </sheetView>
  </sheetViews>
  <sheetFormatPr defaultColWidth="9.5546875" defaultRowHeight="21" customHeight="1"/>
  <cols>
    <col min="1" max="18" width="2.88671875" style="76" customWidth="1"/>
    <col min="19" max="33" width="3.21875" style="76" customWidth="1"/>
    <col min="34" max="34" width="3.44140625" style="76" customWidth="1"/>
    <col min="35" max="39" width="2.88671875" style="76" customWidth="1"/>
    <col min="40" max="40" width="2.77734375" style="76" customWidth="1"/>
    <col min="41" max="41" width="10" style="76" customWidth="1"/>
    <col min="42" max="42" width="2.77734375" style="76" customWidth="1"/>
    <col min="43" max="16384" width="9.5546875" style="76"/>
  </cols>
  <sheetData>
    <row r="1" spans="1:41" ht="20.100000000000001" customHeight="1"/>
    <row r="2" spans="1:41" ht="20.100000000000001" customHeight="1">
      <c r="AD2" s="435" t="s">
        <v>346</v>
      </c>
      <c r="AE2" s="435"/>
      <c r="AF2" s="435"/>
      <c r="AG2" s="435"/>
      <c r="AH2" s="435"/>
      <c r="AI2" s="435"/>
      <c r="AJ2" s="435"/>
      <c r="AK2" s="435"/>
      <c r="AL2" s="435"/>
    </row>
    <row r="3" spans="1:41" ht="20.100000000000001" customHeight="1"/>
    <row r="4" spans="1:41" ht="20.100000000000001" customHeight="1">
      <c r="B4" s="304" t="s">
        <v>347</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row>
    <row r="5" spans="1:41" s="72" customFormat="1" ht="20.100000000000001" customHeight="1">
      <c r="A5" s="77"/>
      <c r="B5" s="211"/>
      <c r="C5" s="211"/>
      <c r="D5" s="211"/>
      <c r="E5" s="211"/>
      <c r="F5" s="211"/>
      <c r="G5" s="211"/>
      <c r="H5" s="211"/>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row>
    <row r="6" spans="1:41" s="72" customFormat="1" ht="29.25" customHeight="1">
      <c r="A6" s="77"/>
      <c r="B6" s="436" t="s">
        <v>348</v>
      </c>
      <c r="C6" s="436"/>
      <c r="D6" s="436"/>
      <c r="E6" s="436"/>
      <c r="F6" s="436"/>
      <c r="G6" s="436"/>
      <c r="H6" s="436"/>
      <c r="I6" s="436"/>
      <c r="J6" s="436"/>
      <c r="K6" s="436"/>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row>
    <row r="7" spans="1:41" s="72" customFormat="1" ht="31.5" customHeight="1">
      <c r="A7" s="77"/>
      <c r="B7" s="436" t="s">
        <v>349</v>
      </c>
      <c r="C7" s="436"/>
      <c r="D7" s="436"/>
      <c r="E7" s="436"/>
      <c r="F7" s="436"/>
      <c r="G7" s="436"/>
      <c r="H7" s="436"/>
      <c r="I7" s="436"/>
      <c r="J7" s="436"/>
      <c r="K7" s="436"/>
      <c r="L7" s="438"/>
      <c r="M7" s="438"/>
      <c r="N7" s="438"/>
      <c r="O7" s="438"/>
      <c r="P7" s="438"/>
      <c r="Q7" s="438"/>
      <c r="R7" s="438"/>
      <c r="S7" s="438"/>
      <c r="T7" s="438"/>
      <c r="U7" s="438"/>
      <c r="V7" s="438"/>
      <c r="W7" s="438"/>
      <c r="X7" s="438"/>
      <c r="Y7" s="438"/>
      <c r="Z7" s="438"/>
      <c r="AA7" s="439" t="s">
        <v>350</v>
      </c>
      <c r="AB7" s="439"/>
      <c r="AC7" s="439"/>
      <c r="AD7" s="439"/>
      <c r="AE7" s="439"/>
      <c r="AF7" s="439"/>
      <c r="AG7" s="439"/>
      <c r="AH7" s="439"/>
      <c r="AI7" s="440" t="s">
        <v>351</v>
      </c>
      <c r="AJ7" s="440"/>
      <c r="AK7" s="440"/>
      <c r="AL7" s="440"/>
    </row>
    <row r="8" spans="1:41" s="72" customFormat="1" ht="29.25" customHeight="1">
      <c r="B8" s="441" t="s">
        <v>352</v>
      </c>
      <c r="C8" s="441"/>
      <c r="D8" s="441"/>
      <c r="E8" s="441"/>
      <c r="F8" s="441"/>
      <c r="G8" s="441"/>
      <c r="H8" s="441"/>
      <c r="I8" s="441"/>
      <c r="J8" s="441"/>
      <c r="K8" s="441"/>
      <c r="L8" s="437" t="s">
        <v>353</v>
      </c>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row>
    <row r="9" spans="1:41" ht="12.75" customHeight="1" thickBot="1">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row>
    <row r="10" spans="1:41" ht="21" customHeight="1">
      <c r="B10" s="442" t="s">
        <v>354</v>
      </c>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4"/>
    </row>
    <row r="11" spans="1:41" ht="27.75" customHeight="1">
      <c r="B11" s="445" t="s">
        <v>355</v>
      </c>
      <c r="C11" s="446"/>
      <c r="D11" s="446"/>
      <c r="E11" s="446"/>
      <c r="F11" s="446"/>
      <c r="G11" s="446"/>
      <c r="H11" s="446"/>
      <c r="I11" s="446"/>
      <c r="J11" s="446"/>
      <c r="K11" s="446"/>
      <c r="L11" s="446"/>
      <c r="M11" s="446"/>
      <c r="N11" s="446"/>
      <c r="O11" s="446"/>
      <c r="P11" s="446"/>
      <c r="Q11" s="446"/>
      <c r="R11" s="446"/>
      <c r="S11" s="447"/>
      <c r="T11" s="447"/>
      <c r="U11" s="447"/>
      <c r="V11" s="447"/>
      <c r="W11" s="447"/>
      <c r="X11" s="447"/>
      <c r="Y11" s="447"/>
      <c r="Z11" s="447"/>
      <c r="AA11" s="447"/>
      <c r="AB11" s="447"/>
      <c r="AC11" s="447"/>
      <c r="AD11" s="447"/>
      <c r="AE11" s="213" t="s">
        <v>356</v>
      </c>
      <c r="AF11" s="214"/>
      <c r="AG11" s="448"/>
      <c r="AH11" s="448"/>
      <c r="AI11" s="448"/>
      <c r="AJ11" s="448"/>
      <c r="AK11" s="448"/>
      <c r="AL11" s="449"/>
      <c r="AO11" s="78"/>
    </row>
    <row r="12" spans="1:41" ht="27.75" customHeight="1" thickBot="1">
      <c r="B12" s="215"/>
      <c r="C12" s="455" t="s">
        <v>357</v>
      </c>
      <c r="D12" s="455"/>
      <c r="E12" s="455"/>
      <c r="F12" s="455"/>
      <c r="G12" s="455"/>
      <c r="H12" s="455"/>
      <c r="I12" s="455"/>
      <c r="J12" s="455"/>
      <c r="K12" s="455"/>
      <c r="L12" s="455"/>
      <c r="M12" s="455"/>
      <c r="N12" s="455"/>
      <c r="O12" s="455"/>
      <c r="P12" s="455"/>
      <c r="Q12" s="455"/>
      <c r="R12" s="455"/>
      <c r="S12" s="452">
        <f>ROUNDUP(S11*30%,1)</f>
        <v>0</v>
      </c>
      <c r="T12" s="452"/>
      <c r="U12" s="452"/>
      <c r="V12" s="452"/>
      <c r="W12" s="452"/>
      <c r="X12" s="452"/>
      <c r="Y12" s="452"/>
      <c r="Z12" s="452"/>
      <c r="AA12" s="452"/>
      <c r="AB12" s="452"/>
      <c r="AC12" s="452"/>
      <c r="AD12" s="452"/>
      <c r="AE12" s="216" t="s">
        <v>356</v>
      </c>
      <c r="AF12" s="216"/>
      <c r="AG12" s="453"/>
      <c r="AH12" s="453"/>
      <c r="AI12" s="453"/>
      <c r="AJ12" s="453"/>
      <c r="AK12" s="453"/>
      <c r="AL12" s="454"/>
    </row>
    <row r="13" spans="1:41" ht="27.75" customHeight="1" thickTop="1">
      <c r="B13" s="456" t="s">
        <v>358</v>
      </c>
      <c r="C13" s="457"/>
      <c r="D13" s="457"/>
      <c r="E13" s="457"/>
      <c r="F13" s="457"/>
      <c r="G13" s="457"/>
      <c r="H13" s="457"/>
      <c r="I13" s="457"/>
      <c r="J13" s="457"/>
      <c r="K13" s="457"/>
      <c r="L13" s="457"/>
      <c r="M13" s="457"/>
      <c r="N13" s="457"/>
      <c r="O13" s="457"/>
      <c r="P13" s="457"/>
      <c r="Q13" s="457"/>
      <c r="R13" s="457"/>
      <c r="S13" s="458" t="e">
        <f>ROUNDUP(AG14/AG15,1)</f>
        <v>#DIV/0!</v>
      </c>
      <c r="T13" s="458"/>
      <c r="U13" s="458"/>
      <c r="V13" s="458"/>
      <c r="W13" s="458"/>
      <c r="X13" s="458"/>
      <c r="Y13" s="458"/>
      <c r="Z13" s="458"/>
      <c r="AA13" s="458"/>
      <c r="AB13" s="458"/>
      <c r="AC13" s="458"/>
      <c r="AD13" s="458"/>
      <c r="AE13" s="217" t="s">
        <v>356</v>
      </c>
      <c r="AF13" s="217"/>
      <c r="AG13" s="459" t="s">
        <v>359</v>
      </c>
      <c r="AH13" s="459"/>
      <c r="AI13" s="459"/>
      <c r="AJ13" s="459"/>
      <c r="AK13" s="459"/>
      <c r="AL13" s="460"/>
    </row>
    <row r="14" spans="1:41" ht="27.75" customHeight="1">
      <c r="B14" s="461" t="s">
        <v>360</v>
      </c>
      <c r="C14" s="462"/>
      <c r="D14" s="462"/>
      <c r="E14" s="462"/>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3"/>
      <c r="AG14" s="464"/>
      <c r="AH14" s="464"/>
      <c r="AI14" s="464"/>
      <c r="AJ14" s="464"/>
      <c r="AK14" s="464"/>
      <c r="AL14" s="465"/>
    </row>
    <row r="15" spans="1:41" ht="27.75" customHeight="1" thickBot="1">
      <c r="B15" s="466" t="s">
        <v>361</v>
      </c>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8"/>
      <c r="AG15" s="469"/>
      <c r="AH15" s="469"/>
      <c r="AI15" s="469"/>
      <c r="AJ15" s="469"/>
      <c r="AK15" s="469"/>
      <c r="AL15" s="470"/>
    </row>
    <row r="16" spans="1:41" ht="12.75" customHeight="1" thickBot="1">
      <c r="B16" s="218"/>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row>
    <row r="17" spans="2:39" ht="21" customHeight="1">
      <c r="B17" s="442" t="s">
        <v>362</v>
      </c>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4"/>
    </row>
    <row r="18" spans="2:39" ht="27.75" customHeight="1" thickBot="1">
      <c r="B18" s="450" t="s">
        <v>363</v>
      </c>
      <c r="C18" s="451"/>
      <c r="D18" s="451"/>
      <c r="E18" s="451"/>
      <c r="F18" s="451"/>
      <c r="G18" s="451"/>
      <c r="H18" s="451"/>
      <c r="I18" s="451"/>
      <c r="J18" s="451"/>
      <c r="K18" s="451"/>
      <c r="L18" s="451"/>
      <c r="M18" s="451"/>
      <c r="N18" s="451"/>
      <c r="O18" s="451"/>
      <c r="P18" s="451"/>
      <c r="Q18" s="451"/>
      <c r="R18" s="451"/>
      <c r="S18" s="452">
        <f>ROUNDUP(S11/50,1)</f>
        <v>0</v>
      </c>
      <c r="T18" s="452"/>
      <c r="U18" s="452"/>
      <c r="V18" s="452"/>
      <c r="W18" s="452"/>
      <c r="X18" s="452"/>
      <c r="Y18" s="452"/>
      <c r="Z18" s="452"/>
      <c r="AA18" s="452"/>
      <c r="AB18" s="452"/>
      <c r="AC18" s="452"/>
      <c r="AD18" s="452"/>
      <c r="AE18" s="220" t="s">
        <v>356</v>
      </c>
      <c r="AF18" s="221"/>
      <c r="AG18" s="453"/>
      <c r="AH18" s="453"/>
      <c r="AI18" s="453"/>
      <c r="AJ18" s="453"/>
      <c r="AK18" s="453"/>
      <c r="AL18" s="454"/>
    </row>
    <row r="19" spans="2:39" ht="27.75" customHeight="1" thickTop="1" thickBot="1">
      <c r="B19" s="471" t="s">
        <v>364</v>
      </c>
      <c r="C19" s="472"/>
      <c r="D19" s="472"/>
      <c r="E19" s="472"/>
      <c r="F19" s="472"/>
      <c r="G19" s="472"/>
      <c r="H19" s="472"/>
      <c r="I19" s="472"/>
      <c r="J19" s="472"/>
      <c r="K19" s="472"/>
      <c r="L19" s="472"/>
      <c r="M19" s="472"/>
      <c r="N19" s="472"/>
      <c r="O19" s="472"/>
      <c r="P19" s="472"/>
      <c r="Q19" s="472"/>
      <c r="R19" s="472"/>
      <c r="S19" s="473"/>
      <c r="T19" s="473"/>
      <c r="U19" s="473"/>
      <c r="V19" s="473"/>
      <c r="W19" s="473"/>
      <c r="X19" s="473"/>
      <c r="Y19" s="473"/>
      <c r="Z19" s="473"/>
      <c r="AA19" s="473"/>
      <c r="AB19" s="473"/>
      <c r="AC19" s="473"/>
      <c r="AD19" s="473"/>
      <c r="AE19" s="222" t="s">
        <v>356</v>
      </c>
      <c r="AF19" s="223"/>
      <c r="AG19" s="474" t="s">
        <v>365</v>
      </c>
      <c r="AH19" s="474"/>
      <c r="AI19" s="474"/>
      <c r="AJ19" s="474"/>
      <c r="AK19" s="474"/>
      <c r="AL19" s="475"/>
    </row>
    <row r="20" spans="2:39" ht="12.75" customHeight="1" thickBot="1">
      <c r="B20" s="219"/>
      <c r="C20" s="219"/>
      <c r="D20" s="219"/>
      <c r="E20" s="219"/>
      <c r="F20" s="219"/>
      <c r="G20" s="219"/>
      <c r="H20" s="219"/>
      <c r="I20" s="219"/>
      <c r="J20" s="219"/>
      <c r="K20" s="219"/>
      <c r="L20" s="219"/>
      <c r="M20" s="219"/>
      <c r="N20" s="219"/>
      <c r="O20" s="219"/>
      <c r="P20" s="219"/>
      <c r="Q20" s="219"/>
      <c r="R20" s="219"/>
      <c r="S20" s="224"/>
      <c r="T20" s="224"/>
      <c r="U20" s="224"/>
      <c r="V20" s="224"/>
      <c r="W20" s="224"/>
      <c r="X20" s="224"/>
      <c r="Y20" s="224"/>
      <c r="Z20" s="224"/>
      <c r="AA20" s="224"/>
      <c r="AB20" s="224"/>
      <c r="AC20" s="224"/>
      <c r="AD20" s="224"/>
      <c r="AE20" s="225"/>
      <c r="AF20" s="225"/>
      <c r="AG20" s="226"/>
      <c r="AH20" s="226"/>
      <c r="AI20" s="226"/>
      <c r="AJ20" s="226"/>
      <c r="AK20" s="226"/>
      <c r="AL20" s="226"/>
    </row>
    <row r="21" spans="2:39" ht="27.75" customHeight="1" thickBot="1">
      <c r="B21" s="442" t="s">
        <v>366</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4"/>
    </row>
    <row r="22" spans="2:39" ht="27.75" customHeight="1">
      <c r="B22" s="476" t="s">
        <v>367</v>
      </c>
      <c r="C22" s="477"/>
      <c r="D22" s="477"/>
      <c r="E22" s="477"/>
      <c r="F22" s="477"/>
      <c r="G22" s="477"/>
      <c r="H22" s="477"/>
      <c r="I22" s="477"/>
      <c r="J22" s="477"/>
      <c r="K22" s="477"/>
      <c r="L22" s="477"/>
      <c r="M22" s="477"/>
      <c r="N22" s="477"/>
      <c r="O22" s="477"/>
      <c r="P22" s="477"/>
      <c r="Q22" s="477"/>
      <c r="R22" s="478"/>
      <c r="S22" s="481" t="s">
        <v>368</v>
      </c>
      <c r="T22" s="477"/>
      <c r="U22" s="477"/>
      <c r="V22" s="477"/>
      <c r="W22" s="477"/>
      <c r="X22" s="477"/>
      <c r="Y22" s="477"/>
      <c r="Z22" s="477"/>
      <c r="AA22" s="477"/>
      <c r="AB22" s="477"/>
      <c r="AC22" s="477"/>
      <c r="AD22" s="477"/>
      <c r="AE22" s="477"/>
      <c r="AF22" s="477"/>
      <c r="AG22" s="477"/>
      <c r="AH22" s="477"/>
      <c r="AI22" s="482"/>
      <c r="AJ22" s="482"/>
      <c r="AK22" s="482"/>
      <c r="AL22" s="483"/>
    </row>
    <row r="23" spans="2:39" ht="47.25" customHeight="1">
      <c r="B23" s="479"/>
      <c r="C23" s="480"/>
      <c r="D23" s="480"/>
      <c r="E23" s="480"/>
      <c r="F23" s="480"/>
      <c r="G23" s="480"/>
      <c r="H23" s="480"/>
      <c r="I23" s="480"/>
      <c r="J23" s="480"/>
      <c r="K23" s="480"/>
      <c r="L23" s="480"/>
      <c r="M23" s="480"/>
      <c r="N23" s="480"/>
      <c r="O23" s="480"/>
      <c r="P23" s="480"/>
      <c r="Q23" s="480"/>
      <c r="R23" s="480"/>
      <c r="S23" s="484" t="s">
        <v>369</v>
      </c>
      <c r="T23" s="484"/>
      <c r="U23" s="484"/>
      <c r="V23" s="484"/>
      <c r="W23" s="484"/>
      <c r="X23" s="484"/>
      <c r="Y23" s="484"/>
      <c r="Z23" s="484"/>
      <c r="AA23" s="484"/>
      <c r="AB23" s="484"/>
      <c r="AC23" s="484"/>
      <c r="AD23" s="484"/>
      <c r="AE23" s="484"/>
      <c r="AF23" s="484" t="s">
        <v>314</v>
      </c>
      <c r="AG23" s="484"/>
      <c r="AH23" s="484"/>
      <c r="AI23" s="485" t="s">
        <v>315</v>
      </c>
      <c r="AJ23" s="485"/>
      <c r="AK23" s="485"/>
      <c r="AL23" s="486"/>
    </row>
    <row r="24" spans="2:39" ht="27.75" customHeight="1">
      <c r="B24" s="227">
        <v>1</v>
      </c>
      <c r="C24" s="487"/>
      <c r="D24" s="487"/>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487"/>
      <c r="AH24" s="228" t="s">
        <v>316</v>
      </c>
      <c r="AI24" s="487"/>
      <c r="AJ24" s="487"/>
      <c r="AK24" s="487"/>
      <c r="AL24" s="488"/>
    </row>
    <row r="25" spans="2:39" ht="27.75" customHeight="1">
      <c r="B25" s="227">
        <v>2</v>
      </c>
      <c r="C25" s="487"/>
      <c r="D25" s="487"/>
      <c r="E25" s="487"/>
      <c r="F25" s="487"/>
      <c r="G25" s="487"/>
      <c r="H25" s="487"/>
      <c r="I25" s="487"/>
      <c r="J25" s="487"/>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c r="AH25" s="228" t="s">
        <v>316</v>
      </c>
      <c r="AI25" s="487"/>
      <c r="AJ25" s="487"/>
      <c r="AK25" s="487"/>
      <c r="AL25" s="488"/>
    </row>
    <row r="26" spans="2:39" ht="27.75" customHeight="1">
      <c r="B26" s="227">
        <v>3</v>
      </c>
      <c r="C26" s="487"/>
      <c r="D26" s="487"/>
      <c r="E26" s="487"/>
      <c r="F26" s="487"/>
      <c r="G26" s="487"/>
      <c r="H26" s="487"/>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228" t="s">
        <v>316</v>
      </c>
      <c r="AI26" s="487"/>
      <c r="AJ26" s="487"/>
      <c r="AK26" s="487"/>
      <c r="AL26" s="488"/>
    </row>
    <row r="27" spans="2:39" ht="27.75" customHeight="1" thickBot="1">
      <c r="B27" s="302">
        <v>4</v>
      </c>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303" t="s">
        <v>316</v>
      </c>
      <c r="AI27" s="490"/>
      <c r="AJ27" s="490"/>
      <c r="AK27" s="490"/>
      <c r="AL27" s="491"/>
    </row>
    <row r="28" spans="2:39" ht="9.75" customHeight="1">
      <c r="B28" s="218"/>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row>
    <row r="29" spans="2:39" ht="22.5" customHeight="1">
      <c r="B29" s="492" t="s">
        <v>370</v>
      </c>
      <c r="C29" s="492"/>
      <c r="D29" s="492"/>
      <c r="E29" s="492"/>
      <c r="F29" s="492"/>
      <c r="G29" s="492"/>
      <c r="H29" s="493" t="s">
        <v>371</v>
      </c>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row>
    <row r="30" spans="2:39" ht="8.25" customHeight="1">
      <c r="B30" s="218"/>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row>
    <row r="31" spans="2:39" s="80" customFormat="1" ht="17.25" customHeight="1">
      <c r="B31" s="489" t="s">
        <v>372</v>
      </c>
      <c r="C31" s="489"/>
      <c r="D31" s="489"/>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row>
    <row r="32" spans="2:39" s="80" customFormat="1" ht="45.75" customHeight="1">
      <c r="B32" s="489"/>
      <c r="C32" s="489"/>
      <c r="D32" s="489"/>
      <c r="E32" s="489"/>
      <c r="F32" s="489"/>
      <c r="G32" s="489"/>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79"/>
    </row>
    <row r="33" spans="2:39" s="80" customFormat="1" ht="9" customHeight="1">
      <c r="B33" s="80" t="s">
        <v>373</v>
      </c>
      <c r="AM33" s="229"/>
    </row>
    <row r="34" spans="2:39" s="80" customFormat="1" ht="21" customHeight="1">
      <c r="B34" s="80" t="s">
        <v>373</v>
      </c>
      <c r="AM34" s="229"/>
    </row>
  </sheetData>
  <protectedRanges>
    <protectedRange sqref="L7:Z7 AI7:AL7 L6:AL6 L8:AL8" name="範囲1"/>
  </protectedRanges>
  <mergeCells count="56">
    <mergeCell ref="B31:AL32"/>
    <mergeCell ref="C26:R26"/>
    <mergeCell ref="S26:AE26"/>
    <mergeCell ref="AF26:AG26"/>
    <mergeCell ref="AI26:AL26"/>
    <mergeCell ref="C27:R27"/>
    <mergeCell ref="S27:AE27"/>
    <mergeCell ref="AF27:AG27"/>
    <mergeCell ref="AI27:AL27"/>
    <mergeCell ref="B29:G29"/>
    <mergeCell ref="H29:AL29"/>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J31"/>
  <sheetViews>
    <sheetView view="pageBreakPreview" zoomScaleNormal="100" zoomScaleSheetLayoutView="100" workbookViewId="0">
      <selection activeCell="N7" sqref="N7"/>
    </sheetView>
  </sheetViews>
  <sheetFormatPr defaultColWidth="8.88671875" defaultRowHeight="13.2"/>
  <cols>
    <col min="1" max="1" width="1.21875" style="197" customWidth="1"/>
    <col min="2" max="3" width="3" style="197" customWidth="1"/>
    <col min="4" max="4" width="21.109375" style="197" customWidth="1"/>
    <col min="5" max="6" width="18.109375" style="197" customWidth="1"/>
    <col min="7" max="7" width="26.109375" style="197" customWidth="1"/>
    <col min="8" max="8" width="10.33203125" style="197" customWidth="1"/>
    <col min="9" max="9" width="1.109375" style="197" customWidth="1"/>
    <col min="10" max="16384" width="8.88671875" style="197"/>
  </cols>
  <sheetData>
    <row r="1" spans="2:9" ht="20.100000000000001" customHeight="1"/>
    <row r="2" spans="2:9" ht="20.100000000000001" customHeight="1">
      <c r="B2" s="198"/>
      <c r="H2" s="199" t="s">
        <v>324</v>
      </c>
      <c r="I2" s="199"/>
    </row>
    <row r="3" spans="2:9" ht="20.100000000000001" customHeight="1">
      <c r="B3" s="198"/>
      <c r="H3" s="199"/>
      <c r="I3" s="199"/>
    </row>
    <row r="4" spans="2:9" ht="20.100000000000001" customHeight="1">
      <c r="B4" s="329" t="s">
        <v>325</v>
      </c>
      <c r="C4" s="330"/>
      <c r="D4" s="330"/>
      <c r="E4" s="330"/>
      <c r="F4" s="330"/>
      <c r="G4" s="330"/>
      <c r="H4" s="330"/>
      <c r="I4" s="200"/>
    </row>
    <row r="5" spans="2:9" ht="20.100000000000001" customHeight="1">
      <c r="B5" s="200"/>
      <c r="C5" s="200"/>
      <c r="D5" s="200"/>
      <c r="E5" s="200"/>
      <c r="F5" s="200"/>
      <c r="G5" s="200"/>
      <c r="H5" s="200"/>
      <c r="I5" s="200"/>
    </row>
    <row r="6" spans="2:9" ht="24" customHeight="1">
      <c r="B6" s="331" t="s">
        <v>326</v>
      </c>
      <c r="C6" s="331"/>
      <c r="D6" s="331"/>
      <c r="E6" s="331"/>
      <c r="F6" s="331"/>
      <c r="G6" s="331"/>
      <c r="H6" s="331"/>
      <c r="I6" s="200"/>
    </row>
    <row r="7" spans="2:9" ht="24" customHeight="1">
      <c r="B7" s="331" t="s">
        <v>327</v>
      </c>
      <c r="C7" s="331"/>
      <c r="D7" s="331"/>
      <c r="E7" s="331" t="s">
        <v>328</v>
      </c>
      <c r="F7" s="331"/>
      <c r="G7" s="331"/>
      <c r="H7" s="331"/>
      <c r="I7" s="200"/>
    </row>
    <row r="8" spans="2:9" ht="20.100000000000001" customHeight="1">
      <c r="B8" s="500" t="s">
        <v>329</v>
      </c>
      <c r="C8" s="501"/>
      <c r="D8" s="501"/>
      <c r="E8" s="501"/>
      <c r="F8" s="501"/>
      <c r="G8" s="502"/>
      <c r="H8" s="201" t="s">
        <v>330</v>
      </c>
      <c r="I8" s="200"/>
    </row>
    <row r="9" spans="2:9" ht="60" customHeight="1">
      <c r="B9" s="503">
        <v>1</v>
      </c>
      <c r="C9" s="506" t="s">
        <v>331</v>
      </c>
      <c r="D9" s="506"/>
      <c r="E9" s="506"/>
      <c r="F9" s="507"/>
      <c r="G9" s="507"/>
      <c r="H9" s="202"/>
    </row>
    <row r="10" spans="2:9" ht="60" customHeight="1">
      <c r="B10" s="504"/>
      <c r="D10" s="494" t="s">
        <v>332</v>
      </c>
      <c r="E10" s="494"/>
      <c r="F10" s="495"/>
      <c r="G10" s="495"/>
      <c r="H10" s="202"/>
    </row>
    <row r="11" spans="2:9" ht="36" customHeight="1">
      <c r="B11" s="504"/>
      <c r="D11" s="494" t="s">
        <v>333</v>
      </c>
      <c r="E11" s="494"/>
      <c r="F11" s="495"/>
      <c r="G11" s="495"/>
      <c r="H11" s="202"/>
    </row>
    <row r="12" spans="2:9" ht="60" customHeight="1">
      <c r="B12" s="504"/>
      <c r="D12" s="494" t="s">
        <v>334</v>
      </c>
      <c r="E12" s="494"/>
      <c r="F12" s="495"/>
      <c r="G12" s="495"/>
      <c r="H12" s="202"/>
    </row>
    <row r="13" spans="2:9" ht="39.75" customHeight="1">
      <c r="B13" s="505"/>
      <c r="D13" s="494" t="s">
        <v>335</v>
      </c>
      <c r="E13" s="494"/>
      <c r="F13" s="495"/>
      <c r="G13" s="495"/>
      <c r="H13" s="202"/>
    </row>
    <row r="14" spans="2:9" ht="60" customHeight="1">
      <c r="B14" s="203">
        <v>2</v>
      </c>
      <c r="C14" s="494" t="s">
        <v>336</v>
      </c>
      <c r="D14" s="494"/>
      <c r="E14" s="494"/>
      <c r="F14" s="495"/>
      <c r="G14" s="495"/>
      <c r="H14" s="202"/>
    </row>
    <row r="15" spans="2:9" ht="60" customHeight="1">
      <c r="B15" s="203">
        <v>3</v>
      </c>
      <c r="C15" s="494" t="s">
        <v>337</v>
      </c>
      <c r="D15" s="494"/>
      <c r="E15" s="494"/>
      <c r="F15" s="495"/>
      <c r="G15" s="495"/>
      <c r="H15" s="202"/>
    </row>
    <row r="16" spans="2:9" ht="60" customHeight="1">
      <c r="B16" s="203">
        <v>4</v>
      </c>
      <c r="C16" s="494" t="s">
        <v>338</v>
      </c>
      <c r="D16" s="494"/>
      <c r="E16" s="494"/>
      <c r="F16" s="495"/>
      <c r="G16" s="495"/>
      <c r="H16" s="202"/>
    </row>
    <row r="17" spans="2:36" ht="60" customHeight="1">
      <c r="B17" s="203">
        <v>5</v>
      </c>
      <c r="C17" s="494" t="s">
        <v>339</v>
      </c>
      <c r="D17" s="494"/>
      <c r="E17" s="494"/>
      <c r="F17" s="495"/>
      <c r="G17" s="495"/>
      <c r="H17" s="202"/>
    </row>
    <row r="19" spans="2:36" ht="20.100000000000001" customHeight="1">
      <c r="B19" s="197" t="s">
        <v>340</v>
      </c>
      <c r="I19" s="198"/>
    </row>
    <row r="20" spans="2:36" ht="20.100000000000001" customHeight="1">
      <c r="B20" s="497" t="s">
        <v>341</v>
      </c>
      <c r="C20" s="498"/>
      <c r="D20" s="498"/>
      <c r="E20" s="498"/>
      <c r="F20" s="498"/>
      <c r="G20" s="498"/>
      <c r="H20" s="498"/>
      <c r="I20" s="198"/>
    </row>
    <row r="21" spans="2:36" ht="12" customHeight="1">
      <c r="B21" s="499"/>
      <c r="C21" s="499"/>
      <c r="D21" s="499"/>
      <c r="E21" s="499"/>
      <c r="F21" s="499"/>
      <c r="G21" s="499"/>
      <c r="H21" s="499"/>
      <c r="I21" s="198"/>
    </row>
    <row r="22" spans="2:36">
      <c r="B22" s="500" t="s">
        <v>342</v>
      </c>
      <c r="C22" s="501"/>
      <c r="D22" s="501"/>
      <c r="E22" s="501"/>
      <c r="F22" s="501"/>
      <c r="G22" s="502"/>
      <c r="H22" s="201" t="s">
        <v>330</v>
      </c>
      <c r="I22" s="204"/>
    </row>
    <row r="23" spans="2:36" ht="34.5" customHeight="1">
      <c r="B23" s="203">
        <v>1</v>
      </c>
      <c r="C23" s="494" t="s">
        <v>343</v>
      </c>
      <c r="D23" s="494"/>
      <c r="E23" s="494"/>
      <c r="F23" s="495"/>
      <c r="G23" s="495"/>
      <c r="H23" s="202"/>
      <c r="I23" s="198"/>
    </row>
    <row r="24" spans="2:36" ht="34.5" customHeight="1">
      <c r="B24" s="203">
        <v>2</v>
      </c>
      <c r="C24" s="494" t="s">
        <v>344</v>
      </c>
      <c r="D24" s="494"/>
      <c r="E24" s="494"/>
      <c r="F24" s="495"/>
      <c r="G24" s="495"/>
      <c r="H24" s="202"/>
      <c r="I24" s="198"/>
    </row>
    <row r="25" spans="2:36" ht="8.25" customHeight="1">
      <c r="B25" s="204"/>
      <c r="C25" s="205"/>
      <c r="D25" s="205"/>
      <c r="E25" s="205"/>
      <c r="F25" s="198"/>
      <c r="G25" s="198"/>
      <c r="H25" s="198"/>
      <c r="I25" s="198"/>
    </row>
    <row r="26" spans="2:36" ht="17.100000000000001" customHeight="1">
      <c r="B26" s="496" t="s">
        <v>345</v>
      </c>
      <c r="C26" s="496"/>
      <c r="D26" s="496"/>
      <c r="E26" s="496"/>
      <c r="F26" s="496"/>
      <c r="G26" s="496"/>
      <c r="H26" s="496"/>
      <c r="I26" s="206"/>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row>
    <row r="27" spans="2:36" ht="17.100000000000001" customHeight="1">
      <c r="B27" s="496"/>
      <c r="C27" s="496"/>
      <c r="D27" s="496"/>
      <c r="E27" s="496"/>
      <c r="F27" s="496"/>
      <c r="G27" s="496"/>
      <c r="H27" s="496"/>
      <c r="I27" s="206"/>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row>
    <row r="28" spans="2:36" ht="17.100000000000001" customHeight="1">
      <c r="B28" s="496"/>
      <c r="C28" s="496"/>
      <c r="D28" s="496"/>
      <c r="E28" s="496"/>
      <c r="F28" s="496"/>
      <c r="G28" s="496"/>
      <c r="H28" s="496"/>
      <c r="I28" s="208"/>
    </row>
    <row r="29" spans="2:36" ht="17.100000000000001" customHeight="1">
      <c r="B29" s="496"/>
      <c r="C29" s="496"/>
      <c r="D29" s="496"/>
      <c r="E29" s="496"/>
      <c r="F29" s="496"/>
      <c r="G29" s="496"/>
      <c r="H29" s="496"/>
      <c r="I29" s="209"/>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row>
    <row r="30" spans="2:36" ht="17.100000000000001" customHeight="1">
      <c r="B30" s="496"/>
      <c r="C30" s="496"/>
      <c r="D30" s="496"/>
      <c r="E30" s="496"/>
      <c r="F30" s="496"/>
      <c r="G30" s="496"/>
      <c r="H30" s="496"/>
      <c r="I30" s="209"/>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row>
    <row r="31" spans="2:36" ht="17.100000000000001" customHeight="1">
      <c r="B31" s="496"/>
      <c r="C31" s="496"/>
      <c r="D31" s="496"/>
      <c r="E31" s="496"/>
      <c r="F31" s="496"/>
      <c r="G31" s="496"/>
      <c r="H31" s="496"/>
    </row>
  </sheetData>
  <mergeCells count="21">
    <mergeCell ref="B8:G8"/>
    <mergeCell ref="B4:H4"/>
    <mergeCell ref="B6:D6"/>
    <mergeCell ref="E6:H6"/>
    <mergeCell ref="B7:D7"/>
    <mergeCell ref="E7:H7"/>
    <mergeCell ref="B9:B13"/>
    <mergeCell ref="C9:G9"/>
    <mergeCell ref="D10:G10"/>
    <mergeCell ref="D11:G11"/>
    <mergeCell ref="D12:G12"/>
    <mergeCell ref="D13:G13"/>
    <mergeCell ref="C23:G23"/>
    <mergeCell ref="C24:G24"/>
    <mergeCell ref="B26:H31"/>
    <mergeCell ref="C14:G14"/>
    <mergeCell ref="C15:G15"/>
    <mergeCell ref="C16:G16"/>
    <mergeCell ref="C17:G17"/>
    <mergeCell ref="B20:H21"/>
    <mergeCell ref="B22:G22"/>
  </mergeCells>
  <phoneticPr fontId="3"/>
  <dataValidations count="1">
    <dataValidation type="list" allowBlank="1" showInputMessage="1" showErrorMessage="1" sqref="H9:I17 H23:I25">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7"/>
  <sheetViews>
    <sheetView view="pageBreakPreview" zoomScaleNormal="100" zoomScaleSheetLayoutView="100" workbookViewId="0">
      <selection activeCell="B23" sqref="B23:J23"/>
    </sheetView>
  </sheetViews>
  <sheetFormatPr defaultRowHeight="13.2"/>
  <cols>
    <col min="1" max="1" width="9.44140625" style="183" customWidth="1"/>
    <col min="2" max="2" width="17.33203125" style="183" customWidth="1"/>
    <col min="3" max="3" width="10.77734375" style="183" customWidth="1"/>
    <col min="4" max="4" width="16.88671875" style="183" customWidth="1"/>
    <col min="5" max="5" width="19.44140625" style="183" customWidth="1"/>
    <col min="6" max="6" width="14.109375" style="183" customWidth="1"/>
    <col min="7" max="7" width="12.21875" style="183" customWidth="1"/>
    <col min="8" max="8" width="5.5546875" style="183" customWidth="1"/>
    <col min="9" max="9" width="4" style="183" customWidth="1"/>
    <col min="10" max="10" width="9.33203125" style="183" customWidth="1"/>
    <col min="11" max="11" width="1.109375" style="183" customWidth="1"/>
    <col min="12" max="12" width="2.77734375" style="183" customWidth="1"/>
    <col min="13" max="259" width="8.88671875" style="183"/>
    <col min="260" max="260" width="1.21875" style="183" customWidth="1"/>
    <col min="261" max="262" width="17.33203125" style="183" customWidth="1"/>
    <col min="263" max="263" width="16.88671875" style="183" customWidth="1"/>
    <col min="264" max="264" width="19.44140625" style="183" customWidth="1"/>
    <col min="265" max="265" width="16.77734375" style="183" customWidth="1"/>
    <col min="266" max="266" width="16.88671875" style="183" customWidth="1"/>
    <col min="267" max="267" width="4.109375" style="183" customWidth="1"/>
    <col min="268" max="268" width="2.77734375" style="183" customWidth="1"/>
    <col min="269" max="515" width="8.88671875" style="183"/>
    <col min="516" max="516" width="1.21875" style="183" customWidth="1"/>
    <col min="517" max="518" width="17.33203125" style="183" customWidth="1"/>
    <col min="519" max="519" width="16.88671875" style="183" customWidth="1"/>
    <col min="520" max="520" width="19.44140625" style="183" customWidth="1"/>
    <col min="521" max="521" width="16.77734375" style="183" customWidth="1"/>
    <col min="522" max="522" width="16.88671875" style="183" customWidth="1"/>
    <col min="523" max="523" width="4.109375" style="183" customWidth="1"/>
    <col min="524" max="524" width="2.77734375" style="183" customWidth="1"/>
    <col min="525" max="771" width="8.88671875" style="183"/>
    <col min="772" max="772" width="1.21875" style="183" customWidth="1"/>
    <col min="773" max="774" width="17.33203125" style="183" customWidth="1"/>
    <col min="775" max="775" width="16.88671875" style="183" customWidth="1"/>
    <col min="776" max="776" width="19.44140625" style="183" customWidth="1"/>
    <col min="777" max="777" width="16.77734375" style="183" customWidth="1"/>
    <col min="778" max="778" width="16.88671875" style="183" customWidth="1"/>
    <col min="779" max="779" width="4.109375" style="183" customWidth="1"/>
    <col min="780" max="780" width="2.77734375" style="183" customWidth="1"/>
    <col min="781" max="1027" width="8.88671875" style="183"/>
    <col min="1028" max="1028" width="1.21875" style="183" customWidth="1"/>
    <col min="1029" max="1030" width="17.33203125" style="183" customWidth="1"/>
    <col min="1031" max="1031" width="16.88671875" style="183" customWidth="1"/>
    <col min="1032" max="1032" width="19.44140625" style="183" customWidth="1"/>
    <col min="1033" max="1033" width="16.77734375" style="183" customWidth="1"/>
    <col min="1034" max="1034" width="16.88671875" style="183" customWidth="1"/>
    <col min="1035" max="1035" width="4.109375" style="183" customWidth="1"/>
    <col min="1036" max="1036" width="2.77734375" style="183" customWidth="1"/>
    <col min="1037" max="1283" width="8.88671875" style="183"/>
    <col min="1284" max="1284" width="1.21875" style="183" customWidth="1"/>
    <col min="1285" max="1286" width="17.33203125" style="183" customWidth="1"/>
    <col min="1287" max="1287" width="16.88671875" style="183" customWidth="1"/>
    <col min="1288" max="1288" width="19.44140625" style="183" customWidth="1"/>
    <col min="1289" max="1289" width="16.77734375" style="183" customWidth="1"/>
    <col min="1290" max="1290" width="16.88671875" style="183" customWidth="1"/>
    <col min="1291" max="1291" width="4.109375" style="183" customWidth="1"/>
    <col min="1292" max="1292" width="2.77734375" style="183" customWidth="1"/>
    <col min="1293" max="1539" width="8.88671875" style="183"/>
    <col min="1540" max="1540" width="1.21875" style="183" customWidth="1"/>
    <col min="1541" max="1542" width="17.33203125" style="183" customWidth="1"/>
    <col min="1543" max="1543" width="16.88671875" style="183" customWidth="1"/>
    <col min="1544" max="1544" width="19.44140625" style="183" customWidth="1"/>
    <col min="1545" max="1545" width="16.77734375" style="183" customWidth="1"/>
    <col min="1546" max="1546" width="16.88671875" style="183" customWidth="1"/>
    <col min="1547" max="1547" width="4.109375" style="183" customWidth="1"/>
    <col min="1548" max="1548" width="2.77734375" style="183" customWidth="1"/>
    <col min="1549" max="1795" width="8.88671875" style="183"/>
    <col min="1796" max="1796" width="1.21875" style="183" customWidth="1"/>
    <col min="1797" max="1798" width="17.33203125" style="183" customWidth="1"/>
    <col min="1799" max="1799" width="16.88671875" style="183" customWidth="1"/>
    <col min="1800" max="1800" width="19.44140625" style="183" customWidth="1"/>
    <col min="1801" max="1801" width="16.77734375" style="183" customWidth="1"/>
    <col min="1802" max="1802" width="16.88671875" style="183" customWidth="1"/>
    <col min="1803" max="1803" width="4.109375" style="183" customWidth="1"/>
    <col min="1804" max="1804" width="2.77734375" style="183" customWidth="1"/>
    <col min="1805" max="2051" width="8.88671875" style="183"/>
    <col min="2052" max="2052" width="1.21875" style="183" customWidth="1"/>
    <col min="2053" max="2054" width="17.33203125" style="183" customWidth="1"/>
    <col min="2055" max="2055" width="16.88671875" style="183" customWidth="1"/>
    <col min="2056" max="2056" width="19.44140625" style="183" customWidth="1"/>
    <col min="2057" max="2057" width="16.77734375" style="183" customWidth="1"/>
    <col min="2058" max="2058" width="16.88671875" style="183" customWidth="1"/>
    <col min="2059" max="2059" width="4.109375" style="183" customWidth="1"/>
    <col min="2060" max="2060" width="2.77734375" style="183" customWidth="1"/>
    <col min="2061" max="2307" width="8.88671875" style="183"/>
    <col min="2308" max="2308" width="1.21875" style="183" customWidth="1"/>
    <col min="2309" max="2310" width="17.33203125" style="183" customWidth="1"/>
    <col min="2311" max="2311" width="16.88671875" style="183" customWidth="1"/>
    <col min="2312" max="2312" width="19.44140625" style="183" customWidth="1"/>
    <col min="2313" max="2313" width="16.77734375" style="183" customWidth="1"/>
    <col min="2314" max="2314" width="16.88671875" style="183" customWidth="1"/>
    <col min="2315" max="2315" width="4.109375" style="183" customWidth="1"/>
    <col min="2316" max="2316" width="2.77734375" style="183" customWidth="1"/>
    <col min="2317" max="2563" width="8.88671875" style="183"/>
    <col min="2564" max="2564" width="1.21875" style="183" customWidth="1"/>
    <col min="2565" max="2566" width="17.33203125" style="183" customWidth="1"/>
    <col min="2567" max="2567" width="16.88671875" style="183" customWidth="1"/>
    <col min="2568" max="2568" width="19.44140625" style="183" customWidth="1"/>
    <col min="2569" max="2569" width="16.77734375" style="183" customWidth="1"/>
    <col min="2570" max="2570" width="16.88671875" style="183" customWidth="1"/>
    <col min="2571" max="2571" width="4.109375" style="183" customWidth="1"/>
    <col min="2572" max="2572" width="2.77734375" style="183" customWidth="1"/>
    <col min="2573" max="2819" width="8.88671875" style="183"/>
    <col min="2820" max="2820" width="1.21875" style="183" customWidth="1"/>
    <col min="2821" max="2822" width="17.33203125" style="183" customWidth="1"/>
    <col min="2823" max="2823" width="16.88671875" style="183" customWidth="1"/>
    <col min="2824" max="2824" width="19.44140625" style="183" customWidth="1"/>
    <col min="2825" max="2825" width="16.77734375" style="183" customWidth="1"/>
    <col min="2826" max="2826" width="16.88671875" style="183" customWidth="1"/>
    <col min="2827" max="2827" width="4.109375" style="183" customWidth="1"/>
    <col min="2828" max="2828" width="2.77734375" style="183" customWidth="1"/>
    <col min="2829" max="3075" width="8.88671875" style="183"/>
    <col min="3076" max="3076" width="1.21875" style="183" customWidth="1"/>
    <col min="3077" max="3078" width="17.33203125" style="183" customWidth="1"/>
    <col min="3079" max="3079" width="16.88671875" style="183" customWidth="1"/>
    <col min="3080" max="3080" width="19.44140625" style="183" customWidth="1"/>
    <col min="3081" max="3081" width="16.77734375" style="183" customWidth="1"/>
    <col min="3082" max="3082" width="16.88671875" style="183" customWidth="1"/>
    <col min="3083" max="3083" width="4.109375" style="183" customWidth="1"/>
    <col min="3084" max="3084" width="2.77734375" style="183" customWidth="1"/>
    <col min="3085" max="3331" width="8.88671875" style="183"/>
    <col min="3332" max="3332" width="1.21875" style="183" customWidth="1"/>
    <col min="3333" max="3334" width="17.33203125" style="183" customWidth="1"/>
    <col min="3335" max="3335" width="16.88671875" style="183" customWidth="1"/>
    <col min="3336" max="3336" width="19.44140625" style="183" customWidth="1"/>
    <col min="3337" max="3337" width="16.77734375" style="183" customWidth="1"/>
    <col min="3338" max="3338" width="16.88671875" style="183" customWidth="1"/>
    <col min="3339" max="3339" width="4.109375" style="183" customWidth="1"/>
    <col min="3340" max="3340" width="2.77734375" style="183" customWidth="1"/>
    <col min="3341" max="3587" width="8.88671875" style="183"/>
    <col min="3588" max="3588" width="1.21875" style="183" customWidth="1"/>
    <col min="3589" max="3590" width="17.33203125" style="183" customWidth="1"/>
    <col min="3591" max="3591" width="16.88671875" style="183" customWidth="1"/>
    <col min="3592" max="3592" width="19.44140625" style="183" customWidth="1"/>
    <col min="3593" max="3593" width="16.77734375" style="183" customWidth="1"/>
    <col min="3594" max="3594" width="16.88671875" style="183" customWidth="1"/>
    <col min="3595" max="3595" width="4.109375" style="183" customWidth="1"/>
    <col min="3596" max="3596" width="2.77734375" style="183" customWidth="1"/>
    <col min="3597" max="3843" width="8.88671875" style="183"/>
    <col min="3844" max="3844" width="1.21875" style="183" customWidth="1"/>
    <col min="3845" max="3846" width="17.33203125" style="183" customWidth="1"/>
    <col min="3847" max="3847" width="16.88671875" style="183" customWidth="1"/>
    <col min="3848" max="3848" width="19.44140625" style="183" customWidth="1"/>
    <col min="3849" max="3849" width="16.77734375" style="183" customWidth="1"/>
    <col min="3850" max="3850" width="16.88671875" style="183" customWidth="1"/>
    <col min="3851" max="3851" width="4.109375" style="183" customWidth="1"/>
    <col min="3852" max="3852" width="2.77734375" style="183" customWidth="1"/>
    <col min="3853" max="4099" width="8.88671875" style="183"/>
    <col min="4100" max="4100" width="1.21875" style="183" customWidth="1"/>
    <col min="4101" max="4102" width="17.33203125" style="183" customWidth="1"/>
    <col min="4103" max="4103" width="16.88671875" style="183" customWidth="1"/>
    <col min="4104" max="4104" width="19.44140625" style="183" customWidth="1"/>
    <col min="4105" max="4105" width="16.77734375" style="183" customWidth="1"/>
    <col min="4106" max="4106" width="16.88671875" style="183" customWidth="1"/>
    <col min="4107" max="4107" width="4.109375" style="183" customWidth="1"/>
    <col min="4108" max="4108" width="2.77734375" style="183" customWidth="1"/>
    <col min="4109" max="4355" width="8.88671875" style="183"/>
    <col min="4356" max="4356" width="1.21875" style="183" customWidth="1"/>
    <col min="4357" max="4358" width="17.33203125" style="183" customWidth="1"/>
    <col min="4359" max="4359" width="16.88671875" style="183" customWidth="1"/>
    <col min="4360" max="4360" width="19.44140625" style="183" customWidth="1"/>
    <col min="4361" max="4361" width="16.77734375" style="183" customWidth="1"/>
    <col min="4362" max="4362" width="16.88671875" style="183" customWidth="1"/>
    <col min="4363" max="4363" width="4.109375" style="183" customWidth="1"/>
    <col min="4364" max="4364" width="2.77734375" style="183" customWidth="1"/>
    <col min="4365" max="4611" width="8.88671875" style="183"/>
    <col min="4612" max="4612" width="1.21875" style="183" customWidth="1"/>
    <col min="4613" max="4614" width="17.33203125" style="183" customWidth="1"/>
    <col min="4615" max="4615" width="16.88671875" style="183" customWidth="1"/>
    <col min="4616" max="4616" width="19.44140625" style="183" customWidth="1"/>
    <col min="4617" max="4617" width="16.77734375" style="183" customWidth="1"/>
    <col min="4618" max="4618" width="16.88671875" style="183" customWidth="1"/>
    <col min="4619" max="4619" width="4.109375" style="183" customWidth="1"/>
    <col min="4620" max="4620" width="2.77734375" style="183" customWidth="1"/>
    <col min="4621" max="4867" width="8.88671875" style="183"/>
    <col min="4868" max="4868" width="1.21875" style="183" customWidth="1"/>
    <col min="4869" max="4870" width="17.33203125" style="183" customWidth="1"/>
    <col min="4871" max="4871" width="16.88671875" style="183" customWidth="1"/>
    <col min="4872" max="4872" width="19.44140625" style="183" customWidth="1"/>
    <col min="4873" max="4873" width="16.77734375" style="183" customWidth="1"/>
    <col min="4874" max="4874" width="16.88671875" style="183" customWidth="1"/>
    <col min="4875" max="4875" width="4.109375" style="183" customWidth="1"/>
    <col min="4876" max="4876" width="2.77734375" style="183" customWidth="1"/>
    <col min="4877" max="5123" width="8.88671875" style="183"/>
    <col min="5124" max="5124" width="1.21875" style="183" customWidth="1"/>
    <col min="5125" max="5126" width="17.33203125" style="183" customWidth="1"/>
    <col min="5127" max="5127" width="16.88671875" style="183" customWidth="1"/>
    <col min="5128" max="5128" width="19.44140625" style="183" customWidth="1"/>
    <col min="5129" max="5129" width="16.77734375" style="183" customWidth="1"/>
    <col min="5130" max="5130" width="16.88671875" style="183" customWidth="1"/>
    <col min="5131" max="5131" width="4.109375" style="183" customWidth="1"/>
    <col min="5132" max="5132" width="2.77734375" style="183" customWidth="1"/>
    <col min="5133" max="5379" width="8.88671875" style="183"/>
    <col min="5380" max="5380" width="1.21875" style="183" customWidth="1"/>
    <col min="5381" max="5382" width="17.33203125" style="183" customWidth="1"/>
    <col min="5383" max="5383" width="16.88671875" style="183" customWidth="1"/>
    <col min="5384" max="5384" width="19.44140625" style="183" customWidth="1"/>
    <col min="5385" max="5385" width="16.77734375" style="183" customWidth="1"/>
    <col min="5386" max="5386" width="16.88671875" style="183" customWidth="1"/>
    <col min="5387" max="5387" width="4.109375" style="183" customWidth="1"/>
    <col min="5388" max="5388" width="2.77734375" style="183" customWidth="1"/>
    <col min="5389" max="5635" width="8.88671875" style="183"/>
    <col min="5636" max="5636" width="1.21875" style="183" customWidth="1"/>
    <col min="5637" max="5638" width="17.33203125" style="183" customWidth="1"/>
    <col min="5639" max="5639" width="16.88671875" style="183" customWidth="1"/>
    <col min="5640" max="5640" width="19.44140625" style="183" customWidth="1"/>
    <col min="5641" max="5641" width="16.77734375" style="183" customWidth="1"/>
    <col min="5642" max="5642" width="16.88671875" style="183" customWidth="1"/>
    <col min="5643" max="5643" width="4.109375" style="183" customWidth="1"/>
    <col min="5644" max="5644" width="2.77734375" style="183" customWidth="1"/>
    <col min="5645" max="5891" width="8.88671875" style="183"/>
    <col min="5892" max="5892" width="1.21875" style="183" customWidth="1"/>
    <col min="5893" max="5894" width="17.33203125" style="183" customWidth="1"/>
    <col min="5895" max="5895" width="16.88671875" style="183" customWidth="1"/>
    <col min="5896" max="5896" width="19.44140625" style="183" customWidth="1"/>
    <col min="5897" max="5897" width="16.77734375" style="183" customWidth="1"/>
    <col min="5898" max="5898" width="16.88671875" style="183" customWidth="1"/>
    <col min="5899" max="5899" width="4.109375" style="183" customWidth="1"/>
    <col min="5900" max="5900" width="2.77734375" style="183" customWidth="1"/>
    <col min="5901" max="6147" width="8.88671875" style="183"/>
    <col min="6148" max="6148" width="1.21875" style="183" customWidth="1"/>
    <col min="6149" max="6150" width="17.33203125" style="183" customWidth="1"/>
    <col min="6151" max="6151" width="16.88671875" style="183" customWidth="1"/>
    <col min="6152" max="6152" width="19.44140625" style="183" customWidth="1"/>
    <col min="6153" max="6153" width="16.77734375" style="183" customWidth="1"/>
    <col min="6154" max="6154" width="16.88671875" style="183" customWidth="1"/>
    <col min="6155" max="6155" width="4.109375" style="183" customWidth="1"/>
    <col min="6156" max="6156" width="2.77734375" style="183" customWidth="1"/>
    <col min="6157" max="6403" width="8.88671875" style="183"/>
    <col min="6404" max="6404" width="1.21875" style="183" customWidth="1"/>
    <col min="6405" max="6406" width="17.33203125" style="183" customWidth="1"/>
    <col min="6407" max="6407" width="16.88671875" style="183" customWidth="1"/>
    <col min="6408" max="6408" width="19.44140625" style="183" customWidth="1"/>
    <col min="6409" max="6409" width="16.77734375" style="183" customWidth="1"/>
    <col min="6410" max="6410" width="16.88671875" style="183" customWidth="1"/>
    <col min="6411" max="6411" width="4.109375" style="183" customWidth="1"/>
    <col min="6412" max="6412" width="2.77734375" style="183" customWidth="1"/>
    <col min="6413" max="6659" width="8.88671875" style="183"/>
    <col min="6660" max="6660" width="1.21875" style="183" customWidth="1"/>
    <col min="6661" max="6662" width="17.33203125" style="183" customWidth="1"/>
    <col min="6663" max="6663" width="16.88671875" style="183" customWidth="1"/>
    <col min="6664" max="6664" width="19.44140625" style="183" customWidth="1"/>
    <col min="6665" max="6665" width="16.77734375" style="183" customWidth="1"/>
    <col min="6666" max="6666" width="16.88671875" style="183" customWidth="1"/>
    <col min="6667" max="6667" width="4.109375" style="183" customWidth="1"/>
    <col min="6668" max="6668" width="2.77734375" style="183" customWidth="1"/>
    <col min="6669" max="6915" width="8.88671875" style="183"/>
    <col min="6916" max="6916" width="1.21875" style="183" customWidth="1"/>
    <col min="6917" max="6918" width="17.33203125" style="183" customWidth="1"/>
    <col min="6919" max="6919" width="16.88671875" style="183" customWidth="1"/>
    <col min="6920" max="6920" width="19.44140625" style="183" customWidth="1"/>
    <col min="6921" max="6921" width="16.77734375" style="183" customWidth="1"/>
    <col min="6922" max="6922" width="16.88671875" style="183" customWidth="1"/>
    <col min="6923" max="6923" width="4.109375" style="183" customWidth="1"/>
    <col min="6924" max="6924" width="2.77734375" style="183" customWidth="1"/>
    <col min="6925" max="7171" width="8.88671875" style="183"/>
    <col min="7172" max="7172" width="1.21875" style="183" customWidth="1"/>
    <col min="7173" max="7174" width="17.33203125" style="183" customWidth="1"/>
    <col min="7175" max="7175" width="16.88671875" style="183" customWidth="1"/>
    <col min="7176" max="7176" width="19.44140625" style="183" customWidth="1"/>
    <col min="7177" max="7177" width="16.77734375" style="183" customWidth="1"/>
    <col min="7178" max="7178" width="16.88671875" style="183" customWidth="1"/>
    <col min="7179" max="7179" width="4.109375" style="183" customWidth="1"/>
    <col min="7180" max="7180" width="2.77734375" style="183" customWidth="1"/>
    <col min="7181" max="7427" width="8.88671875" style="183"/>
    <col min="7428" max="7428" width="1.21875" style="183" customWidth="1"/>
    <col min="7429" max="7430" width="17.33203125" style="183" customWidth="1"/>
    <col min="7431" max="7431" width="16.88671875" style="183" customWidth="1"/>
    <col min="7432" max="7432" width="19.44140625" style="183" customWidth="1"/>
    <col min="7433" max="7433" width="16.77734375" style="183" customWidth="1"/>
    <col min="7434" max="7434" width="16.88671875" style="183" customWidth="1"/>
    <col min="7435" max="7435" width="4.109375" style="183" customWidth="1"/>
    <col min="7436" max="7436" width="2.77734375" style="183" customWidth="1"/>
    <col min="7437" max="7683" width="8.88671875" style="183"/>
    <col min="7684" max="7684" width="1.21875" style="183" customWidth="1"/>
    <col min="7685" max="7686" width="17.33203125" style="183" customWidth="1"/>
    <col min="7687" max="7687" width="16.88671875" style="183" customWidth="1"/>
    <col min="7688" max="7688" width="19.44140625" style="183" customWidth="1"/>
    <col min="7689" max="7689" width="16.77734375" style="183" customWidth="1"/>
    <col min="7690" max="7690" width="16.88671875" style="183" customWidth="1"/>
    <col min="7691" max="7691" width="4.109375" style="183" customWidth="1"/>
    <col min="7692" max="7692" width="2.77734375" style="183" customWidth="1"/>
    <col min="7693" max="7939" width="8.88671875" style="183"/>
    <col min="7940" max="7940" width="1.21875" style="183" customWidth="1"/>
    <col min="7941" max="7942" width="17.33203125" style="183" customWidth="1"/>
    <col min="7943" max="7943" width="16.88671875" style="183" customWidth="1"/>
    <col min="7944" max="7944" width="19.44140625" style="183" customWidth="1"/>
    <col min="7945" max="7945" width="16.77734375" style="183" customWidth="1"/>
    <col min="7946" max="7946" width="16.88671875" style="183" customWidth="1"/>
    <col min="7947" max="7947" width="4.109375" style="183" customWidth="1"/>
    <col min="7948" max="7948" width="2.77734375" style="183" customWidth="1"/>
    <col min="7949" max="8195" width="8.88671875" style="183"/>
    <col min="8196" max="8196" width="1.21875" style="183" customWidth="1"/>
    <col min="8197" max="8198" width="17.33203125" style="183" customWidth="1"/>
    <col min="8199" max="8199" width="16.88671875" style="183" customWidth="1"/>
    <col min="8200" max="8200" width="19.44140625" style="183" customWidth="1"/>
    <col min="8201" max="8201" width="16.77734375" style="183" customWidth="1"/>
    <col min="8202" max="8202" width="16.88671875" style="183" customWidth="1"/>
    <col min="8203" max="8203" width="4.109375" style="183" customWidth="1"/>
    <col min="8204" max="8204" width="2.77734375" style="183" customWidth="1"/>
    <col min="8205" max="8451" width="8.88671875" style="183"/>
    <col min="8452" max="8452" width="1.21875" style="183" customWidth="1"/>
    <col min="8453" max="8454" width="17.33203125" style="183" customWidth="1"/>
    <col min="8455" max="8455" width="16.88671875" style="183" customWidth="1"/>
    <col min="8456" max="8456" width="19.44140625" style="183" customWidth="1"/>
    <col min="8457" max="8457" width="16.77734375" style="183" customWidth="1"/>
    <col min="8458" max="8458" width="16.88671875" style="183" customWidth="1"/>
    <col min="8459" max="8459" width="4.109375" style="183" customWidth="1"/>
    <col min="8460" max="8460" width="2.77734375" style="183" customWidth="1"/>
    <col min="8461" max="8707" width="8.88671875" style="183"/>
    <col min="8708" max="8708" width="1.21875" style="183" customWidth="1"/>
    <col min="8709" max="8710" width="17.33203125" style="183" customWidth="1"/>
    <col min="8711" max="8711" width="16.88671875" style="183" customWidth="1"/>
    <col min="8712" max="8712" width="19.44140625" style="183" customWidth="1"/>
    <col min="8713" max="8713" width="16.77734375" style="183" customWidth="1"/>
    <col min="8714" max="8714" width="16.88671875" style="183" customWidth="1"/>
    <col min="8715" max="8715" width="4.109375" style="183" customWidth="1"/>
    <col min="8716" max="8716" width="2.77734375" style="183" customWidth="1"/>
    <col min="8717" max="8963" width="8.88671875" style="183"/>
    <col min="8964" max="8964" width="1.21875" style="183" customWidth="1"/>
    <col min="8965" max="8966" width="17.33203125" style="183" customWidth="1"/>
    <col min="8967" max="8967" width="16.88671875" style="183" customWidth="1"/>
    <col min="8968" max="8968" width="19.44140625" style="183" customWidth="1"/>
    <col min="8969" max="8969" width="16.77734375" style="183" customWidth="1"/>
    <col min="8970" max="8970" width="16.88671875" style="183" customWidth="1"/>
    <col min="8971" max="8971" width="4.109375" style="183" customWidth="1"/>
    <col min="8972" max="8972" width="2.77734375" style="183" customWidth="1"/>
    <col min="8973" max="9219" width="8.88671875" style="183"/>
    <col min="9220" max="9220" width="1.21875" style="183" customWidth="1"/>
    <col min="9221" max="9222" width="17.33203125" style="183" customWidth="1"/>
    <col min="9223" max="9223" width="16.88671875" style="183" customWidth="1"/>
    <col min="9224" max="9224" width="19.44140625" style="183" customWidth="1"/>
    <col min="9225" max="9225" width="16.77734375" style="183" customWidth="1"/>
    <col min="9226" max="9226" width="16.88671875" style="183" customWidth="1"/>
    <col min="9227" max="9227" width="4.109375" style="183" customWidth="1"/>
    <col min="9228" max="9228" width="2.77734375" style="183" customWidth="1"/>
    <col min="9229" max="9475" width="8.88671875" style="183"/>
    <col min="9476" max="9476" width="1.21875" style="183" customWidth="1"/>
    <col min="9477" max="9478" width="17.33203125" style="183" customWidth="1"/>
    <col min="9479" max="9479" width="16.88671875" style="183" customWidth="1"/>
    <col min="9480" max="9480" width="19.44140625" style="183" customWidth="1"/>
    <col min="9481" max="9481" width="16.77734375" style="183" customWidth="1"/>
    <col min="9482" max="9482" width="16.88671875" style="183" customWidth="1"/>
    <col min="9483" max="9483" width="4.109375" style="183" customWidth="1"/>
    <col min="9484" max="9484" width="2.77734375" style="183" customWidth="1"/>
    <col min="9485" max="9731" width="8.88671875" style="183"/>
    <col min="9732" max="9732" width="1.21875" style="183" customWidth="1"/>
    <col min="9733" max="9734" width="17.33203125" style="183" customWidth="1"/>
    <col min="9735" max="9735" width="16.88671875" style="183" customWidth="1"/>
    <col min="9736" max="9736" width="19.44140625" style="183" customWidth="1"/>
    <col min="9737" max="9737" width="16.77734375" style="183" customWidth="1"/>
    <col min="9738" max="9738" width="16.88671875" style="183" customWidth="1"/>
    <col min="9739" max="9739" width="4.109375" style="183" customWidth="1"/>
    <col min="9740" max="9740" width="2.77734375" style="183" customWidth="1"/>
    <col min="9741" max="9987" width="8.88671875" style="183"/>
    <col min="9988" max="9988" width="1.21875" style="183" customWidth="1"/>
    <col min="9989" max="9990" width="17.33203125" style="183" customWidth="1"/>
    <col min="9991" max="9991" width="16.88671875" style="183" customWidth="1"/>
    <col min="9992" max="9992" width="19.44140625" style="183" customWidth="1"/>
    <col min="9993" max="9993" width="16.77734375" style="183" customWidth="1"/>
    <col min="9994" max="9994" width="16.88671875" style="183" customWidth="1"/>
    <col min="9995" max="9995" width="4.109375" style="183" customWidth="1"/>
    <col min="9996" max="9996" width="2.77734375" style="183" customWidth="1"/>
    <col min="9997" max="10243" width="8.88671875" style="183"/>
    <col min="10244" max="10244" width="1.21875" style="183" customWidth="1"/>
    <col min="10245" max="10246" width="17.33203125" style="183" customWidth="1"/>
    <col min="10247" max="10247" width="16.88671875" style="183" customWidth="1"/>
    <col min="10248" max="10248" width="19.44140625" style="183" customWidth="1"/>
    <col min="10249" max="10249" width="16.77734375" style="183" customWidth="1"/>
    <col min="10250" max="10250" width="16.88671875" style="183" customWidth="1"/>
    <col min="10251" max="10251" width="4.109375" style="183" customWidth="1"/>
    <col min="10252" max="10252" width="2.77734375" style="183" customWidth="1"/>
    <col min="10253" max="10499" width="8.88671875" style="183"/>
    <col min="10500" max="10500" width="1.21875" style="183" customWidth="1"/>
    <col min="10501" max="10502" width="17.33203125" style="183" customWidth="1"/>
    <col min="10503" max="10503" width="16.88671875" style="183" customWidth="1"/>
    <col min="10504" max="10504" width="19.44140625" style="183" customWidth="1"/>
    <col min="10505" max="10505" width="16.77734375" style="183" customWidth="1"/>
    <col min="10506" max="10506" width="16.88671875" style="183" customWidth="1"/>
    <col min="10507" max="10507" width="4.109375" style="183" customWidth="1"/>
    <col min="10508" max="10508" width="2.77734375" style="183" customWidth="1"/>
    <col min="10509" max="10755" width="8.88671875" style="183"/>
    <col min="10756" max="10756" width="1.21875" style="183" customWidth="1"/>
    <col min="10757" max="10758" width="17.33203125" style="183" customWidth="1"/>
    <col min="10759" max="10759" width="16.88671875" style="183" customWidth="1"/>
    <col min="10760" max="10760" width="19.44140625" style="183" customWidth="1"/>
    <col min="10761" max="10761" width="16.77734375" style="183" customWidth="1"/>
    <col min="10762" max="10762" width="16.88671875" style="183" customWidth="1"/>
    <col min="10763" max="10763" width="4.109375" style="183" customWidth="1"/>
    <col min="10764" max="10764" width="2.77734375" style="183" customWidth="1"/>
    <col min="10765" max="11011" width="8.88671875" style="183"/>
    <col min="11012" max="11012" width="1.21875" style="183" customWidth="1"/>
    <col min="11013" max="11014" width="17.33203125" style="183" customWidth="1"/>
    <col min="11015" max="11015" width="16.88671875" style="183" customWidth="1"/>
    <col min="11016" max="11016" width="19.44140625" style="183" customWidth="1"/>
    <col min="11017" max="11017" width="16.77734375" style="183" customWidth="1"/>
    <col min="11018" max="11018" width="16.88671875" style="183" customWidth="1"/>
    <col min="11019" max="11019" width="4.109375" style="183" customWidth="1"/>
    <col min="11020" max="11020" width="2.77734375" style="183" customWidth="1"/>
    <col min="11021" max="11267" width="8.88671875" style="183"/>
    <col min="11268" max="11268" width="1.21875" style="183" customWidth="1"/>
    <col min="11269" max="11270" width="17.33203125" style="183" customWidth="1"/>
    <col min="11271" max="11271" width="16.88671875" style="183" customWidth="1"/>
    <col min="11272" max="11272" width="19.44140625" style="183" customWidth="1"/>
    <col min="11273" max="11273" width="16.77734375" style="183" customWidth="1"/>
    <col min="11274" max="11274" width="16.88671875" style="183" customWidth="1"/>
    <col min="11275" max="11275" width="4.109375" style="183" customWidth="1"/>
    <col min="11276" max="11276" width="2.77734375" style="183" customWidth="1"/>
    <col min="11277" max="11523" width="8.88671875" style="183"/>
    <col min="11524" max="11524" width="1.21875" style="183" customWidth="1"/>
    <col min="11525" max="11526" width="17.33203125" style="183" customWidth="1"/>
    <col min="11527" max="11527" width="16.88671875" style="183" customWidth="1"/>
    <col min="11528" max="11528" width="19.44140625" style="183" customWidth="1"/>
    <col min="11529" max="11529" width="16.77734375" style="183" customWidth="1"/>
    <col min="11530" max="11530" width="16.88671875" style="183" customWidth="1"/>
    <col min="11531" max="11531" width="4.109375" style="183" customWidth="1"/>
    <col min="11532" max="11532" width="2.77734375" style="183" customWidth="1"/>
    <col min="11533" max="11779" width="8.88671875" style="183"/>
    <col min="11780" max="11780" width="1.21875" style="183" customWidth="1"/>
    <col min="11781" max="11782" width="17.33203125" style="183" customWidth="1"/>
    <col min="11783" max="11783" width="16.88671875" style="183" customWidth="1"/>
    <col min="11784" max="11784" width="19.44140625" style="183" customWidth="1"/>
    <col min="11785" max="11785" width="16.77734375" style="183" customWidth="1"/>
    <col min="11786" max="11786" width="16.88671875" style="183" customWidth="1"/>
    <col min="11787" max="11787" width="4.109375" style="183" customWidth="1"/>
    <col min="11788" max="11788" width="2.77734375" style="183" customWidth="1"/>
    <col min="11789" max="12035" width="8.88671875" style="183"/>
    <col min="12036" max="12036" width="1.21875" style="183" customWidth="1"/>
    <col min="12037" max="12038" width="17.33203125" style="183" customWidth="1"/>
    <col min="12039" max="12039" width="16.88671875" style="183" customWidth="1"/>
    <col min="12040" max="12040" width="19.44140625" style="183" customWidth="1"/>
    <col min="12041" max="12041" width="16.77734375" style="183" customWidth="1"/>
    <col min="12042" max="12042" width="16.88671875" style="183" customWidth="1"/>
    <col min="12043" max="12043" width="4.109375" style="183" customWidth="1"/>
    <col min="12044" max="12044" width="2.77734375" style="183" customWidth="1"/>
    <col min="12045" max="12291" width="8.88671875" style="183"/>
    <col min="12292" max="12292" width="1.21875" style="183" customWidth="1"/>
    <col min="12293" max="12294" width="17.33203125" style="183" customWidth="1"/>
    <col min="12295" max="12295" width="16.88671875" style="183" customWidth="1"/>
    <col min="12296" max="12296" width="19.44140625" style="183" customWidth="1"/>
    <col min="12297" max="12297" width="16.77734375" style="183" customWidth="1"/>
    <col min="12298" max="12298" width="16.88671875" style="183" customWidth="1"/>
    <col min="12299" max="12299" width="4.109375" style="183" customWidth="1"/>
    <col min="12300" max="12300" width="2.77734375" style="183" customWidth="1"/>
    <col min="12301" max="12547" width="8.88671875" style="183"/>
    <col min="12548" max="12548" width="1.21875" style="183" customWidth="1"/>
    <col min="12549" max="12550" width="17.33203125" style="183" customWidth="1"/>
    <col min="12551" max="12551" width="16.88671875" style="183" customWidth="1"/>
    <col min="12552" max="12552" width="19.44140625" style="183" customWidth="1"/>
    <col min="12553" max="12553" width="16.77734375" style="183" customWidth="1"/>
    <col min="12554" max="12554" width="16.88671875" style="183" customWidth="1"/>
    <col min="12555" max="12555" width="4.109375" style="183" customWidth="1"/>
    <col min="12556" max="12556" width="2.77734375" style="183" customWidth="1"/>
    <col min="12557" max="12803" width="8.88671875" style="183"/>
    <col min="12804" max="12804" width="1.21875" style="183" customWidth="1"/>
    <col min="12805" max="12806" width="17.33203125" style="183" customWidth="1"/>
    <col min="12807" max="12807" width="16.88671875" style="183" customWidth="1"/>
    <col min="12808" max="12808" width="19.44140625" style="183" customWidth="1"/>
    <col min="12809" max="12809" width="16.77734375" style="183" customWidth="1"/>
    <col min="12810" max="12810" width="16.88671875" style="183" customWidth="1"/>
    <col min="12811" max="12811" width="4.109375" style="183" customWidth="1"/>
    <col min="12812" max="12812" width="2.77734375" style="183" customWidth="1"/>
    <col min="12813" max="13059" width="8.88671875" style="183"/>
    <col min="13060" max="13060" width="1.21875" style="183" customWidth="1"/>
    <col min="13061" max="13062" width="17.33203125" style="183" customWidth="1"/>
    <col min="13063" max="13063" width="16.88671875" style="183" customWidth="1"/>
    <col min="13064" max="13064" width="19.44140625" style="183" customWidth="1"/>
    <col min="13065" max="13065" width="16.77734375" style="183" customWidth="1"/>
    <col min="13066" max="13066" width="16.88671875" style="183" customWidth="1"/>
    <col min="13067" max="13067" width="4.109375" style="183" customWidth="1"/>
    <col min="13068" max="13068" width="2.77734375" style="183" customWidth="1"/>
    <col min="13069" max="13315" width="8.88671875" style="183"/>
    <col min="13316" max="13316" width="1.21875" style="183" customWidth="1"/>
    <col min="13317" max="13318" width="17.33203125" style="183" customWidth="1"/>
    <col min="13319" max="13319" width="16.88671875" style="183" customWidth="1"/>
    <col min="13320" max="13320" width="19.44140625" style="183" customWidth="1"/>
    <col min="13321" max="13321" width="16.77734375" style="183" customWidth="1"/>
    <col min="13322" max="13322" width="16.88671875" style="183" customWidth="1"/>
    <col min="13323" max="13323" width="4.109375" style="183" customWidth="1"/>
    <col min="13324" max="13324" width="2.77734375" style="183" customWidth="1"/>
    <col min="13325" max="13571" width="8.88671875" style="183"/>
    <col min="13572" max="13572" width="1.21875" style="183" customWidth="1"/>
    <col min="13573" max="13574" width="17.33203125" style="183" customWidth="1"/>
    <col min="13575" max="13575" width="16.88671875" style="183" customWidth="1"/>
    <col min="13576" max="13576" width="19.44140625" style="183" customWidth="1"/>
    <col min="13577" max="13577" width="16.77734375" style="183" customWidth="1"/>
    <col min="13578" max="13578" width="16.88671875" style="183" customWidth="1"/>
    <col min="13579" max="13579" width="4.109375" style="183" customWidth="1"/>
    <col min="13580" max="13580" width="2.77734375" style="183" customWidth="1"/>
    <col min="13581" max="13827" width="8.88671875" style="183"/>
    <col min="13828" max="13828" width="1.21875" style="183" customWidth="1"/>
    <col min="13829" max="13830" width="17.33203125" style="183" customWidth="1"/>
    <col min="13831" max="13831" width="16.88671875" style="183" customWidth="1"/>
    <col min="13832" max="13832" width="19.44140625" style="183" customWidth="1"/>
    <col min="13833" max="13833" width="16.77734375" style="183" customWidth="1"/>
    <col min="13834" max="13834" width="16.88671875" style="183" customWidth="1"/>
    <col min="13835" max="13835" width="4.109375" style="183" customWidth="1"/>
    <col min="13836" max="13836" width="2.77734375" style="183" customWidth="1"/>
    <col min="13837" max="14083" width="8.88671875" style="183"/>
    <col min="14084" max="14084" width="1.21875" style="183" customWidth="1"/>
    <col min="14085" max="14086" width="17.33203125" style="183" customWidth="1"/>
    <col min="14087" max="14087" width="16.88671875" style="183" customWidth="1"/>
    <col min="14088" max="14088" width="19.44140625" style="183" customWidth="1"/>
    <col min="14089" max="14089" width="16.77734375" style="183" customWidth="1"/>
    <col min="14090" max="14090" width="16.88671875" style="183" customWidth="1"/>
    <col min="14091" max="14091" width="4.109375" style="183" customWidth="1"/>
    <col min="14092" max="14092" width="2.77734375" style="183" customWidth="1"/>
    <col min="14093" max="14339" width="8.88671875" style="183"/>
    <col min="14340" max="14340" width="1.21875" style="183" customWidth="1"/>
    <col min="14341" max="14342" width="17.33203125" style="183" customWidth="1"/>
    <col min="14343" max="14343" width="16.88671875" style="183" customWidth="1"/>
    <col min="14344" max="14344" width="19.44140625" style="183" customWidth="1"/>
    <col min="14345" max="14345" width="16.77734375" style="183" customWidth="1"/>
    <col min="14346" max="14346" width="16.88671875" style="183" customWidth="1"/>
    <col min="14347" max="14347" width="4.109375" style="183" customWidth="1"/>
    <col min="14348" max="14348" width="2.77734375" style="183" customWidth="1"/>
    <col min="14349" max="14595" width="8.88671875" style="183"/>
    <col min="14596" max="14596" width="1.21875" style="183" customWidth="1"/>
    <col min="14597" max="14598" width="17.33203125" style="183" customWidth="1"/>
    <col min="14599" max="14599" width="16.88671875" style="183" customWidth="1"/>
    <col min="14600" max="14600" width="19.44140625" style="183" customWidth="1"/>
    <col min="14601" max="14601" width="16.77734375" style="183" customWidth="1"/>
    <col min="14602" max="14602" width="16.88671875" style="183" customWidth="1"/>
    <col min="14603" max="14603" width="4.109375" style="183" customWidth="1"/>
    <col min="14604" max="14604" width="2.77734375" style="183" customWidth="1"/>
    <col min="14605" max="14851" width="8.88671875" style="183"/>
    <col min="14852" max="14852" width="1.21875" style="183" customWidth="1"/>
    <col min="14853" max="14854" width="17.33203125" style="183" customWidth="1"/>
    <col min="14855" max="14855" width="16.88671875" style="183" customWidth="1"/>
    <col min="14856" max="14856" width="19.44140625" style="183" customWidth="1"/>
    <col min="14857" max="14857" width="16.77734375" style="183" customWidth="1"/>
    <col min="14858" max="14858" width="16.88671875" style="183" customWidth="1"/>
    <col min="14859" max="14859" width="4.109375" style="183" customWidth="1"/>
    <col min="14860" max="14860" width="2.77734375" style="183" customWidth="1"/>
    <col min="14861" max="15107" width="8.88671875" style="183"/>
    <col min="15108" max="15108" width="1.21875" style="183" customWidth="1"/>
    <col min="15109" max="15110" width="17.33203125" style="183" customWidth="1"/>
    <col min="15111" max="15111" width="16.88671875" style="183" customWidth="1"/>
    <col min="15112" max="15112" width="19.44140625" style="183" customWidth="1"/>
    <col min="15113" max="15113" width="16.77734375" style="183" customWidth="1"/>
    <col min="15114" max="15114" width="16.88671875" style="183" customWidth="1"/>
    <col min="15115" max="15115" width="4.109375" style="183" customWidth="1"/>
    <col min="15116" max="15116" width="2.77734375" style="183" customWidth="1"/>
    <col min="15117" max="15363" width="8.88671875" style="183"/>
    <col min="15364" max="15364" width="1.21875" style="183" customWidth="1"/>
    <col min="15365" max="15366" width="17.33203125" style="183" customWidth="1"/>
    <col min="15367" max="15367" width="16.88671875" style="183" customWidth="1"/>
    <col min="15368" max="15368" width="19.44140625" style="183" customWidth="1"/>
    <col min="15369" max="15369" width="16.77734375" style="183" customWidth="1"/>
    <col min="15370" max="15370" width="16.88671875" style="183" customWidth="1"/>
    <col min="15371" max="15371" width="4.109375" style="183" customWidth="1"/>
    <col min="15372" max="15372" width="2.77734375" style="183" customWidth="1"/>
    <col min="15373" max="15619" width="8.88671875" style="183"/>
    <col min="15620" max="15620" width="1.21875" style="183" customWidth="1"/>
    <col min="15621" max="15622" width="17.33203125" style="183" customWidth="1"/>
    <col min="15623" max="15623" width="16.88671875" style="183" customWidth="1"/>
    <col min="15624" max="15624" width="19.44140625" style="183" customWidth="1"/>
    <col min="15625" max="15625" width="16.77734375" style="183" customWidth="1"/>
    <col min="15626" max="15626" width="16.88671875" style="183" customWidth="1"/>
    <col min="15627" max="15627" width="4.109375" style="183" customWidth="1"/>
    <col min="15628" max="15628" width="2.77734375" style="183" customWidth="1"/>
    <col min="15629" max="15875" width="8.88671875" style="183"/>
    <col min="15876" max="15876" width="1.21875" style="183" customWidth="1"/>
    <col min="15877" max="15878" width="17.33203125" style="183" customWidth="1"/>
    <col min="15879" max="15879" width="16.88671875" style="183" customWidth="1"/>
    <col min="15880" max="15880" width="19.44140625" style="183" customWidth="1"/>
    <col min="15881" max="15881" width="16.77734375" style="183" customWidth="1"/>
    <col min="15882" max="15882" width="16.88671875" style="183" customWidth="1"/>
    <col min="15883" max="15883" width="4.109375" style="183" customWidth="1"/>
    <col min="15884" max="15884" width="2.77734375" style="183" customWidth="1"/>
    <col min="15885" max="16131" width="8.88671875" style="183"/>
    <col min="16132" max="16132" width="1.21875" style="183" customWidth="1"/>
    <col min="16133" max="16134" width="17.33203125" style="183" customWidth="1"/>
    <col min="16135" max="16135" width="16.88671875" style="183" customWidth="1"/>
    <col min="16136" max="16136" width="19.44140625" style="183" customWidth="1"/>
    <col min="16137" max="16137" width="16.77734375" style="183" customWidth="1"/>
    <col min="16138" max="16138" width="16.88671875" style="183" customWidth="1"/>
    <col min="16139" max="16139" width="4.109375" style="183" customWidth="1"/>
    <col min="16140" max="16140" width="2.77734375" style="183" customWidth="1"/>
    <col min="16141" max="16384" width="8.88671875" style="183"/>
  </cols>
  <sheetData>
    <row r="1" spans="1:11" ht="27.75" customHeight="1">
      <c r="A1" s="181"/>
      <c r="B1" s="182"/>
      <c r="C1" s="182"/>
      <c r="D1" s="182"/>
      <c r="E1" s="182"/>
      <c r="F1" s="182"/>
      <c r="G1" s="182"/>
      <c r="H1" s="182"/>
      <c r="I1" s="182"/>
      <c r="J1" s="182"/>
    </row>
    <row r="2" spans="1:11" ht="15.75" customHeight="1">
      <c r="A2" s="181"/>
      <c r="B2" s="184" t="s">
        <v>303</v>
      </c>
      <c r="C2" s="185"/>
      <c r="D2" s="185"/>
      <c r="E2" s="185"/>
      <c r="F2" s="185"/>
      <c r="G2" s="185"/>
      <c r="H2" s="185"/>
      <c r="I2" s="185"/>
      <c r="J2" s="186" t="s">
        <v>304</v>
      </c>
    </row>
    <row r="3" spans="1:11" ht="15.75" customHeight="1">
      <c r="A3" s="181"/>
      <c r="B3" s="184"/>
      <c r="C3" s="185"/>
      <c r="D3" s="185"/>
      <c r="E3" s="185"/>
      <c r="F3" s="185"/>
      <c r="G3" s="185"/>
      <c r="H3" s="185"/>
      <c r="I3" s="185"/>
      <c r="J3" s="186"/>
    </row>
    <row r="4" spans="1:11" ht="18" customHeight="1">
      <c r="A4" s="509" t="s">
        <v>305</v>
      </c>
      <c r="B4" s="509"/>
      <c r="C4" s="509"/>
      <c r="D4" s="509"/>
      <c r="E4" s="509"/>
      <c r="F4" s="509"/>
      <c r="G4" s="509"/>
      <c r="H4" s="509"/>
      <c r="I4" s="509"/>
      <c r="J4" s="509"/>
    </row>
    <row r="5" spans="1:11" ht="12" customHeight="1">
      <c r="A5" s="187"/>
      <c r="B5" s="187"/>
      <c r="C5" s="187"/>
      <c r="D5" s="187"/>
      <c r="E5" s="187"/>
      <c r="F5" s="187"/>
      <c r="G5" s="187"/>
      <c r="H5" s="187"/>
      <c r="I5" s="187"/>
      <c r="J5" s="187"/>
    </row>
    <row r="6" spans="1:11" ht="43.5" customHeight="1">
      <c r="A6" s="187"/>
      <c r="B6" s="188" t="s">
        <v>306</v>
      </c>
      <c r="C6" s="510"/>
      <c r="D6" s="511"/>
      <c r="E6" s="511"/>
      <c r="F6" s="511"/>
      <c r="G6" s="511"/>
      <c r="H6" s="511"/>
      <c r="I6" s="511"/>
      <c r="J6" s="512"/>
    </row>
    <row r="7" spans="1:11" ht="43.5" customHeight="1">
      <c r="A7" s="185"/>
      <c r="B7" s="189" t="s">
        <v>2</v>
      </c>
      <c r="C7" s="513" t="s">
        <v>307</v>
      </c>
      <c r="D7" s="513"/>
      <c r="E7" s="513"/>
      <c r="F7" s="513"/>
      <c r="G7" s="513"/>
      <c r="H7" s="513"/>
      <c r="I7" s="513"/>
      <c r="J7" s="513"/>
      <c r="K7" s="190"/>
    </row>
    <row r="8" spans="1:11" ht="43.5" customHeight="1">
      <c r="A8" s="185"/>
      <c r="B8" s="191" t="s">
        <v>308</v>
      </c>
      <c r="C8" s="514" t="s">
        <v>309</v>
      </c>
      <c r="D8" s="515"/>
      <c r="E8" s="515"/>
      <c r="F8" s="515"/>
      <c r="G8" s="515"/>
      <c r="H8" s="515"/>
      <c r="I8" s="515"/>
      <c r="J8" s="516"/>
      <c r="K8" s="190"/>
    </row>
    <row r="9" spans="1:11" ht="19.5" customHeight="1">
      <c r="A9" s="185"/>
      <c r="B9" s="517" t="s">
        <v>310</v>
      </c>
      <c r="C9" s="520" t="s">
        <v>311</v>
      </c>
      <c r="D9" s="513"/>
      <c r="E9" s="513"/>
      <c r="F9" s="513"/>
      <c r="G9" s="513"/>
      <c r="H9" s="513"/>
      <c r="I9" s="513"/>
      <c r="J9" s="513"/>
      <c r="K9" s="190"/>
    </row>
    <row r="10" spans="1:11" ht="40.5" customHeight="1">
      <c r="A10" s="185"/>
      <c r="B10" s="518"/>
      <c r="C10" s="192" t="s">
        <v>312</v>
      </c>
      <c r="D10" s="192" t="s">
        <v>258</v>
      </c>
      <c r="E10" s="508" t="s">
        <v>313</v>
      </c>
      <c r="F10" s="508"/>
      <c r="G10" s="508"/>
      <c r="H10" s="521" t="s">
        <v>314</v>
      </c>
      <c r="I10" s="521"/>
      <c r="J10" s="193" t="s">
        <v>315</v>
      </c>
    </row>
    <row r="11" spans="1:11" ht="19.5" customHeight="1">
      <c r="A11" s="185"/>
      <c r="B11" s="518"/>
      <c r="C11" s="194"/>
      <c r="D11" s="194"/>
      <c r="E11" s="508"/>
      <c r="F11" s="508"/>
      <c r="G11" s="508"/>
      <c r="H11" s="195"/>
      <c r="I11" s="196" t="s">
        <v>316</v>
      </c>
      <c r="J11" s="195"/>
    </row>
    <row r="12" spans="1:11" ht="19.5" customHeight="1">
      <c r="A12" s="185"/>
      <c r="B12" s="518"/>
      <c r="C12" s="194"/>
      <c r="D12" s="194"/>
      <c r="E12" s="508"/>
      <c r="F12" s="508"/>
      <c r="G12" s="508"/>
      <c r="H12" s="195"/>
      <c r="I12" s="196" t="s">
        <v>316</v>
      </c>
      <c r="J12" s="195"/>
    </row>
    <row r="13" spans="1:11" ht="19.5" customHeight="1">
      <c r="A13" s="185"/>
      <c r="B13" s="518"/>
      <c r="C13" s="194"/>
      <c r="D13" s="194"/>
      <c r="E13" s="508"/>
      <c r="F13" s="508"/>
      <c r="G13" s="508"/>
      <c r="H13" s="195"/>
      <c r="I13" s="196" t="s">
        <v>316</v>
      </c>
      <c r="J13" s="195"/>
    </row>
    <row r="14" spans="1:11" ht="19.5" customHeight="1">
      <c r="A14" s="185"/>
      <c r="B14" s="518"/>
      <c r="C14" s="522" t="s">
        <v>317</v>
      </c>
      <c r="D14" s="523"/>
      <c r="E14" s="523"/>
      <c r="F14" s="523"/>
      <c r="G14" s="523"/>
      <c r="H14" s="523"/>
      <c r="I14" s="523"/>
      <c r="J14" s="524"/>
    </row>
    <row r="15" spans="1:11" ht="40.5" customHeight="1">
      <c r="A15" s="185"/>
      <c r="B15" s="518"/>
      <c r="C15" s="192" t="s">
        <v>312</v>
      </c>
      <c r="D15" s="192" t="s">
        <v>258</v>
      </c>
      <c r="E15" s="508" t="s">
        <v>313</v>
      </c>
      <c r="F15" s="508"/>
      <c r="G15" s="508"/>
      <c r="H15" s="521" t="s">
        <v>314</v>
      </c>
      <c r="I15" s="521"/>
      <c r="J15" s="193" t="s">
        <v>315</v>
      </c>
    </row>
    <row r="16" spans="1:11" ht="19.5" customHeight="1">
      <c r="A16" s="185"/>
      <c r="B16" s="518"/>
      <c r="C16" s="194"/>
      <c r="D16" s="194"/>
      <c r="E16" s="508"/>
      <c r="F16" s="508"/>
      <c r="G16" s="508"/>
      <c r="H16" s="195"/>
      <c r="I16" s="196" t="s">
        <v>316</v>
      </c>
      <c r="J16" s="195"/>
      <c r="K16" s="190"/>
    </row>
    <row r="17" spans="1:12" ht="19.5" customHeight="1">
      <c r="A17" s="185"/>
      <c r="B17" s="518"/>
      <c r="C17" s="194"/>
      <c r="D17" s="194"/>
      <c r="E17" s="508"/>
      <c r="F17" s="508"/>
      <c r="G17" s="508"/>
      <c r="H17" s="195"/>
      <c r="I17" s="196" t="s">
        <v>316</v>
      </c>
      <c r="J17" s="195"/>
    </row>
    <row r="18" spans="1:12" ht="19.5" customHeight="1">
      <c r="A18" s="185"/>
      <c r="B18" s="519"/>
      <c r="C18" s="194"/>
      <c r="D18" s="194"/>
      <c r="E18" s="508"/>
      <c r="F18" s="508"/>
      <c r="G18" s="508"/>
      <c r="H18" s="195"/>
      <c r="I18" s="196" t="s">
        <v>316</v>
      </c>
      <c r="J18" s="195"/>
    </row>
    <row r="19" spans="1:12" ht="19.5" customHeight="1">
      <c r="A19" s="185"/>
      <c r="B19" s="528" t="s">
        <v>318</v>
      </c>
      <c r="C19" s="530" t="s">
        <v>319</v>
      </c>
      <c r="D19" s="531"/>
      <c r="E19" s="531"/>
      <c r="F19" s="531"/>
      <c r="G19" s="532"/>
      <c r="H19" s="510" t="s">
        <v>320</v>
      </c>
      <c r="I19" s="511"/>
      <c r="J19" s="512"/>
    </row>
    <row r="20" spans="1:12" ht="35.25" customHeight="1">
      <c r="A20" s="185"/>
      <c r="B20" s="529"/>
      <c r="C20" s="533"/>
      <c r="D20" s="534"/>
      <c r="E20" s="534"/>
      <c r="F20" s="534"/>
      <c r="G20" s="535"/>
      <c r="H20" s="536"/>
      <c r="I20" s="537"/>
      <c r="J20" s="538"/>
    </row>
    <row r="21" spans="1:12" ht="6" customHeight="1">
      <c r="A21" s="185"/>
      <c r="B21" s="185"/>
      <c r="C21" s="185"/>
      <c r="D21" s="185"/>
      <c r="E21" s="185"/>
      <c r="F21" s="185"/>
      <c r="G21" s="185"/>
      <c r="H21" s="185"/>
      <c r="I21" s="185"/>
      <c r="J21" s="185"/>
    </row>
    <row r="22" spans="1:12" ht="20.25" customHeight="1">
      <c r="A22" s="185"/>
      <c r="B22" s="185" t="s">
        <v>252</v>
      </c>
      <c r="C22" s="185"/>
      <c r="D22" s="185"/>
      <c r="E22" s="185"/>
      <c r="F22" s="185"/>
      <c r="G22" s="185"/>
      <c r="H22" s="185"/>
      <c r="I22" s="185"/>
      <c r="J22" s="185"/>
      <c r="K22" s="158"/>
      <c r="L22" s="158"/>
    </row>
    <row r="23" spans="1:12" ht="62.25" customHeight="1">
      <c r="A23" s="185"/>
      <c r="B23" s="525" t="s">
        <v>321</v>
      </c>
      <c r="C23" s="525"/>
      <c r="D23" s="525"/>
      <c r="E23" s="525"/>
      <c r="F23" s="525"/>
      <c r="G23" s="525"/>
      <c r="H23" s="525"/>
      <c r="I23" s="525"/>
      <c r="J23" s="525"/>
      <c r="K23" s="158"/>
      <c r="L23" s="158"/>
    </row>
    <row r="24" spans="1:12" ht="39" customHeight="1">
      <c r="A24" s="185"/>
      <c r="B24" s="525" t="s">
        <v>322</v>
      </c>
      <c r="C24" s="525"/>
      <c r="D24" s="525"/>
      <c r="E24" s="525"/>
      <c r="F24" s="525"/>
      <c r="G24" s="525"/>
      <c r="H24" s="525"/>
      <c r="I24" s="525"/>
      <c r="J24" s="525"/>
      <c r="K24" s="158"/>
      <c r="L24" s="158"/>
    </row>
    <row r="25" spans="1:12" ht="29.25" customHeight="1">
      <c r="A25" s="185"/>
      <c r="B25" s="526" t="s">
        <v>323</v>
      </c>
      <c r="C25" s="526"/>
      <c r="D25" s="526"/>
      <c r="E25" s="526"/>
      <c r="F25" s="526"/>
      <c r="G25" s="526"/>
      <c r="H25" s="526"/>
      <c r="I25" s="526"/>
      <c r="J25" s="526"/>
      <c r="K25" s="158"/>
      <c r="L25" s="158"/>
    </row>
    <row r="26" spans="1:12" ht="7.5" customHeight="1">
      <c r="A26" s="182"/>
      <c r="B26" s="527"/>
      <c r="C26" s="527"/>
      <c r="D26" s="527"/>
      <c r="E26" s="527"/>
      <c r="F26" s="527"/>
      <c r="G26" s="527"/>
      <c r="H26" s="527"/>
      <c r="I26" s="527"/>
      <c r="J26" s="527"/>
    </row>
    <row r="27" spans="1:12">
      <c r="B27" s="158"/>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57"/>
  <sheetViews>
    <sheetView showGridLines="0" view="pageBreakPreview" zoomScaleNormal="100" zoomScaleSheetLayoutView="100" workbookViewId="0">
      <selection activeCell="B8" sqref="B8:H8"/>
    </sheetView>
  </sheetViews>
  <sheetFormatPr defaultRowHeight="13.2"/>
  <cols>
    <col min="1" max="1" width="28.6640625" style="2" customWidth="1"/>
    <col min="2" max="3" width="3.109375" style="2" customWidth="1"/>
    <col min="4" max="4" width="23.6640625" style="2" customWidth="1"/>
    <col min="5" max="5" width="10.33203125" style="2" customWidth="1"/>
    <col min="6" max="6" width="7.44140625" style="2" customWidth="1"/>
    <col min="7" max="7" width="23.88671875" style="2" customWidth="1"/>
    <col min="8" max="8" width="13.77734375" style="2" customWidth="1"/>
    <col min="9" max="256" width="9" style="2"/>
    <col min="257" max="257" width="28.6640625" style="2" customWidth="1"/>
    <col min="258" max="259" width="3.109375" style="2" customWidth="1"/>
    <col min="260" max="260" width="23.6640625" style="2" customWidth="1"/>
    <col min="261" max="261" width="10.33203125" style="2" customWidth="1"/>
    <col min="262" max="262" width="7.44140625" style="2" customWidth="1"/>
    <col min="263" max="263" width="23.88671875" style="2" customWidth="1"/>
    <col min="264" max="264" width="13.77734375" style="2" customWidth="1"/>
    <col min="265" max="512" width="9" style="2"/>
    <col min="513" max="513" width="28.6640625" style="2" customWidth="1"/>
    <col min="514" max="515" width="3.109375" style="2" customWidth="1"/>
    <col min="516" max="516" width="23.6640625" style="2" customWidth="1"/>
    <col min="517" max="517" width="10.33203125" style="2" customWidth="1"/>
    <col min="518" max="518" width="7.44140625" style="2" customWidth="1"/>
    <col min="519" max="519" width="23.88671875" style="2" customWidth="1"/>
    <col min="520" max="520" width="13.77734375" style="2" customWidth="1"/>
    <col min="521" max="768" width="9" style="2"/>
    <col min="769" max="769" width="28.6640625" style="2" customWidth="1"/>
    <col min="770" max="771" width="3.109375" style="2" customWidth="1"/>
    <col min="772" max="772" width="23.6640625" style="2" customWidth="1"/>
    <col min="773" max="773" width="10.33203125" style="2" customWidth="1"/>
    <col min="774" max="774" width="7.44140625" style="2" customWidth="1"/>
    <col min="775" max="775" width="23.88671875" style="2" customWidth="1"/>
    <col min="776" max="776" width="13.77734375" style="2" customWidth="1"/>
    <col min="777" max="1024" width="9" style="2"/>
    <col min="1025" max="1025" width="28.6640625" style="2" customWidth="1"/>
    <col min="1026" max="1027" width="3.109375" style="2" customWidth="1"/>
    <col min="1028" max="1028" width="23.6640625" style="2" customWidth="1"/>
    <col min="1029" max="1029" width="10.33203125" style="2" customWidth="1"/>
    <col min="1030" max="1030" width="7.44140625" style="2" customWidth="1"/>
    <col min="1031" max="1031" width="23.88671875" style="2" customWidth="1"/>
    <col min="1032" max="1032" width="13.77734375" style="2" customWidth="1"/>
    <col min="1033" max="1280" width="9" style="2"/>
    <col min="1281" max="1281" width="28.6640625" style="2" customWidth="1"/>
    <col min="1282" max="1283" width="3.109375" style="2" customWidth="1"/>
    <col min="1284" max="1284" width="23.6640625" style="2" customWidth="1"/>
    <col min="1285" max="1285" width="10.33203125" style="2" customWidth="1"/>
    <col min="1286" max="1286" width="7.44140625" style="2" customWidth="1"/>
    <col min="1287" max="1287" width="23.88671875" style="2" customWidth="1"/>
    <col min="1288" max="1288" width="13.77734375" style="2" customWidth="1"/>
    <col min="1289" max="1536" width="9" style="2"/>
    <col min="1537" max="1537" width="28.6640625" style="2" customWidth="1"/>
    <col min="1538" max="1539" width="3.109375" style="2" customWidth="1"/>
    <col min="1540" max="1540" width="23.6640625" style="2" customWidth="1"/>
    <col min="1541" max="1541" width="10.33203125" style="2" customWidth="1"/>
    <col min="1542" max="1542" width="7.44140625" style="2" customWidth="1"/>
    <col min="1543" max="1543" width="23.88671875" style="2" customWidth="1"/>
    <col min="1544" max="1544" width="13.77734375" style="2" customWidth="1"/>
    <col min="1545" max="1792" width="9" style="2"/>
    <col min="1793" max="1793" width="28.6640625" style="2" customWidth="1"/>
    <col min="1794" max="1795" width="3.109375" style="2" customWidth="1"/>
    <col min="1796" max="1796" width="23.6640625" style="2" customWidth="1"/>
    <col min="1797" max="1797" width="10.33203125" style="2" customWidth="1"/>
    <col min="1798" max="1798" width="7.44140625" style="2" customWidth="1"/>
    <col min="1799" max="1799" width="23.88671875" style="2" customWidth="1"/>
    <col min="1800" max="1800" width="13.77734375" style="2" customWidth="1"/>
    <col min="1801" max="2048" width="9" style="2"/>
    <col min="2049" max="2049" width="28.6640625" style="2" customWidth="1"/>
    <col min="2050" max="2051" width="3.109375" style="2" customWidth="1"/>
    <col min="2052" max="2052" width="23.6640625" style="2" customWidth="1"/>
    <col min="2053" max="2053" width="10.33203125" style="2" customWidth="1"/>
    <col min="2054" max="2054" width="7.44140625" style="2" customWidth="1"/>
    <col min="2055" max="2055" width="23.88671875" style="2" customWidth="1"/>
    <col min="2056" max="2056" width="13.77734375" style="2" customWidth="1"/>
    <col min="2057" max="2304" width="9" style="2"/>
    <col min="2305" max="2305" width="28.6640625" style="2" customWidth="1"/>
    <col min="2306" max="2307" width="3.109375" style="2" customWidth="1"/>
    <col min="2308" max="2308" width="23.6640625" style="2" customWidth="1"/>
    <col min="2309" max="2309" width="10.33203125" style="2" customWidth="1"/>
    <col min="2310" max="2310" width="7.44140625" style="2" customWidth="1"/>
    <col min="2311" max="2311" width="23.88671875" style="2" customWidth="1"/>
    <col min="2312" max="2312" width="13.77734375" style="2" customWidth="1"/>
    <col min="2313" max="2560" width="9" style="2"/>
    <col min="2561" max="2561" width="28.6640625" style="2" customWidth="1"/>
    <col min="2562" max="2563" width="3.109375" style="2" customWidth="1"/>
    <col min="2564" max="2564" width="23.6640625" style="2" customWidth="1"/>
    <col min="2565" max="2565" width="10.33203125" style="2" customWidth="1"/>
    <col min="2566" max="2566" width="7.44140625" style="2" customWidth="1"/>
    <col min="2567" max="2567" width="23.88671875" style="2" customWidth="1"/>
    <col min="2568" max="2568" width="13.77734375" style="2" customWidth="1"/>
    <col min="2569" max="2816" width="9" style="2"/>
    <col min="2817" max="2817" width="28.6640625" style="2" customWidth="1"/>
    <col min="2818" max="2819" width="3.109375" style="2" customWidth="1"/>
    <col min="2820" max="2820" width="23.6640625" style="2" customWidth="1"/>
    <col min="2821" max="2821" width="10.33203125" style="2" customWidth="1"/>
    <col min="2822" max="2822" width="7.44140625" style="2" customWidth="1"/>
    <col min="2823" max="2823" width="23.88671875" style="2" customWidth="1"/>
    <col min="2824" max="2824" width="13.77734375" style="2" customWidth="1"/>
    <col min="2825" max="3072" width="9" style="2"/>
    <col min="3073" max="3073" width="28.6640625" style="2" customWidth="1"/>
    <col min="3074" max="3075" width="3.109375" style="2" customWidth="1"/>
    <col min="3076" max="3076" width="23.6640625" style="2" customWidth="1"/>
    <col min="3077" max="3077" width="10.33203125" style="2" customWidth="1"/>
    <col min="3078" max="3078" width="7.44140625" style="2" customWidth="1"/>
    <col min="3079" max="3079" width="23.88671875" style="2" customWidth="1"/>
    <col min="3080" max="3080" width="13.77734375" style="2" customWidth="1"/>
    <col min="3081" max="3328" width="9" style="2"/>
    <col min="3329" max="3329" width="28.6640625" style="2" customWidth="1"/>
    <col min="3330" max="3331" width="3.109375" style="2" customWidth="1"/>
    <col min="3332" max="3332" width="23.6640625" style="2" customWidth="1"/>
    <col min="3333" max="3333" width="10.33203125" style="2" customWidth="1"/>
    <col min="3334" max="3334" width="7.44140625" style="2" customWidth="1"/>
    <col min="3335" max="3335" width="23.88671875" style="2" customWidth="1"/>
    <col min="3336" max="3336" width="13.77734375" style="2" customWidth="1"/>
    <col min="3337" max="3584" width="9" style="2"/>
    <col min="3585" max="3585" width="28.6640625" style="2" customWidth="1"/>
    <col min="3586" max="3587" width="3.109375" style="2" customWidth="1"/>
    <col min="3588" max="3588" width="23.6640625" style="2" customWidth="1"/>
    <col min="3589" max="3589" width="10.33203125" style="2" customWidth="1"/>
    <col min="3590" max="3590" width="7.44140625" style="2" customWidth="1"/>
    <col min="3591" max="3591" width="23.88671875" style="2" customWidth="1"/>
    <col min="3592" max="3592" width="13.77734375" style="2" customWidth="1"/>
    <col min="3593" max="3840" width="9" style="2"/>
    <col min="3841" max="3841" width="28.6640625" style="2" customWidth="1"/>
    <col min="3842" max="3843" width="3.109375" style="2" customWidth="1"/>
    <col min="3844" max="3844" width="23.6640625" style="2" customWidth="1"/>
    <col min="3845" max="3845" width="10.33203125" style="2" customWidth="1"/>
    <col min="3846" max="3846" width="7.44140625" style="2" customWidth="1"/>
    <col min="3847" max="3847" width="23.88671875" style="2" customWidth="1"/>
    <col min="3848" max="3848" width="13.77734375" style="2" customWidth="1"/>
    <col min="3849" max="4096" width="9" style="2"/>
    <col min="4097" max="4097" width="28.6640625" style="2" customWidth="1"/>
    <col min="4098" max="4099" width="3.109375" style="2" customWidth="1"/>
    <col min="4100" max="4100" width="23.6640625" style="2" customWidth="1"/>
    <col min="4101" max="4101" width="10.33203125" style="2" customWidth="1"/>
    <col min="4102" max="4102" width="7.44140625" style="2" customWidth="1"/>
    <col min="4103" max="4103" width="23.88671875" style="2" customWidth="1"/>
    <col min="4104" max="4104" width="13.77734375" style="2" customWidth="1"/>
    <col min="4105" max="4352" width="9" style="2"/>
    <col min="4353" max="4353" width="28.6640625" style="2" customWidth="1"/>
    <col min="4354" max="4355" width="3.109375" style="2" customWidth="1"/>
    <col min="4356" max="4356" width="23.6640625" style="2" customWidth="1"/>
    <col min="4357" max="4357" width="10.33203125" style="2" customWidth="1"/>
    <col min="4358" max="4358" width="7.44140625" style="2" customWidth="1"/>
    <col min="4359" max="4359" width="23.88671875" style="2" customWidth="1"/>
    <col min="4360" max="4360" width="13.77734375" style="2" customWidth="1"/>
    <col min="4361" max="4608" width="9" style="2"/>
    <col min="4609" max="4609" width="28.6640625" style="2" customWidth="1"/>
    <col min="4610" max="4611" width="3.109375" style="2" customWidth="1"/>
    <col min="4612" max="4612" width="23.6640625" style="2" customWidth="1"/>
    <col min="4613" max="4613" width="10.33203125" style="2" customWidth="1"/>
    <col min="4614" max="4614" width="7.44140625" style="2" customWidth="1"/>
    <col min="4615" max="4615" width="23.88671875" style="2" customWidth="1"/>
    <col min="4616" max="4616" width="13.77734375" style="2" customWidth="1"/>
    <col min="4617" max="4864" width="9" style="2"/>
    <col min="4865" max="4865" width="28.6640625" style="2" customWidth="1"/>
    <col min="4866" max="4867" width="3.109375" style="2" customWidth="1"/>
    <col min="4868" max="4868" width="23.6640625" style="2" customWidth="1"/>
    <col min="4869" max="4869" width="10.33203125" style="2" customWidth="1"/>
    <col min="4870" max="4870" width="7.44140625" style="2" customWidth="1"/>
    <col min="4871" max="4871" width="23.88671875" style="2" customWidth="1"/>
    <col min="4872" max="4872" width="13.77734375" style="2" customWidth="1"/>
    <col min="4873" max="5120" width="9" style="2"/>
    <col min="5121" max="5121" width="28.6640625" style="2" customWidth="1"/>
    <col min="5122" max="5123" width="3.109375" style="2" customWidth="1"/>
    <col min="5124" max="5124" width="23.6640625" style="2" customWidth="1"/>
    <col min="5125" max="5125" width="10.33203125" style="2" customWidth="1"/>
    <col min="5126" max="5126" width="7.44140625" style="2" customWidth="1"/>
    <col min="5127" max="5127" width="23.88671875" style="2" customWidth="1"/>
    <col min="5128" max="5128" width="13.77734375" style="2" customWidth="1"/>
    <col min="5129" max="5376" width="9" style="2"/>
    <col min="5377" max="5377" width="28.6640625" style="2" customWidth="1"/>
    <col min="5378" max="5379" width="3.109375" style="2" customWidth="1"/>
    <col min="5380" max="5380" width="23.6640625" style="2" customWidth="1"/>
    <col min="5381" max="5381" width="10.33203125" style="2" customWidth="1"/>
    <col min="5382" max="5382" width="7.44140625" style="2" customWidth="1"/>
    <col min="5383" max="5383" width="23.88671875" style="2" customWidth="1"/>
    <col min="5384" max="5384" width="13.77734375" style="2" customWidth="1"/>
    <col min="5385" max="5632" width="9" style="2"/>
    <col min="5633" max="5633" width="28.6640625" style="2" customWidth="1"/>
    <col min="5634" max="5635" width="3.109375" style="2" customWidth="1"/>
    <col min="5636" max="5636" width="23.6640625" style="2" customWidth="1"/>
    <col min="5637" max="5637" width="10.33203125" style="2" customWidth="1"/>
    <col min="5638" max="5638" width="7.44140625" style="2" customWidth="1"/>
    <col min="5639" max="5639" width="23.88671875" style="2" customWidth="1"/>
    <col min="5640" max="5640" width="13.77734375" style="2" customWidth="1"/>
    <col min="5641" max="5888" width="9" style="2"/>
    <col min="5889" max="5889" width="28.6640625" style="2" customWidth="1"/>
    <col min="5890" max="5891" width="3.109375" style="2" customWidth="1"/>
    <col min="5892" max="5892" width="23.6640625" style="2" customWidth="1"/>
    <col min="5893" max="5893" width="10.33203125" style="2" customWidth="1"/>
    <col min="5894" max="5894" width="7.44140625" style="2" customWidth="1"/>
    <col min="5895" max="5895" width="23.88671875" style="2" customWidth="1"/>
    <col min="5896" max="5896" width="13.77734375" style="2" customWidth="1"/>
    <col min="5897" max="6144" width="9" style="2"/>
    <col min="6145" max="6145" width="28.6640625" style="2" customWidth="1"/>
    <col min="6146" max="6147" width="3.109375" style="2" customWidth="1"/>
    <col min="6148" max="6148" width="23.6640625" style="2" customWidth="1"/>
    <col min="6149" max="6149" width="10.33203125" style="2" customWidth="1"/>
    <col min="6150" max="6150" width="7.44140625" style="2" customWidth="1"/>
    <col min="6151" max="6151" width="23.88671875" style="2" customWidth="1"/>
    <col min="6152" max="6152" width="13.77734375" style="2" customWidth="1"/>
    <col min="6153" max="6400" width="9" style="2"/>
    <col min="6401" max="6401" width="28.6640625" style="2" customWidth="1"/>
    <col min="6402" max="6403" width="3.109375" style="2" customWidth="1"/>
    <col min="6404" max="6404" width="23.6640625" style="2" customWidth="1"/>
    <col min="6405" max="6405" width="10.33203125" style="2" customWidth="1"/>
    <col min="6406" max="6406" width="7.44140625" style="2" customWidth="1"/>
    <col min="6407" max="6407" width="23.88671875" style="2" customWidth="1"/>
    <col min="6408" max="6408" width="13.77734375" style="2" customWidth="1"/>
    <col min="6409" max="6656" width="9" style="2"/>
    <col min="6657" max="6657" width="28.6640625" style="2" customWidth="1"/>
    <col min="6658" max="6659" width="3.109375" style="2" customWidth="1"/>
    <col min="6660" max="6660" width="23.6640625" style="2" customWidth="1"/>
    <col min="6661" max="6661" width="10.33203125" style="2" customWidth="1"/>
    <col min="6662" max="6662" width="7.44140625" style="2" customWidth="1"/>
    <col min="6663" max="6663" width="23.88671875" style="2" customWidth="1"/>
    <col min="6664" max="6664" width="13.77734375" style="2" customWidth="1"/>
    <col min="6665" max="6912" width="9" style="2"/>
    <col min="6913" max="6913" width="28.6640625" style="2" customWidth="1"/>
    <col min="6914" max="6915" width="3.109375" style="2" customWidth="1"/>
    <col min="6916" max="6916" width="23.6640625" style="2" customWidth="1"/>
    <col min="6917" max="6917" width="10.33203125" style="2" customWidth="1"/>
    <col min="6918" max="6918" width="7.44140625" style="2" customWidth="1"/>
    <col min="6919" max="6919" width="23.88671875" style="2" customWidth="1"/>
    <col min="6920" max="6920" width="13.77734375" style="2" customWidth="1"/>
    <col min="6921" max="7168" width="9" style="2"/>
    <col min="7169" max="7169" width="28.6640625" style="2" customWidth="1"/>
    <col min="7170" max="7171" width="3.109375" style="2" customWidth="1"/>
    <col min="7172" max="7172" width="23.6640625" style="2" customWidth="1"/>
    <col min="7173" max="7173" width="10.33203125" style="2" customWidth="1"/>
    <col min="7174" max="7174" width="7.44140625" style="2" customWidth="1"/>
    <col min="7175" max="7175" width="23.88671875" style="2" customWidth="1"/>
    <col min="7176" max="7176" width="13.77734375" style="2" customWidth="1"/>
    <col min="7177" max="7424" width="9" style="2"/>
    <col min="7425" max="7425" width="28.6640625" style="2" customWidth="1"/>
    <col min="7426" max="7427" width="3.109375" style="2" customWidth="1"/>
    <col min="7428" max="7428" width="23.6640625" style="2" customWidth="1"/>
    <col min="7429" max="7429" width="10.33203125" style="2" customWidth="1"/>
    <col min="7430" max="7430" width="7.44140625" style="2" customWidth="1"/>
    <col min="7431" max="7431" width="23.88671875" style="2" customWidth="1"/>
    <col min="7432" max="7432" width="13.77734375" style="2" customWidth="1"/>
    <col min="7433" max="7680" width="9" style="2"/>
    <col min="7681" max="7681" width="28.6640625" style="2" customWidth="1"/>
    <col min="7682" max="7683" width="3.109375" style="2" customWidth="1"/>
    <col min="7684" max="7684" width="23.6640625" style="2" customWidth="1"/>
    <col min="7685" max="7685" width="10.33203125" style="2" customWidth="1"/>
    <col min="7686" max="7686" width="7.44140625" style="2" customWidth="1"/>
    <col min="7687" max="7687" width="23.88671875" style="2" customWidth="1"/>
    <col min="7688" max="7688" width="13.77734375" style="2" customWidth="1"/>
    <col min="7689" max="7936" width="9" style="2"/>
    <col min="7937" max="7937" width="28.6640625" style="2" customWidth="1"/>
    <col min="7938" max="7939" width="3.109375" style="2" customWidth="1"/>
    <col min="7940" max="7940" width="23.6640625" style="2" customWidth="1"/>
    <col min="7941" max="7941" width="10.33203125" style="2" customWidth="1"/>
    <col min="7942" max="7942" width="7.44140625" style="2" customWidth="1"/>
    <col min="7943" max="7943" width="23.88671875" style="2" customWidth="1"/>
    <col min="7944" max="7944" width="13.77734375" style="2" customWidth="1"/>
    <col min="7945" max="8192" width="9" style="2"/>
    <col min="8193" max="8193" width="28.6640625" style="2" customWidth="1"/>
    <col min="8194" max="8195" width="3.109375" style="2" customWidth="1"/>
    <col min="8196" max="8196" width="23.6640625" style="2" customWidth="1"/>
    <col min="8197" max="8197" width="10.33203125" style="2" customWidth="1"/>
    <col min="8198" max="8198" width="7.44140625" style="2" customWidth="1"/>
    <col min="8199" max="8199" width="23.88671875" style="2" customWidth="1"/>
    <col min="8200" max="8200" width="13.77734375" style="2" customWidth="1"/>
    <col min="8201" max="8448" width="9" style="2"/>
    <col min="8449" max="8449" width="28.6640625" style="2" customWidth="1"/>
    <col min="8450" max="8451" width="3.109375" style="2" customWidth="1"/>
    <col min="8452" max="8452" width="23.6640625" style="2" customWidth="1"/>
    <col min="8453" max="8453" width="10.33203125" style="2" customWidth="1"/>
    <col min="8454" max="8454" width="7.44140625" style="2" customWidth="1"/>
    <col min="8455" max="8455" width="23.88671875" style="2" customWidth="1"/>
    <col min="8456" max="8456" width="13.77734375" style="2" customWidth="1"/>
    <col min="8457" max="8704" width="9" style="2"/>
    <col min="8705" max="8705" width="28.6640625" style="2" customWidth="1"/>
    <col min="8706" max="8707" width="3.109375" style="2" customWidth="1"/>
    <col min="8708" max="8708" width="23.6640625" style="2" customWidth="1"/>
    <col min="8709" max="8709" width="10.33203125" style="2" customWidth="1"/>
    <col min="8710" max="8710" width="7.44140625" style="2" customWidth="1"/>
    <col min="8711" max="8711" width="23.88671875" style="2" customWidth="1"/>
    <col min="8712" max="8712" width="13.77734375" style="2" customWidth="1"/>
    <col min="8713" max="8960" width="9" style="2"/>
    <col min="8961" max="8961" width="28.6640625" style="2" customWidth="1"/>
    <col min="8962" max="8963" width="3.109375" style="2" customWidth="1"/>
    <col min="8964" max="8964" width="23.6640625" style="2" customWidth="1"/>
    <col min="8965" max="8965" width="10.33203125" style="2" customWidth="1"/>
    <col min="8966" max="8966" width="7.44140625" style="2" customWidth="1"/>
    <col min="8967" max="8967" width="23.88671875" style="2" customWidth="1"/>
    <col min="8968" max="8968" width="13.77734375" style="2" customWidth="1"/>
    <col min="8969" max="9216" width="9" style="2"/>
    <col min="9217" max="9217" width="28.6640625" style="2" customWidth="1"/>
    <col min="9218" max="9219" width="3.109375" style="2" customWidth="1"/>
    <col min="9220" max="9220" width="23.6640625" style="2" customWidth="1"/>
    <col min="9221" max="9221" width="10.33203125" style="2" customWidth="1"/>
    <col min="9222" max="9222" width="7.44140625" style="2" customWidth="1"/>
    <col min="9223" max="9223" width="23.88671875" style="2" customWidth="1"/>
    <col min="9224" max="9224" width="13.77734375" style="2" customWidth="1"/>
    <col min="9225" max="9472" width="9" style="2"/>
    <col min="9473" max="9473" width="28.6640625" style="2" customWidth="1"/>
    <col min="9474" max="9475" width="3.109375" style="2" customWidth="1"/>
    <col min="9476" max="9476" width="23.6640625" style="2" customWidth="1"/>
    <col min="9477" max="9477" width="10.33203125" style="2" customWidth="1"/>
    <col min="9478" max="9478" width="7.44140625" style="2" customWidth="1"/>
    <col min="9479" max="9479" width="23.88671875" style="2" customWidth="1"/>
    <col min="9480" max="9480" width="13.77734375" style="2" customWidth="1"/>
    <col min="9481" max="9728" width="9" style="2"/>
    <col min="9729" max="9729" width="28.6640625" style="2" customWidth="1"/>
    <col min="9730" max="9731" width="3.109375" style="2" customWidth="1"/>
    <col min="9732" max="9732" width="23.6640625" style="2" customWidth="1"/>
    <col min="9733" max="9733" width="10.33203125" style="2" customWidth="1"/>
    <col min="9734" max="9734" width="7.44140625" style="2" customWidth="1"/>
    <col min="9735" max="9735" width="23.88671875" style="2" customWidth="1"/>
    <col min="9736" max="9736" width="13.77734375" style="2" customWidth="1"/>
    <col min="9737" max="9984" width="9" style="2"/>
    <col min="9985" max="9985" width="28.6640625" style="2" customWidth="1"/>
    <col min="9986" max="9987" width="3.109375" style="2" customWidth="1"/>
    <col min="9988" max="9988" width="23.6640625" style="2" customWidth="1"/>
    <col min="9989" max="9989" width="10.33203125" style="2" customWidth="1"/>
    <col min="9990" max="9990" width="7.44140625" style="2" customWidth="1"/>
    <col min="9991" max="9991" width="23.88671875" style="2" customWidth="1"/>
    <col min="9992" max="9992" width="13.77734375" style="2" customWidth="1"/>
    <col min="9993" max="10240" width="9" style="2"/>
    <col min="10241" max="10241" width="28.6640625" style="2" customWidth="1"/>
    <col min="10242" max="10243" width="3.109375" style="2" customWidth="1"/>
    <col min="10244" max="10244" width="23.6640625" style="2" customWidth="1"/>
    <col min="10245" max="10245" width="10.33203125" style="2" customWidth="1"/>
    <col min="10246" max="10246" width="7.44140625" style="2" customWidth="1"/>
    <col min="10247" max="10247" width="23.88671875" style="2" customWidth="1"/>
    <col min="10248" max="10248" width="13.77734375" style="2" customWidth="1"/>
    <col min="10249" max="10496" width="9" style="2"/>
    <col min="10497" max="10497" width="28.6640625" style="2" customWidth="1"/>
    <col min="10498" max="10499" width="3.109375" style="2" customWidth="1"/>
    <col min="10500" max="10500" width="23.6640625" style="2" customWidth="1"/>
    <col min="10501" max="10501" width="10.33203125" style="2" customWidth="1"/>
    <col min="10502" max="10502" width="7.44140625" style="2" customWidth="1"/>
    <col min="10503" max="10503" width="23.88671875" style="2" customWidth="1"/>
    <col min="10504" max="10504" width="13.77734375" style="2" customWidth="1"/>
    <col min="10505" max="10752" width="9" style="2"/>
    <col min="10753" max="10753" width="28.6640625" style="2" customWidth="1"/>
    <col min="10754" max="10755" width="3.109375" style="2" customWidth="1"/>
    <col min="10756" max="10756" width="23.6640625" style="2" customWidth="1"/>
    <col min="10757" max="10757" width="10.33203125" style="2" customWidth="1"/>
    <col min="10758" max="10758" width="7.44140625" style="2" customWidth="1"/>
    <col min="10759" max="10759" width="23.88671875" style="2" customWidth="1"/>
    <col min="10760" max="10760" width="13.77734375" style="2" customWidth="1"/>
    <col min="10761" max="11008" width="9" style="2"/>
    <col min="11009" max="11009" width="28.6640625" style="2" customWidth="1"/>
    <col min="11010" max="11011" width="3.109375" style="2" customWidth="1"/>
    <col min="11012" max="11012" width="23.6640625" style="2" customWidth="1"/>
    <col min="11013" max="11013" width="10.33203125" style="2" customWidth="1"/>
    <col min="11014" max="11014" width="7.44140625" style="2" customWidth="1"/>
    <col min="11015" max="11015" width="23.88671875" style="2" customWidth="1"/>
    <col min="11016" max="11016" width="13.77734375" style="2" customWidth="1"/>
    <col min="11017" max="11264" width="9" style="2"/>
    <col min="11265" max="11265" width="28.6640625" style="2" customWidth="1"/>
    <col min="11266" max="11267" width="3.109375" style="2" customWidth="1"/>
    <col min="11268" max="11268" width="23.6640625" style="2" customWidth="1"/>
    <col min="11269" max="11269" width="10.33203125" style="2" customWidth="1"/>
    <col min="11270" max="11270" width="7.44140625" style="2" customWidth="1"/>
    <col min="11271" max="11271" width="23.88671875" style="2" customWidth="1"/>
    <col min="11272" max="11272" width="13.77734375" style="2" customWidth="1"/>
    <col min="11273" max="11520" width="9" style="2"/>
    <col min="11521" max="11521" width="28.6640625" style="2" customWidth="1"/>
    <col min="11522" max="11523" width="3.109375" style="2" customWidth="1"/>
    <col min="11524" max="11524" width="23.6640625" style="2" customWidth="1"/>
    <col min="11525" max="11525" width="10.33203125" style="2" customWidth="1"/>
    <col min="11526" max="11526" width="7.44140625" style="2" customWidth="1"/>
    <col min="11527" max="11527" width="23.88671875" style="2" customWidth="1"/>
    <col min="11528" max="11528" width="13.77734375" style="2" customWidth="1"/>
    <col min="11529" max="11776" width="9" style="2"/>
    <col min="11777" max="11777" width="28.6640625" style="2" customWidth="1"/>
    <col min="11778" max="11779" width="3.109375" style="2" customWidth="1"/>
    <col min="11780" max="11780" width="23.6640625" style="2" customWidth="1"/>
    <col min="11781" max="11781" width="10.33203125" style="2" customWidth="1"/>
    <col min="11782" max="11782" width="7.44140625" style="2" customWidth="1"/>
    <col min="11783" max="11783" width="23.88671875" style="2" customWidth="1"/>
    <col min="11784" max="11784" width="13.77734375" style="2" customWidth="1"/>
    <col min="11785" max="12032" width="9" style="2"/>
    <col min="12033" max="12033" width="28.6640625" style="2" customWidth="1"/>
    <col min="12034" max="12035" width="3.109375" style="2" customWidth="1"/>
    <col min="12036" max="12036" width="23.6640625" style="2" customWidth="1"/>
    <col min="12037" max="12037" width="10.33203125" style="2" customWidth="1"/>
    <col min="12038" max="12038" width="7.44140625" style="2" customWidth="1"/>
    <col min="12039" max="12039" width="23.88671875" style="2" customWidth="1"/>
    <col min="12040" max="12040" width="13.77734375" style="2" customWidth="1"/>
    <col min="12041" max="12288" width="9" style="2"/>
    <col min="12289" max="12289" width="28.6640625" style="2" customWidth="1"/>
    <col min="12290" max="12291" width="3.109375" style="2" customWidth="1"/>
    <col min="12292" max="12292" width="23.6640625" style="2" customWidth="1"/>
    <col min="12293" max="12293" width="10.33203125" style="2" customWidth="1"/>
    <col min="12294" max="12294" width="7.44140625" style="2" customWidth="1"/>
    <col min="12295" max="12295" width="23.88671875" style="2" customWidth="1"/>
    <col min="12296" max="12296" width="13.77734375" style="2" customWidth="1"/>
    <col min="12297" max="12544" width="9" style="2"/>
    <col min="12545" max="12545" width="28.6640625" style="2" customWidth="1"/>
    <col min="12546" max="12547" width="3.109375" style="2" customWidth="1"/>
    <col min="12548" max="12548" width="23.6640625" style="2" customWidth="1"/>
    <col min="12549" max="12549" width="10.33203125" style="2" customWidth="1"/>
    <col min="12550" max="12550" width="7.44140625" style="2" customWidth="1"/>
    <col min="12551" max="12551" width="23.88671875" style="2" customWidth="1"/>
    <col min="12552" max="12552" width="13.77734375" style="2" customWidth="1"/>
    <col min="12553" max="12800" width="9" style="2"/>
    <col min="12801" max="12801" width="28.6640625" style="2" customWidth="1"/>
    <col min="12802" max="12803" width="3.109375" style="2" customWidth="1"/>
    <col min="12804" max="12804" width="23.6640625" style="2" customWidth="1"/>
    <col min="12805" max="12805" width="10.33203125" style="2" customWidth="1"/>
    <col min="12806" max="12806" width="7.44140625" style="2" customWidth="1"/>
    <col min="12807" max="12807" width="23.88671875" style="2" customWidth="1"/>
    <col min="12808" max="12808" width="13.77734375" style="2" customWidth="1"/>
    <col min="12809" max="13056" width="9" style="2"/>
    <col min="13057" max="13057" width="28.6640625" style="2" customWidth="1"/>
    <col min="13058" max="13059" width="3.109375" style="2" customWidth="1"/>
    <col min="13060" max="13060" width="23.6640625" style="2" customWidth="1"/>
    <col min="13061" max="13061" width="10.33203125" style="2" customWidth="1"/>
    <col min="13062" max="13062" width="7.44140625" style="2" customWidth="1"/>
    <col min="13063" max="13063" width="23.88671875" style="2" customWidth="1"/>
    <col min="13064" max="13064" width="13.77734375" style="2" customWidth="1"/>
    <col min="13065" max="13312" width="9" style="2"/>
    <col min="13313" max="13313" width="28.6640625" style="2" customWidth="1"/>
    <col min="13314" max="13315" width="3.109375" style="2" customWidth="1"/>
    <col min="13316" max="13316" width="23.6640625" style="2" customWidth="1"/>
    <col min="13317" max="13317" width="10.33203125" style="2" customWidth="1"/>
    <col min="13318" max="13318" width="7.44140625" style="2" customWidth="1"/>
    <col min="13319" max="13319" width="23.88671875" style="2" customWidth="1"/>
    <col min="13320" max="13320" width="13.77734375" style="2" customWidth="1"/>
    <col min="13321" max="13568" width="9" style="2"/>
    <col min="13569" max="13569" width="28.6640625" style="2" customWidth="1"/>
    <col min="13570" max="13571" width="3.109375" style="2" customWidth="1"/>
    <col min="13572" max="13572" width="23.6640625" style="2" customWidth="1"/>
    <col min="13573" max="13573" width="10.33203125" style="2" customWidth="1"/>
    <col min="13574" max="13574" width="7.44140625" style="2" customWidth="1"/>
    <col min="13575" max="13575" width="23.88671875" style="2" customWidth="1"/>
    <col min="13576" max="13576" width="13.77734375" style="2" customWidth="1"/>
    <col min="13577" max="13824" width="9" style="2"/>
    <col min="13825" max="13825" width="28.6640625" style="2" customWidth="1"/>
    <col min="13826" max="13827" width="3.109375" style="2" customWidth="1"/>
    <col min="13828" max="13828" width="23.6640625" style="2" customWidth="1"/>
    <col min="13829" max="13829" width="10.33203125" style="2" customWidth="1"/>
    <col min="13830" max="13830" width="7.44140625" style="2" customWidth="1"/>
    <col min="13831" max="13831" width="23.88671875" style="2" customWidth="1"/>
    <col min="13832" max="13832" width="13.77734375" style="2" customWidth="1"/>
    <col min="13833" max="14080" width="9" style="2"/>
    <col min="14081" max="14081" width="28.6640625" style="2" customWidth="1"/>
    <col min="14082" max="14083" width="3.109375" style="2" customWidth="1"/>
    <col min="14084" max="14084" width="23.6640625" style="2" customWidth="1"/>
    <col min="14085" max="14085" width="10.33203125" style="2" customWidth="1"/>
    <col min="14086" max="14086" width="7.44140625" style="2" customWidth="1"/>
    <col min="14087" max="14087" width="23.88671875" style="2" customWidth="1"/>
    <col min="14088" max="14088" width="13.77734375" style="2" customWidth="1"/>
    <col min="14089" max="14336" width="9" style="2"/>
    <col min="14337" max="14337" width="28.6640625" style="2" customWidth="1"/>
    <col min="14338" max="14339" width="3.109375" style="2" customWidth="1"/>
    <col min="14340" max="14340" width="23.6640625" style="2" customWidth="1"/>
    <col min="14341" max="14341" width="10.33203125" style="2" customWidth="1"/>
    <col min="14342" max="14342" width="7.44140625" style="2" customWidth="1"/>
    <col min="14343" max="14343" width="23.88671875" style="2" customWidth="1"/>
    <col min="14344" max="14344" width="13.77734375" style="2" customWidth="1"/>
    <col min="14345" max="14592" width="9" style="2"/>
    <col min="14593" max="14593" width="28.6640625" style="2" customWidth="1"/>
    <col min="14594" max="14595" width="3.109375" style="2" customWidth="1"/>
    <col min="14596" max="14596" width="23.6640625" style="2" customWidth="1"/>
    <col min="14597" max="14597" width="10.33203125" style="2" customWidth="1"/>
    <col min="14598" max="14598" width="7.44140625" style="2" customWidth="1"/>
    <col min="14599" max="14599" width="23.88671875" style="2" customWidth="1"/>
    <col min="14600" max="14600" width="13.77734375" style="2" customWidth="1"/>
    <col min="14601" max="14848" width="9" style="2"/>
    <col min="14849" max="14849" width="28.6640625" style="2" customWidth="1"/>
    <col min="14850" max="14851" width="3.109375" style="2" customWidth="1"/>
    <col min="14852" max="14852" width="23.6640625" style="2" customWidth="1"/>
    <col min="14853" max="14853" width="10.33203125" style="2" customWidth="1"/>
    <col min="14854" max="14854" width="7.44140625" style="2" customWidth="1"/>
    <col min="14855" max="14855" width="23.88671875" style="2" customWidth="1"/>
    <col min="14856" max="14856" width="13.77734375" style="2" customWidth="1"/>
    <col min="14857" max="15104" width="9" style="2"/>
    <col min="15105" max="15105" width="28.6640625" style="2" customWidth="1"/>
    <col min="15106" max="15107" width="3.109375" style="2" customWidth="1"/>
    <col min="15108" max="15108" width="23.6640625" style="2" customWidth="1"/>
    <col min="15109" max="15109" width="10.33203125" style="2" customWidth="1"/>
    <col min="15110" max="15110" width="7.44140625" style="2" customWidth="1"/>
    <col min="15111" max="15111" width="23.88671875" style="2" customWidth="1"/>
    <col min="15112" max="15112" width="13.77734375" style="2" customWidth="1"/>
    <col min="15113" max="15360" width="9" style="2"/>
    <col min="15361" max="15361" width="28.6640625" style="2" customWidth="1"/>
    <col min="15362" max="15363" width="3.109375" style="2" customWidth="1"/>
    <col min="15364" max="15364" width="23.6640625" style="2" customWidth="1"/>
    <col min="15365" max="15365" width="10.33203125" style="2" customWidth="1"/>
    <col min="15366" max="15366" width="7.44140625" style="2" customWidth="1"/>
    <col min="15367" max="15367" width="23.88671875" style="2" customWidth="1"/>
    <col min="15368" max="15368" width="13.77734375" style="2" customWidth="1"/>
    <col min="15369" max="15616" width="9" style="2"/>
    <col min="15617" max="15617" width="28.6640625" style="2" customWidth="1"/>
    <col min="15618" max="15619" width="3.109375" style="2" customWidth="1"/>
    <col min="15620" max="15620" width="23.6640625" style="2" customWidth="1"/>
    <col min="15621" max="15621" width="10.33203125" style="2" customWidth="1"/>
    <col min="15622" max="15622" width="7.44140625" style="2" customWidth="1"/>
    <col min="15623" max="15623" width="23.88671875" style="2" customWidth="1"/>
    <col min="15624" max="15624" width="13.77734375" style="2" customWidth="1"/>
    <col min="15625" max="15872" width="9" style="2"/>
    <col min="15873" max="15873" width="28.6640625" style="2" customWidth="1"/>
    <col min="15874" max="15875" width="3.109375" style="2" customWidth="1"/>
    <col min="15876" max="15876" width="23.6640625" style="2" customWidth="1"/>
    <col min="15877" max="15877" width="10.33203125" style="2" customWidth="1"/>
    <col min="15878" max="15878" width="7.44140625" style="2" customWidth="1"/>
    <col min="15879" max="15879" width="23.88671875" style="2" customWidth="1"/>
    <col min="15880" max="15880" width="13.77734375" style="2" customWidth="1"/>
    <col min="15881" max="16128" width="9" style="2"/>
    <col min="16129" max="16129" width="28.6640625" style="2" customWidth="1"/>
    <col min="16130" max="16131" width="3.109375" style="2" customWidth="1"/>
    <col min="16132" max="16132" width="23.6640625" style="2" customWidth="1"/>
    <col min="16133" max="16133" width="10.33203125" style="2" customWidth="1"/>
    <col min="16134" max="16134" width="7.44140625" style="2" customWidth="1"/>
    <col min="16135" max="16135" width="23.88671875" style="2" customWidth="1"/>
    <col min="16136" max="16136" width="13.77734375" style="2" customWidth="1"/>
    <col min="16137" max="16384" width="9" style="2"/>
  </cols>
  <sheetData>
    <row r="1" spans="1:8" ht="16.2">
      <c r="A1" s="1"/>
    </row>
    <row r="2" spans="1:8" ht="27.75" customHeight="1">
      <c r="A2" s="1"/>
      <c r="G2" s="540" t="s">
        <v>68</v>
      </c>
      <c r="H2" s="540"/>
    </row>
    <row r="3" spans="1:8" ht="15" customHeight="1">
      <c r="A3" s="1"/>
      <c r="G3" s="3"/>
      <c r="H3" s="3"/>
    </row>
    <row r="4" spans="1:8" ht="81" customHeight="1">
      <c r="A4" s="541" t="s">
        <v>0</v>
      </c>
      <c r="B4" s="542"/>
      <c r="C4" s="542"/>
      <c r="D4" s="542"/>
      <c r="E4" s="542"/>
      <c r="F4" s="542"/>
      <c r="G4" s="542"/>
      <c r="H4" s="542"/>
    </row>
    <row r="5" spans="1:8" ht="12" customHeight="1">
      <c r="A5" s="4"/>
      <c r="B5" s="4"/>
      <c r="C5" s="4"/>
      <c r="D5" s="4"/>
      <c r="E5" s="4"/>
      <c r="F5" s="4"/>
      <c r="G5" s="4"/>
      <c r="H5" s="4"/>
    </row>
    <row r="6" spans="1:8" ht="36" customHeight="1">
      <c r="A6" s="5" t="s">
        <v>1</v>
      </c>
      <c r="B6" s="543"/>
      <c r="C6" s="544"/>
      <c r="D6" s="544"/>
      <c r="E6" s="544"/>
      <c r="F6" s="544"/>
      <c r="G6" s="544"/>
      <c r="H6" s="545"/>
    </row>
    <row r="7" spans="1:8" ht="46.5" customHeight="1">
      <c r="A7" s="6" t="s">
        <v>2</v>
      </c>
      <c r="B7" s="546" t="s">
        <v>86</v>
      </c>
      <c r="C7" s="547"/>
      <c r="D7" s="547"/>
      <c r="E7" s="547"/>
      <c r="F7" s="547"/>
      <c r="G7" s="547"/>
      <c r="H7" s="548"/>
    </row>
    <row r="8" spans="1:8" ht="84" customHeight="1">
      <c r="A8" s="7" t="s">
        <v>3</v>
      </c>
      <c r="B8" s="549" t="s">
        <v>4</v>
      </c>
      <c r="C8" s="550"/>
      <c r="D8" s="550"/>
      <c r="E8" s="550"/>
      <c r="F8" s="550"/>
      <c r="G8" s="550"/>
      <c r="H8" s="551"/>
    </row>
    <row r="9" spans="1:8" ht="23.25" customHeight="1">
      <c r="A9" s="8"/>
      <c r="B9" s="9"/>
      <c r="C9" s="9"/>
      <c r="D9" s="9"/>
      <c r="E9" s="9"/>
      <c r="F9" s="9"/>
      <c r="G9" s="9"/>
    </row>
    <row r="10" spans="1:8">
      <c r="A10" s="552" t="s">
        <v>5</v>
      </c>
      <c r="B10" s="10"/>
      <c r="C10" s="11"/>
      <c r="D10" s="11"/>
      <c r="E10" s="11"/>
      <c r="F10" s="11"/>
      <c r="G10" s="11"/>
      <c r="H10" s="555" t="s">
        <v>6</v>
      </c>
    </row>
    <row r="11" spans="1:8">
      <c r="A11" s="553"/>
      <c r="B11" s="12"/>
      <c r="H11" s="556"/>
    </row>
    <row r="12" spans="1:8" ht="52.5" customHeight="1">
      <c r="A12" s="553"/>
      <c r="B12" s="12"/>
      <c r="C12" s="13" t="s">
        <v>7</v>
      </c>
      <c r="D12" s="14" t="s">
        <v>8</v>
      </c>
      <c r="E12" s="15" t="s">
        <v>9</v>
      </c>
      <c r="F12" s="16"/>
      <c r="H12" s="556"/>
    </row>
    <row r="13" spans="1:8" ht="52.5" customHeight="1">
      <c r="A13" s="553"/>
      <c r="B13" s="12"/>
      <c r="C13" s="13" t="s">
        <v>10</v>
      </c>
      <c r="D13" s="14" t="s">
        <v>11</v>
      </c>
      <c r="E13" s="15" t="s">
        <v>9</v>
      </c>
      <c r="F13" s="16"/>
      <c r="G13" s="17" t="s">
        <v>12</v>
      </c>
      <c r="H13" s="556"/>
    </row>
    <row r="14" spans="1:8" ht="13.5" customHeight="1">
      <c r="A14" s="553"/>
      <c r="B14" s="12"/>
      <c r="H14" s="556"/>
    </row>
    <row r="15" spans="1:8" ht="13.5" customHeight="1">
      <c r="A15" s="554"/>
      <c r="B15" s="18"/>
      <c r="C15" s="9"/>
      <c r="D15" s="9"/>
      <c r="E15" s="9"/>
      <c r="F15" s="9"/>
      <c r="G15" s="9"/>
      <c r="H15" s="557"/>
    </row>
    <row r="16" spans="1:8">
      <c r="A16" s="558" t="s">
        <v>13</v>
      </c>
      <c r="B16" s="10"/>
      <c r="C16" s="11"/>
      <c r="D16" s="11"/>
      <c r="E16" s="11"/>
      <c r="F16" s="11"/>
      <c r="G16" s="19"/>
      <c r="H16" s="561" t="s">
        <v>6</v>
      </c>
    </row>
    <row r="17" spans="1:8">
      <c r="A17" s="559"/>
      <c r="B17" s="12"/>
      <c r="G17" s="20"/>
      <c r="H17" s="562"/>
    </row>
    <row r="18" spans="1:8" ht="53.1" customHeight="1">
      <c r="A18" s="559"/>
      <c r="B18" s="12"/>
      <c r="C18" s="13" t="s">
        <v>7</v>
      </c>
      <c r="D18" s="14" t="s">
        <v>14</v>
      </c>
      <c r="E18" s="15" t="s">
        <v>9</v>
      </c>
      <c r="F18" s="16"/>
      <c r="G18" s="20"/>
      <c r="H18" s="562"/>
    </row>
    <row r="19" spans="1:8" ht="53.1" customHeight="1">
      <c r="A19" s="559"/>
      <c r="B19" s="12"/>
      <c r="C19" s="13" t="s">
        <v>10</v>
      </c>
      <c r="D19" s="14" t="s">
        <v>15</v>
      </c>
      <c r="E19" s="15" t="s">
        <v>9</v>
      </c>
      <c r="F19" s="16"/>
      <c r="G19" s="21" t="s">
        <v>16</v>
      </c>
      <c r="H19" s="562"/>
    </row>
    <row r="20" spans="1:8">
      <c r="A20" s="559"/>
      <c r="B20" s="12"/>
      <c r="G20" s="20"/>
      <c r="H20" s="562"/>
    </row>
    <row r="21" spans="1:8">
      <c r="A21" s="560"/>
      <c r="B21" s="18"/>
      <c r="C21" s="9"/>
      <c r="D21" s="9"/>
      <c r="E21" s="9"/>
      <c r="F21" s="9"/>
      <c r="G21" s="22"/>
      <c r="H21" s="562"/>
    </row>
    <row r="22" spans="1:8">
      <c r="A22" s="559" t="s">
        <v>17</v>
      </c>
      <c r="B22" s="12"/>
      <c r="H22" s="562"/>
    </row>
    <row r="23" spans="1:8">
      <c r="A23" s="559"/>
      <c r="B23" s="12"/>
      <c r="H23" s="562"/>
    </row>
    <row r="24" spans="1:8" ht="52.5" customHeight="1">
      <c r="A24" s="559"/>
      <c r="B24" s="12"/>
      <c r="C24" s="13" t="s">
        <v>7</v>
      </c>
      <c r="D24" s="14" t="s">
        <v>8</v>
      </c>
      <c r="E24" s="15" t="s">
        <v>9</v>
      </c>
      <c r="F24" s="16"/>
      <c r="H24" s="562"/>
    </row>
    <row r="25" spans="1:8" ht="52.5" customHeight="1">
      <c r="A25" s="559"/>
      <c r="B25" s="12"/>
      <c r="C25" s="13" t="s">
        <v>10</v>
      </c>
      <c r="D25" s="14" t="s">
        <v>18</v>
      </c>
      <c r="E25" s="15" t="s">
        <v>9</v>
      </c>
      <c r="F25" s="16"/>
      <c r="G25" s="17" t="s">
        <v>19</v>
      </c>
      <c r="H25" s="562"/>
    </row>
    <row r="26" spans="1:8">
      <c r="A26" s="559"/>
      <c r="B26" s="12"/>
      <c r="H26" s="562"/>
    </row>
    <row r="27" spans="1:8">
      <c r="A27" s="560"/>
      <c r="B27" s="18"/>
      <c r="C27" s="9"/>
      <c r="D27" s="9"/>
      <c r="E27" s="9"/>
      <c r="F27" s="9"/>
      <c r="G27" s="9"/>
      <c r="H27" s="563"/>
    </row>
    <row r="29" spans="1:8" ht="17.25" customHeight="1">
      <c r="A29" s="539" t="s">
        <v>20</v>
      </c>
      <c r="B29" s="539"/>
      <c r="C29" s="539"/>
      <c r="D29" s="539"/>
      <c r="E29" s="539"/>
      <c r="F29" s="539"/>
      <c r="G29" s="539"/>
      <c r="H29" s="539"/>
    </row>
    <row r="30" spans="1:8" ht="17.25" customHeight="1">
      <c r="A30" s="50" t="s">
        <v>82</v>
      </c>
      <c r="B30" s="24"/>
      <c r="C30" s="24"/>
      <c r="D30" s="24"/>
      <c r="E30" s="24"/>
      <c r="F30" s="24"/>
      <c r="G30" s="24"/>
      <c r="H30" s="24"/>
    </row>
    <row r="31" spans="1:8" ht="17.25" customHeight="1">
      <c r="A31" s="50" t="s">
        <v>83</v>
      </c>
      <c r="B31" s="24"/>
      <c r="C31" s="24"/>
      <c r="D31" s="24"/>
      <c r="E31" s="24"/>
      <c r="F31" s="24"/>
      <c r="G31" s="24"/>
      <c r="H31" s="24"/>
    </row>
    <row r="32" spans="1:8" ht="17.25" customHeight="1">
      <c r="A32" s="539" t="s">
        <v>21</v>
      </c>
      <c r="B32" s="539"/>
      <c r="C32" s="539"/>
      <c r="D32" s="539"/>
      <c r="E32" s="539"/>
      <c r="F32" s="539"/>
      <c r="G32" s="539"/>
      <c r="H32" s="539"/>
    </row>
    <row r="33" spans="1:8" ht="17.25" customHeight="1">
      <c r="A33" s="539" t="s">
        <v>22</v>
      </c>
      <c r="B33" s="539"/>
      <c r="C33" s="539"/>
      <c r="D33" s="539"/>
      <c r="E33" s="539"/>
      <c r="F33" s="539"/>
      <c r="G33" s="539"/>
      <c r="H33" s="539"/>
    </row>
    <row r="34" spans="1:8" ht="17.25" customHeight="1">
      <c r="A34" s="539" t="s">
        <v>23</v>
      </c>
      <c r="B34" s="539"/>
      <c r="C34" s="539"/>
      <c r="D34" s="539"/>
      <c r="E34" s="539"/>
      <c r="F34" s="539"/>
      <c r="G34" s="539"/>
      <c r="H34" s="539"/>
    </row>
    <row r="35" spans="1:8" ht="17.25" customHeight="1">
      <c r="A35" s="539" t="s">
        <v>24</v>
      </c>
      <c r="B35" s="539"/>
      <c r="C35" s="539"/>
      <c r="D35" s="539"/>
      <c r="E35" s="539"/>
      <c r="F35" s="539"/>
      <c r="G35" s="539"/>
      <c r="H35" s="539"/>
    </row>
    <row r="36" spans="1:8" ht="17.25" customHeight="1">
      <c r="A36" s="539" t="s">
        <v>25</v>
      </c>
      <c r="B36" s="539"/>
      <c r="C36" s="539"/>
      <c r="D36" s="539"/>
      <c r="E36" s="539"/>
      <c r="F36" s="539"/>
      <c r="G36" s="539"/>
      <c r="H36" s="539"/>
    </row>
    <row r="37" spans="1:8" ht="17.25" customHeight="1">
      <c r="A37" s="565" t="s">
        <v>26</v>
      </c>
      <c r="B37" s="565"/>
      <c r="C37" s="565"/>
      <c r="D37" s="565"/>
      <c r="E37" s="565"/>
      <c r="F37" s="565"/>
      <c r="G37" s="565"/>
      <c r="H37" s="565"/>
    </row>
    <row r="38" spans="1:8" ht="17.25" customHeight="1">
      <c r="A38" s="565" t="s">
        <v>27</v>
      </c>
      <c r="B38" s="565"/>
      <c r="C38" s="565"/>
      <c r="D38" s="565"/>
      <c r="E38" s="565"/>
      <c r="F38" s="565"/>
      <c r="G38" s="565"/>
      <c r="H38" s="565"/>
    </row>
    <row r="39" spans="1:8" ht="17.25" customHeight="1">
      <c r="A39" s="539" t="s">
        <v>28</v>
      </c>
      <c r="B39" s="539"/>
      <c r="C39" s="539"/>
      <c r="D39" s="539"/>
      <c r="E39" s="539"/>
      <c r="F39" s="539"/>
      <c r="G39" s="539"/>
      <c r="H39" s="539"/>
    </row>
    <row r="40" spans="1:8" ht="17.25" customHeight="1">
      <c r="A40" s="539" t="s">
        <v>29</v>
      </c>
      <c r="B40" s="539"/>
      <c r="C40" s="539"/>
      <c r="D40" s="539"/>
      <c r="E40" s="539"/>
      <c r="F40" s="539"/>
      <c r="G40" s="539"/>
      <c r="H40" s="539"/>
    </row>
    <row r="41" spans="1:8" ht="17.25" customHeight="1">
      <c r="A41" s="539" t="s">
        <v>69</v>
      </c>
      <c r="B41" s="539"/>
      <c r="C41" s="539"/>
      <c r="D41" s="539"/>
      <c r="E41" s="539"/>
      <c r="F41" s="539"/>
      <c r="G41" s="539"/>
      <c r="H41" s="539"/>
    </row>
    <row r="42" spans="1:8" ht="17.25" customHeight="1">
      <c r="A42" s="50" t="s">
        <v>70</v>
      </c>
      <c r="B42" s="24"/>
      <c r="C42" s="24"/>
      <c r="D42" s="24"/>
      <c r="E42" s="24"/>
      <c r="F42" s="24"/>
      <c r="G42" s="24"/>
      <c r="H42" s="24"/>
    </row>
    <row r="43" spans="1:8" ht="17.25" customHeight="1">
      <c r="A43" s="23" t="s">
        <v>30</v>
      </c>
      <c r="B43" s="24"/>
      <c r="C43" s="24"/>
      <c r="D43" s="24"/>
      <c r="E43" s="24"/>
      <c r="F43" s="24"/>
      <c r="G43" s="24"/>
      <c r="H43" s="24"/>
    </row>
    <row r="44" spans="1:8" ht="17.25" customHeight="1">
      <c r="A44" s="539" t="s">
        <v>31</v>
      </c>
      <c r="B44" s="539"/>
      <c r="C44" s="539"/>
      <c r="D44" s="539"/>
      <c r="E44" s="539"/>
      <c r="F44" s="539"/>
      <c r="G44" s="539"/>
      <c r="H44" s="539"/>
    </row>
    <row r="45" spans="1:8" ht="17.25" customHeight="1">
      <c r="A45" s="564" t="s">
        <v>32</v>
      </c>
      <c r="B45" s="565"/>
      <c r="C45" s="565"/>
      <c r="D45" s="565"/>
      <c r="E45" s="565"/>
      <c r="F45" s="565"/>
      <c r="G45" s="565"/>
      <c r="H45" s="565"/>
    </row>
    <row r="46" spans="1:8" ht="17.25" customHeight="1">
      <c r="A46" s="565" t="s">
        <v>33</v>
      </c>
      <c r="B46" s="565"/>
      <c r="C46" s="565"/>
      <c r="D46" s="565"/>
      <c r="E46" s="565"/>
      <c r="F46" s="565"/>
      <c r="G46" s="565"/>
      <c r="H46" s="565"/>
    </row>
    <row r="47" spans="1:8" ht="17.25" customHeight="1">
      <c r="A47" s="23" t="s">
        <v>34</v>
      </c>
      <c r="B47" s="23"/>
      <c r="C47" s="23"/>
      <c r="D47" s="23"/>
      <c r="E47" s="23"/>
      <c r="F47" s="23"/>
      <c r="G47" s="23"/>
      <c r="H47" s="23"/>
    </row>
    <row r="48" spans="1:8" ht="17.25" customHeight="1">
      <c r="A48" s="23" t="s">
        <v>35</v>
      </c>
      <c r="B48" s="23"/>
      <c r="C48" s="23"/>
      <c r="D48" s="23"/>
      <c r="E48" s="23"/>
      <c r="F48" s="23"/>
      <c r="G48" s="23"/>
      <c r="H48" s="23"/>
    </row>
    <row r="49" spans="1:8" ht="17.25" customHeight="1">
      <c r="A49" s="23" t="s">
        <v>36</v>
      </c>
      <c r="B49" s="23"/>
      <c r="C49" s="23"/>
      <c r="D49" s="23"/>
      <c r="E49" s="23"/>
      <c r="F49" s="23"/>
      <c r="G49" s="23"/>
      <c r="H49" s="23"/>
    </row>
    <row r="50" spans="1:8" ht="17.25" customHeight="1">
      <c r="A50" s="564" t="s">
        <v>37</v>
      </c>
      <c r="B50" s="565"/>
      <c r="C50" s="565"/>
      <c r="D50" s="565"/>
      <c r="E50" s="565"/>
      <c r="F50" s="565"/>
      <c r="G50" s="565"/>
      <c r="H50" s="565"/>
    </row>
    <row r="51" spans="1:8" ht="17.25" customHeight="1">
      <c r="A51" s="565" t="s">
        <v>38</v>
      </c>
      <c r="B51" s="565"/>
      <c r="C51" s="565"/>
      <c r="D51" s="565"/>
      <c r="E51" s="565"/>
      <c r="F51" s="565"/>
      <c r="G51" s="565"/>
      <c r="H51" s="565"/>
    </row>
    <row r="52" spans="1:8" ht="17.25" customHeight="1">
      <c r="A52" s="539" t="s">
        <v>87</v>
      </c>
      <c r="B52" s="539"/>
      <c r="C52" s="539"/>
      <c r="D52" s="539"/>
      <c r="E52" s="539"/>
      <c r="F52" s="539"/>
      <c r="G52" s="539"/>
      <c r="H52" s="539"/>
    </row>
    <row r="53" spans="1:8">
      <c r="A53" s="539" t="s">
        <v>88</v>
      </c>
      <c r="B53" s="539"/>
      <c r="C53" s="539"/>
      <c r="D53" s="539"/>
      <c r="E53" s="539"/>
      <c r="F53" s="539"/>
      <c r="G53" s="539"/>
      <c r="H53" s="539"/>
    </row>
    <row r="54" spans="1:8">
      <c r="A54" s="566" t="s">
        <v>84</v>
      </c>
      <c r="B54" s="566"/>
      <c r="C54" s="566"/>
      <c r="D54" s="566"/>
      <c r="E54" s="566"/>
      <c r="F54" s="566"/>
      <c r="G54" s="566"/>
      <c r="H54" s="566"/>
    </row>
    <row r="55" spans="1:8">
      <c r="A55" s="566" t="s">
        <v>85</v>
      </c>
      <c r="B55" s="566"/>
      <c r="C55" s="566"/>
      <c r="D55" s="566"/>
      <c r="E55" s="566"/>
      <c r="F55" s="566"/>
      <c r="G55" s="566"/>
      <c r="H55" s="566"/>
    </row>
    <row r="56" spans="1:8">
      <c r="A56" s="49" t="s">
        <v>90</v>
      </c>
    </row>
    <row r="57" spans="1:8">
      <c r="A57" s="49" t="s">
        <v>89</v>
      </c>
    </row>
  </sheetData>
  <mergeCells count="30">
    <mergeCell ref="A51:H51"/>
    <mergeCell ref="A52:H52"/>
    <mergeCell ref="A53:H53"/>
    <mergeCell ref="A54:H54"/>
    <mergeCell ref="A55:H55"/>
    <mergeCell ref="A50:H50"/>
    <mergeCell ref="A34:H34"/>
    <mergeCell ref="A35:H35"/>
    <mergeCell ref="A36:H36"/>
    <mergeCell ref="A37:H37"/>
    <mergeCell ref="A38:H38"/>
    <mergeCell ref="A39:H39"/>
    <mergeCell ref="A40:H40"/>
    <mergeCell ref="A41:H41"/>
    <mergeCell ref="A44:H44"/>
    <mergeCell ref="A45:H45"/>
    <mergeCell ref="A46:H46"/>
    <mergeCell ref="A33:H33"/>
    <mergeCell ref="G2:H2"/>
    <mergeCell ref="A4:H4"/>
    <mergeCell ref="B6:H6"/>
    <mergeCell ref="B7:H7"/>
    <mergeCell ref="B8:H8"/>
    <mergeCell ref="A10:A15"/>
    <mergeCell ref="H10:H15"/>
    <mergeCell ref="A16:A21"/>
    <mergeCell ref="H16:H27"/>
    <mergeCell ref="A22:A27"/>
    <mergeCell ref="A29:H29"/>
    <mergeCell ref="A32:H32"/>
  </mergeCells>
  <phoneticPr fontId="3"/>
  <pageMargins left="0.70866141732283472" right="0.70866141732283472" top="0.74803149606299213" bottom="0.74803149606299213" header="0.31496062992125984" footer="0.31496062992125984"/>
  <pageSetup paperSize="9" scale="78" orientation="portrait" cellComments="asDisplayed" r:id="rId1"/>
  <rowBreaks count="1" manualBreakCount="1">
    <brk id="27"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43"/>
  <sheetViews>
    <sheetView view="pageBreakPreview" zoomScaleNormal="85" zoomScaleSheetLayoutView="100" workbookViewId="0">
      <selection activeCell="A25" sqref="A25"/>
    </sheetView>
  </sheetViews>
  <sheetFormatPr defaultColWidth="8.88671875" defaultRowHeight="21" customHeight="1"/>
  <cols>
    <col min="1" max="1" width="4.109375" style="45" customWidth="1"/>
    <col min="2" max="2" width="14.109375" style="45" customWidth="1"/>
    <col min="3" max="3" width="8.88671875" style="45"/>
    <col min="4" max="4" width="6.77734375" style="45" customWidth="1"/>
    <col min="5" max="5" width="4.44140625" style="45" customWidth="1"/>
    <col min="6" max="16384" width="8.88671875" style="45"/>
  </cols>
  <sheetData>
    <row r="1" spans="1:12" ht="21" customHeight="1">
      <c r="A1" s="568" t="s">
        <v>78</v>
      </c>
      <c r="B1" s="568"/>
      <c r="C1" s="568"/>
      <c r="D1" s="568"/>
      <c r="E1" s="568"/>
      <c r="F1" s="568"/>
      <c r="G1" s="568"/>
      <c r="H1" s="568"/>
      <c r="I1" s="568"/>
      <c r="J1" s="568"/>
      <c r="K1" s="568"/>
      <c r="L1" s="568"/>
    </row>
    <row r="3" spans="1:12" ht="21" customHeight="1">
      <c r="A3" s="570" t="s">
        <v>71</v>
      </c>
      <c r="B3" s="571"/>
      <c r="C3" s="42"/>
      <c r="D3" s="567" t="s">
        <v>72</v>
      </c>
      <c r="E3" s="567"/>
      <c r="F3" s="567"/>
      <c r="G3" s="567"/>
    </row>
    <row r="4" spans="1:12" ht="21" customHeight="1">
      <c r="A4" s="572"/>
      <c r="B4" s="573"/>
      <c r="C4" s="42"/>
      <c r="D4" s="567" t="s">
        <v>73</v>
      </c>
      <c r="E4" s="567"/>
      <c r="F4" s="567"/>
      <c r="G4" s="567"/>
    </row>
    <row r="5" spans="1:12" ht="21" customHeight="1">
      <c r="A5" s="574"/>
      <c r="B5" s="575"/>
      <c r="C5" s="42"/>
      <c r="D5" s="567" t="s">
        <v>74</v>
      </c>
      <c r="E5" s="567"/>
      <c r="F5" s="567"/>
      <c r="G5" s="567"/>
    </row>
    <row r="8" spans="1:12" ht="21" customHeight="1">
      <c r="A8" s="44" t="s">
        <v>291</v>
      </c>
      <c r="B8" s="44"/>
      <c r="I8" s="51"/>
    </row>
    <row r="9" spans="1:12" ht="21" customHeight="1">
      <c r="A9" s="52" t="s">
        <v>293</v>
      </c>
      <c r="B9" s="44"/>
      <c r="I9" s="51"/>
    </row>
    <row r="10" spans="1:12" ht="21" customHeight="1">
      <c r="A10" s="52" t="s">
        <v>294</v>
      </c>
      <c r="B10" s="44"/>
      <c r="I10" s="51"/>
    </row>
    <row r="11" spans="1:12" ht="21" customHeight="1">
      <c r="A11" s="43" t="s">
        <v>77</v>
      </c>
      <c r="B11" s="42" t="s">
        <v>80</v>
      </c>
      <c r="C11" s="569" t="s">
        <v>75</v>
      </c>
      <c r="D11" s="569"/>
      <c r="E11" s="569" t="s">
        <v>76</v>
      </c>
      <c r="F11" s="569"/>
      <c r="G11" s="569"/>
    </row>
    <row r="12" spans="1:12" ht="21" customHeight="1">
      <c r="A12" s="42">
        <v>1</v>
      </c>
      <c r="B12" s="48"/>
      <c r="C12" s="567"/>
      <c r="D12" s="567"/>
      <c r="E12" s="567"/>
      <c r="F12" s="567"/>
      <c r="G12" s="567"/>
    </row>
    <row r="13" spans="1:12" ht="21" customHeight="1">
      <c r="A13" s="42">
        <v>2</v>
      </c>
      <c r="B13" s="48"/>
      <c r="C13" s="567"/>
      <c r="D13" s="567"/>
      <c r="E13" s="567"/>
      <c r="F13" s="567"/>
      <c r="G13" s="567"/>
    </row>
    <row r="14" spans="1:12" ht="21" customHeight="1">
      <c r="A14" s="42">
        <v>3</v>
      </c>
      <c r="B14" s="48"/>
      <c r="C14" s="567"/>
      <c r="D14" s="567"/>
      <c r="E14" s="567"/>
      <c r="F14" s="567"/>
      <c r="G14" s="567"/>
    </row>
    <row r="15" spans="1:12" ht="21" customHeight="1">
      <c r="A15" s="42">
        <v>4</v>
      </c>
      <c r="B15" s="48"/>
      <c r="C15" s="567"/>
      <c r="D15" s="567"/>
      <c r="E15" s="567"/>
      <c r="F15" s="567"/>
      <c r="G15" s="567"/>
    </row>
    <row r="16" spans="1:12" ht="21" customHeight="1">
      <c r="A16" s="42">
        <v>5</v>
      </c>
      <c r="B16" s="48"/>
      <c r="C16" s="567"/>
      <c r="D16" s="567"/>
      <c r="E16" s="567"/>
      <c r="F16" s="567"/>
      <c r="G16" s="567"/>
    </row>
    <row r="17" spans="1:7" ht="21" customHeight="1">
      <c r="A17" s="42">
        <v>6</v>
      </c>
      <c r="B17" s="48"/>
      <c r="C17" s="567"/>
      <c r="D17" s="567"/>
      <c r="E17" s="567"/>
      <c r="F17" s="567"/>
      <c r="G17" s="567"/>
    </row>
    <row r="18" spans="1:7" ht="21" customHeight="1">
      <c r="A18" s="42">
        <v>7</v>
      </c>
      <c r="B18" s="48"/>
      <c r="C18" s="567"/>
      <c r="D18" s="567"/>
      <c r="E18" s="567"/>
      <c r="F18" s="567"/>
      <c r="G18" s="567"/>
    </row>
    <row r="19" spans="1:7" ht="21" customHeight="1">
      <c r="A19" s="42">
        <v>8</v>
      </c>
      <c r="B19" s="48"/>
      <c r="C19" s="567"/>
      <c r="D19" s="567"/>
      <c r="E19" s="567"/>
      <c r="F19" s="567"/>
      <c r="G19" s="567"/>
    </row>
    <row r="20" spans="1:7" ht="21" customHeight="1">
      <c r="A20" s="42">
        <v>9</v>
      </c>
      <c r="B20" s="48"/>
      <c r="C20" s="567"/>
      <c r="D20" s="567"/>
      <c r="E20" s="567"/>
      <c r="F20" s="567"/>
      <c r="G20" s="567"/>
    </row>
    <row r="21" spans="1:7" ht="21" customHeight="1">
      <c r="A21" s="42">
        <v>10</v>
      </c>
      <c r="B21" s="48"/>
      <c r="C21" s="567"/>
      <c r="D21" s="567"/>
      <c r="E21" s="567"/>
      <c r="F21" s="567"/>
      <c r="G21" s="567"/>
    </row>
    <row r="22" spans="1:7" ht="21" customHeight="1">
      <c r="A22" s="46" t="s">
        <v>295</v>
      </c>
      <c r="B22" s="46"/>
      <c r="C22" s="46"/>
      <c r="D22" s="46"/>
      <c r="E22" s="46"/>
      <c r="F22" s="46"/>
      <c r="G22" s="46"/>
    </row>
    <row r="23" spans="1:7" ht="21" customHeight="1">
      <c r="A23" s="45" t="s">
        <v>296</v>
      </c>
    </row>
    <row r="24" spans="1:7" ht="21" customHeight="1">
      <c r="A24" s="45" t="s">
        <v>297</v>
      </c>
    </row>
    <row r="25" spans="1:7" ht="21" customHeight="1">
      <c r="A25" s="45" t="s">
        <v>302</v>
      </c>
    </row>
    <row r="28" spans="1:7" ht="21" customHeight="1">
      <c r="A28" s="44" t="s">
        <v>292</v>
      </c>
      <c r="B28" s="44"/>
    </row>
    <row r="29" spans="1:7" ht="21" customHeight="1">
      <c r="A29" s="52" t="s">
        <v>298</v>
      </c>
      <c r="B29" s="44"/>
    </row>
    <row r="30" spans="1:7" ht="21" customHeight="1">
      <c r="A30" s="52" t="s">
        <v>299</v>
      </c>
      <c r="B30" s="44"/>
    </row>
    <row r="31" spans="1:7" ht="21" customHeight="1">
      <c r="A31" s="43" t="s">
        <v>77</v>
      </c>
      <c r="B31" s="42" t="s">
        <v>80</v>
      </c>
      <c r="C31" s="569" t="s">
        <v>75</v>
      </c>
      <c r="D31" s="569"/>
      <c r="E31" s="569" t="s">
        <v>79</v>
      </c>
      <c r="F31" s="569"/>
      <c r="G31" s="569"/>
    </row>
    <row r="32" spans="1:7" ht="21" customHeight="1">
      <c r="A32" s="42">
        <v>1</v>
      </c>
      <c r="B32" s="42"/>
      <c r="C32" s="567"/>
      <c r="D32" s="567"/>
      <c r="E32" s="569"/>
      <c r="F32" s="569"/>
      <c r="G32" s="569"/>
    </row>
    <row r="33" spans="1:7" ht="21" customHeight="1">
      <c r="A33" s="42">
        <v>2</v>
      </c>
      <c r="B33" s="42"/>
      <c r="C33" s="567"/>
      <c r="D33" s="567"/>
      <c r="E33" s="569"/>
      <c r="F33" s="569"/>
      <c r="G33" s="569"/>
    </row>
    <row r="34" spans="1:7" ht="21" customHeight="1">
      <c r="A34" s="42">
        <v>3</v>
      </c>
      <c r="B34" s="42"/>
      <c r="C34" s="567"/>
      <c r="D34" s="567"/>
      <c r="E34" s="569"/>
      <c r="F34" s="569"/>
      <c r="G34" s="569"/>
    </row>
    <row r="35" spans="1:7" ht="21" customHeight="1">
      <c r="A35" s="42">
        <v>4</v>
      </c>
      <c r="B35" s="42"/>
      <c r="C35" s="567"/>
      <c r="D35" s="567"/>
      <c r="E35" s="569"/>
      <c r="F35" s="569"/>
      <c r="G35" s="569"/>
    </row>
    <row r="36" spans="1:7" ht="21" customHeight="1">
      <c r="A36" s="42">
        <v>5</v>
      </c>
      <c r="B36" s="42"/>
      <c r="C36" s="567"/>
      <c r="D36" s="567"/>
      <c r="E36" s="569"/>
      <c r="F36" s="569"/>
      <c r="G36" s="569"/>
    </row>
    <row r="37" spans="1:7" ht="21" customHeight="1">
      <c r="A37" s="42">
        <v>6</v>
      </c>
      <c r="B37" s="42"/>
      <c r="C37" s="567"/>
      <c r="D37" s="567"/>
      <c r="E37" s="569"/>
      <c r="F37" s="569"/>
      <c r="G37" s="569"/>
    </row>
    <row r="38" spans="1:7" ht="21" customHeight="1">
      <c r="A38" s="42">
        <v>7</v>
      </c>
      <c r="B38" s="42"/>
      <c r="C38" s="567"/>
      <c r="D38" s="567"/>
      <c r="E38" s="569"/>
      <c r="F38" s="569"/>
      <c r="G38" s="569"/>
    </row>
    <row r="39" spans="1:7" ht="21" customHeight="1">
      <c r="A39" s="42">
        <v>8</v>
      </c>
      <c r="B39" s="42"/>
      <c r="C39" s="567"/>
      <c r="D39" s="567"/>
      <c r="E39" s="569"/>
      <c r="F39" s="569"/>
      <c r="G39" s="569"/>
    </row>
    <row r="40" spans="1:7" ht="21" customHeight="1">
      <c r="A40" s="42">
        <v>9</v>
      </c>
      <c r="B40" s="42"/>
      <c r="C40" s="567"/>
      <c r="D40" s="567"/>
      <c r="E40" s="569"/>
      <c r="F40" s="569"/>
      <c r="G40" s="569"/>
    </row>
    <row r="41" spans="1:7" ht="21" customHeight="1">
      <c r="A41" s="42">
        <v>10</v>
      </c>
      <c r="B41" s="42"/>
      <c r="C41" s="567"/>
      <c r="D41" s="567"/>
      <c r="E41" s="569"/>
      <c r="F41" s="569"/>
      <c r="G41" s="569"/>
    </row>
    <row r="42" spans="1:7" ht="21" customHeight="1">
      <c r="A42" s="46" t="s">
        <v>300</v>
      </c>
      <c r="B42" s="47"/>
      <c r="C42" s="46"/>
      <c r="D42" s="46"/>
      <c r="E42" s="47"/>
      <c r="F42" s="47"/>
      <c r="G42" s="47"/>
    </row>
    <row r="43" spans="1:7" ht="21" customHeight="1">
      <c r="A43" s="45" t="s">
        <v>301</v>
      </c>
    </row>
  </sheetData>
  <mergeCells count="49">
    <mergeCell ref="C41:D41"/>
    <mergeCell ref="E41:G41"/>
    <mergeCell ref="C38:D38"/>
    <mergeCell ref="E38:G38"/>
    <mergeCell ref="C39:D39"/>
    <mergeCell ref="E39:G39"/>
    <mergeCell ref="C40:D40"/>
    <mergeCell ref="E40:G40"/>
    <mergeCell ref="C32:D32"/>
    <mergeCell ref="E32:G32"/>
    <mergeCell ref="C33:D33"/>
    <mergeCell ref="E33:G33"/>
    <mergeCell ref="C34:D34"/>
    <mergeCell ref="E34:G34"/>
    <mergeCell ref="C35:D35"/>
    <mergeCell ref="E35:G35"/>
    <mergeCell ref="C36:D36"/>
    <mergeCell ref="E36:G36"/>
    <mergeCell ref="C37:D37"/>
    <mergeCell ref="E37:G37"/>
    <mergeCell ref="C31:D31"/>
    <mergeCell ref="E31:G31"/>
    <mergeCell ref="C21:D21"/>
    <mergeCell ref="E21:G21"/>
    <mergeCell ref="C16:D16"/>
    <mergeCell ref="E16:G16"/>
    <mergeCell ref="C17:D17"/>
    <mergeCell ref="E17:G17"/>
    <mergeCell ref="C18:D18"/>
    <mergeCell ref="E18:G18"/>
    <mergeCell ref="C19:D19"/>
    <mergeCell ref="E19:G19"/>
    <mergeCell ref="C20:D20"/>
    <mergeCell ref="E20:G20"/>
    <mergeCell ref="A1:L1"/>
    <mergeCell ref="D3:G3"/>
    <mergeCell ref="D4:G4"/>
    <mergeCell ref="D5:G5"/>
    <mergeCell ref="C12:D12"/>
    <mergeCell ref="C11:D11"/>
    <mergeCell ref="E11:G11"/>
    <mergeCell ref="E12:G12"/>
    <mergeCell ref="A3:B5"/>
    <mergeCell ref="C13:D13"/>
    <mergeCell ref="E13:G13"/>
    <mergeCell ref="C14:D14"/>
    <mergeCell ref="E14:G14"/>
    <mergeCell ref="C15:D15"/>
    <mergeCell ref="E15:G15"/>
  </mergeCells>
  <phoneticPr fontId="3"/>
  <dataValidations count="2">
    <dataValidation type="list" allowBlank="1" showInputMessage="1" showErrorMessage="1" sqref="E12:G22">
      <formula1>"社会福祉士,介護福祉士,精神保健福祉士,公認心理士,作業療法士,なし"</formula1>
    </dataValidation>
    <dataValidation type="list" allowBlank="1" showInputMessage="1" showErrorMessage="1" sqref="E32:G42">
      <formula1>"〇"</formula1>
    </dataValidation>
  </dataValidations>
  <pageMargins left="0.7" right="0.7" top="0.75" bottom="0.75" header="0.3" footer="0.3"/>
  <pageSetup paperSize="9" scale="75"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常勤看護職員配置等加算・看護職員配置加算</vt:lpstr>
      <vt:lpstr>地域生活支援拠点等に関連する加算の届出</vt:lpstr>
      <vt:lpstr>視覚・聴覚言語障害者支援体制加算(Ⅰ) </vt:lpstr>
      <vt:lpstr>視覚・聴覚言語障害者支援体制加算(Ⅱ) </vt:lpstr>
      <vt:lpstr>高次脳機能障害者支援体制加算</vt:lpstr>
      <vt:lpstr>リハビリテーション加算（自立訓練（機能訓練)</vt:lpstr>
      <vt:lpstr>ピアサポート実施加算（自立訓練・就労継続B型）</vt:lpstr>
      <vt:lpstr>福祉専門職員配置等加算（短期入所以外）</vt:lpstr>
      <vt:lpstr>職員の状況</vt:lpstr>
      <vt:lpstr>勤続3年以上の証明</vt:lpstr>
      <vt:lpstr>Q&amp;A</vt:lpstr>
      <vt:lpstr>欠席時対応加算記録表</vt:lpstr>
      <vt:lpstr>記載例</vt:lpstr>
      <vt:lpstr>サービス管理責任者配置等加算</vt:lpstr>
      <vt:lpstr>送迎加算</vt:lpstr>
      <vt:lpstr>送迎加算（Ⅰ・Ⅱ）算定確認シート</vt:lpstr>
      <vt:lpstr>送迎加算算定確認シート記載例</vt:lpstr>
      <vt:lpstr>社会生活支援特別加算（就労系・訓練系サービス）</vt:lpstr>
      <vt:lpstr>就労移行支援体制加算</vt:lpstr>
      <vt:lpstr>在職証明書</vt:lpstr>
      <vt:lpstr>高次脳機能障害者支援体制加算!Excel_BuiltIn_Print_Area</vt:lpstr>
      <vt:lpstr>'視覚・聴覚言語障害者支援体制加算(Ⅰ) '!Excel_BuiltIn_Print_Area</vt:lpstr>
      <vt:lpstr>'視覚・聴覚言語障害者支援体制加算(Ⅱ) '!Excel_BuiltIn_Print_Area</vt:lpstr>
      <vt:lpstr>サービス管理責任者配置等加算!Print_Area</vt:lpstr>
      <vt:lpstr>'ピアサポート実施加算（自立訓練・就労継続B型）'!Print_Area</vt:lpstr>
      <vt:lpstr>'リハビリテーション加算（自立訓練（機能訓練)'!Print_Area</vt:lpstr>
      <vt:lpstr>勤続3年以上の証明!Print_Area</vt:lpstr>
      <vt:lpstr>高次脳機能障害者支援体制加算!Print_Area</vt:lpstr>
      <vt:lpstr>'視覚・聴覚言語障害者支援体制加算(Ⅰ) '!Print_Area</vt:lpstr>
      <vt:lpstr>'視覚・聴覚言語障害者支援体制加算(Ⅱ) '!Print_Area</vt:lpstr>
      <vt:lpstr>'送迎加算（Ⅰ・Ⅱ）算定確認シート'!Print_Area</vt:lpstr>
      <vt:lpstr>送迎加算算定確認シート記載例!Print_Area</vt:lpstr>
      <vt:lpstr>地域生活支援拠点等に関連する加算の届出!Print_Area</vt:lpstr>
      <vt:lpstr>'福祉専門職員配置等加算（短期入所以外）'!Print_Area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2025-06-18T06:04:57Z</dcterms:modified>
</cp:coreProperties>
</file>